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C:\Users\yadira.diaz.METRO\Desktop\IMSS_YADH\ASM\Dic-2025\E007\"/>
    </mc:Choice>
  </mc:AlternateContent>
  <xr:revisionPtr revIDLastSave="0" documentId="13_ncr:1_{A6AE0907-8B4A-43E5-A4B9-3F5225ED61D9}" xr6:coauthVersionLast="47" xr6:coauthVersionMax="47" xr10:uidLastSave="{00000000-0000-0000-0000-000000000000}"/>
  <workbookProtection workbookAlgorithmName="SHA-512" workbookHashValue="Y1166N5qIfxKmPryoVsvP1gIOU2vyqBy5Ws+eWWrNsvb5VLjXFGKf69PK0xq15NdfGfYfZMkiQsYK6bz99Vs7g==" workbookSaltValue="6tcnVxSUFaolQQhVPzJ09g==" workbookSpinCount="100000" lockStructure="1"/>
  <bookViews>
    <workbookView xWindow="-120" yWindow="-120" windowWidth="29040" windowHeight="15720" activeTab="1" xr2:uid="{00000000-000D-0000-FFFF-FFFF00000000}"/>
  </bookViews>
  <sheets>
    <sheet name="Descripción de Variables" sheetId="1" r:id="rId1"/>
    <sheet name="Anexo F Histórico" sheetId="2" r:id="rId2"/>
    <sheet name="Listados" sheetId="3" state="hidden" r:id="rId3"/>
  </sheets>
  <definedNames>
    <definedName name="_xlnm._FilterDatabase" localSheetId="2" hidden="1">Listados!$A$2:$L$2</definedName>
    <definedName name="Lista02">Listados!$N$3:$N$7</definedName>
    <definedName name="Lista04">Listados!$O$3:$O$26</definedName>
    <definedName name="Lista05">Listados!$P$3:$P$9</definedName>
    <definedName name="Lista06">Listados!$Q$3:$Q$23</definedName>
    <definedName name="Lista07">Listados!$R$3:$R$25</definedName>
    <definedName name="Lista08">Listados!$S$3:$S$17</definedName>
    <definedName name="Lista09">Listados!$T$3:$T$34</definedName>
    <definedName name="Lista10">Listados!$U$3:$U$17</definedName>
    <definedName name="Lista11">Listados!$V$3:$V$39</definedName>
    <definedName name="Lista12">Listados!$W$3:$W$27</definedName>
    <definedName name="Lista13">Listados!$X$3:$X$25</definedName>
    <definedName name="Lista14">Listados!$Y$3:$Y$18</definedName>
    <definedName name="Lista15">Listados!$Z$3:$Z$18</definedName>
    <definedName name="Lista16">Listados!$AA$3:$AA$35</definedName>
    <definedName name="Lista18">Listados!$AB$3:$AB$12</definedName>
    <definedName name="Lista19">Listados!$AC$3:$AC$29</definedName>
    <definedName name="Lista20">Listados!$AD$3:$AD$15</definedName>
    <definedName name="Lista21">Listados!$AE$3:$AE$14</definedName>
    <definedName name="Lista23">Listados!$AF$3:$AF$27</definedName>
    <definedName name="Lista25">Listados!$AG$3:$AG$13</definedName>
    <definedName name="Lista27">Listados!$AH$3:$AH$10</definedName>
    <definedName name="Lista31">Listados!$AI$3:$AI$6</definedName>
    <definedName name="Lista33">Listados!$AJ$3:$AJ$17</definedName>
    <definedName name="Lista36">Listados!$AK$3:$AK$15</definedName>
    <definedName name="Lista37">Listados!$AL$3:$AL$4</definedName>
    <definedName name="Lista38">Listados!$AM$3:$AM$9</definedName>
    <definedName name="Lista45">Listados!$AN$3:$AN$5</definedName>
    <definedName name="Lista46">Listados!$AO$3:$AO$6</definedName>
    <definedName name="Lista47">Listados!$AP$3:$AP$24</definedName>
    <definedName name="Lista48">Listados!$AQ$3:$AQ$22</definedName>
    <definedName name="Lista50">Listados!$AR$3:$AR$21</definedName>
    <definedName name="Lista51">Listados!$AS$3:$AS$27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1" i="2" l="1"/>
  <c r="X22" i="2"/>
  <c r="X23" i="2"/>
  <c r="X24" i="2"/>
  <c r="X25" i="2"/>
  <c r="X26" i="2"/>
  <c r="X27" i="2"/>
  <c r="X28" i="2"/>
  <c r="X29" i="2"/>
  <c r="X30" i="2"/>
  <c r="X31" i="2"/>
  <c r="X32" i="2"/>
  <c r="X33" i="2"/>
  <c r="X34" i="2"/>
  <c r="X20" i="2"/>
  <c r="I229" i="3" l="1"/>
  <c r="I534" i="3" l="1"/>
  <c r="I533" i="3"/>
  <c r="I532" i="3"/>
  <c r="I531" i="3"/>
  <c r="I530" i="3"/>
  <c r="I529" i="3"/>
  <c r="I528" i="3"/>
  <c r="I527" i="3"/>
  <c r="I526" i="3"/>
  <c r="I525" i="3"/>
  <c r="I524" i="3"/>
  <c r="I523" i="3"/>
  <c r="I522" i="3"/>
  <c r="I521" i="3"/>
  <c r="I520" i="3"/>
  <c r="I519" i="3"/>
  <c r="I518" i="3"/>
  <c r="I517" i="3"/>
  <c r="I516" i="3"/>
  <c r="I515" i="3"/>
  <c r="I514" i="3"/>
  <c r="I513" i="3"/>
  <c r="I512" i="3"/>
  <c r="I511" i="3"/>
  <c r="I510" i="3"/>
  <c r="I509" i="3"/>
  <c r="I508" i="3"/>
  <c r="I507" i="3"/>
  <c r="I506" i="3"/>
  <c r="I505" i="3"/>
  <c r="I504" i="3"/>
  <c r="I503" i="3"/>
  <c r="I502" i="3"/>
  <c r="I501" i="3"/>
  <c r="I500" i="3"/>
  <c r="I499" i="3"/>
  <c r="I498" i="3"/>
  <c r="I497" i="3"/>
  <c r="I496" i="3"/>
  <c r="I495" i="3"/>
  <c r="I494" i="3"/>
  <c r="I493" i="3"/>
  <c r="I492" i="3"/>
  <c r="I491" i="3"/>
  <c r="I490" i="3"/>
  <c r="I489" i="3"/>
  <c r="I488" i="3"/>
  <c r="I487" i="3"/>
  <c r="I486" i="3"/>
  <c r="I485" i="3"/>
  <c r="I484" i="3"/>
  <c r="I483" i="3"/>
  <c r="I482" i="3"/>
  <c r="I481" i="3"/>
  <c r="I480" i="3"/>
  <c r="I479" i="3"/>
  <c r="I478" i="3"/>
  <c r="I477" i="3"/>
  <c r="I476" i="3"/>
  <c r="I475" i="3"/>
  <c r="I474" i="3"/>
  <c r="I473" i="3"/>
  <c r="I472" i="3"/>
  <c r="I471" i="3"/>
  <c r="I470" i="3"/>
  <c r="I469" i="3"/>
  <c r="I468" i="3"/>
  <c r="I467" i="3"/>
  <c r="I466" i="3"/>
  <c r="I465" i="3"/>
  <c r="I464" i="3"/>
  <c r="I463" i="3"/>
  <c r="I462" i="3"/>
  <c r="I461" i="3"/>
  <c r="I460" i="3"/>
  <c r="I459" i="3"/>
  <c r="I458" i="3"/>
  <c r="I457" i="3"/>
  <c r="I456" i="3"/>
  <c r="I455" i="3"/>
  <c r="I454" i="3"/>
  <c r="I453" i="3"/>
  <c r="I452" i="3"/>
  <c r="I451" i="3"/>
  <c r="I450" i="3"/>
  <c r="I449" i="3"/>
  <c r="I448" i="3"/>
  <c r="I447" i="3"/>
  <c r="I446" i="3"/>
  <c r="I445" i="3"/>
  <c r="I444" i="3"/>
  <c r="I443" i="3"/>
  <c r="I442" i="3"/>
  <c r="I441" i="3"/>
  <c r="I440" i="3"/>
  <c r="I439" i="3"/>
  <c r="I438" i="3"/>
  <c r="I437" i="3"/>
  <c r="I436" i="3"/>
  <c r="I435" i="3"/>
  <c r="I434" i="3"/>
  <c r="I433" i="3"/>
  <c r="I432" i="3"/>
  <c r="I431" i="3"/>
  <c r="I430" i="3"/>
  <c r="I429" i="3"/>
  <c r="I428" i="3"/>
  <c r="I427" i="3"/>
  <c r="I426" i="3"/>
  <c r="I425" i="3"/>
  <c r="I424" i="3"/>
  <c r="I423" i="3"/>
  <c r="I422" i="3"/>
  <c r="I421" i="3"/>
  <c r="I420" i="3"/>
  <c r="I419" i="3"/>
  <c r="I418" i="3"/>
  <c r="I417" i="3"/>
  <c r="I416" i="3"/>
  <c r="I415" i="3"/>
  <c r="I414" i="3"/>
  <c r="I413" i="3"/>
  <c r="I412" i="3"/>
  <c r="I411" i="3"/>
  <c r="I410" i="3"/>
  <c r="I409" i="3"/>
  <c r="I408" i="3"/>
  <c r="I407" i="3"/>
  <c r="I406" i="3"/>
  <c r="I405" i="3"/>
  <c r="I404" i="3"/>
  <c r="I403" i="3"/>
  <c r="I402" i="3"/>
  <c r="I401" i="3"/>
  <c r="I400" i="3"/>
  <c r="I399" i="3"/>
  <c r="I398" i="3"/>
  <c r="I397" i="3"/>
  <c r="I396" i="3"/>
  <c r="I395" i="3"/>
  <c r="I394" i="3"/>
  <c r="I393" i="3"/>
  <c r="I392" i="3"/>
  <c r="I391" i="3"/>
  <c r="I390" i="3"/>
  <c r="I389" i="3"/>
  <c r="I388" i="3"/>
  <c r="I387" i="3"/>
  <c r="I386" i="3"/>
  <c r="I385" i="3"/>
  <c r="I384" i="3"/>
  <c r="I383" i="3"/>
  <c r="I382" i="3"/>
  <c r="I381" i="3"/>
  <c r="I380" i="3"/>
  <c r="I379" i="3"/>
  <c r="I378" i="3"/>
  <c r="I377" i="3"/>
  <c r="I376" i="3"/>
  <c r="I375" i="3"/>
  <c r="I374" i="3"/>
  <c r="I373" i="3"/>
  <c r="I372" i="3"/>
  <c r="I371" i="3"/>
  <c r="I370" i="3"/>
  <c r="I369" i="3"/>
  <c r="I368" i="3"/>
  <c r="I367" i="3"/>
  <c r="I366" i="3"/>
  <c r="I365" i="3"/>
  <c r="I364" i="3"/>
  <c r="I363" i="3"/>
  <c r="I362" i="3"/>
  <c r="I361" i="3"/>
  <c r="I360" i="3"/>
  <c r="I359" i="3"/>
  <c r="I358" i="3"/>
  <c r="I357" i="3"/>
  <c r="I356" i="3"/>
  <c r="I355" i="3"/>
  <c r="I354" i="3"/>
  <c r="I353" i="3"/>
  <c r="I352" i="3"/>
  <c r="I351" i="3"/>
  <c r="I350" i="3"/>
  <c r="I349" i="3"/>
  <c r="I348" i="3"/>
  <c r="I347" i="3"/>
  <c r="I346" i="3"/>
  <c r="I345" i="3"/>
  <c r="I344" i="3"/>
  <c r="I343" i="3"/>
  <c r="I342" i="3"/>
  <c r="I341" i="3"/>
  <c r="I340" i="3"/>
  <c r="I339" i="3"/>
  <c r="I338" i="3"/>
  <c r="I337" i="3"/>
  <c r="I336" i="3"/>
  <c r="I335" i="3"/>
  <c r="I334" i="3"/>
  <c r="I333" i="3"/>
  <c r="I332" i="3"/>
  <c r="I331" i="3"/>
  <c r="I330" i="3"/>
  <c r="I329" i="3"/>
  <c r="I328" i="3"/>
  <c r="I327" i="3"/>
  <c r="I326" i="3"/>
  <c r="I325" i="3"/>
  <c r="I324" i="3"/>
  <c r="I323" i="3"/>
  <c r="I322" i="3"/>
  <c r="I321" i="3"/>
  <c r="I320" i="3"/>
  <c r="I319" i="3"/>
  <c r="I318" i="3"/>
  <c r="I317" i="3"/>
  <c r="I316" i="3"/>
  <c r="I315" i="3"/>
  <c r="I314" i="3"/>
  <c r="I313" i="3"/>
  <c r="I312" i="3"/>
  <c r="I311" i="3"/>
  <c r="I310" i="3"/>
  <c r="I309" i="3"/>
  <c r="I308" i="3"/>
  <c r="I307" i="3"/>
  <c r="I306" i="3"/>
  <c r="I305" i="3"/>
  <c r="I304" i="3"/>
  <c r="I303" i="3"/>
  <c r="I302" i="3"/>
  <c r="I301" i="3"/>
  <c r="I300" i="3"/>
  <c r="I299" i="3"/>
  <c r="I298" i="3"/>
  <c r="I297" i="3"/>
  <c r="I296" i="3"/>
  <c r="I295" i="3"/>
  <c r="I294" i="3"/>
  <c r="I293" i="3"/>
  <c r="I292" i="3"/>
  <c r="I291" i="3"/>
  <c r="I290" i="3"/>
  <c r="I289" i="3"/>
  <c r="I288" i="3"/>
  <c r="I287" i="3"/>
  <c r="I286" i="3"/>
  <c r="I285" i="3"/>
  <c r="I284" i="3"/>
  <c r="I283" i="3"/>
  <c r="I282" i="3"/>
  <c r="I281" i="3"/>
  <c r="I280" i="3"/>
  <c r="I279" i="3"/>
  <c r="I278" i="3"/>
  <c r="I277" i="3"/>
  <c r="I276" i="3"/>
  <c r="I275" i="3"/>
  <c r="I274" i="3"/>
  <c r="I273" i="3"/>
  <c r="I272" i="3"/>
  <c r="I271" i="3"/>
  <c r="I270" i="3"/>
  <c r="I269" i="3"/>
  <c r="I268" i="3"/>
  <c r="I267" i="3"/>
  <c r="I266" i="3"/>
  <c r="I265" i="3"/>
  <c r="I264" i="3"/>
  <c r="I263" i="3"/>
  <c r="I262" i="3"/>
  <c r="I261" i="3"/>
  <c r="I260" i="3"/>
  <c r="I259" i="3"/>
  <c r="I258" i="3"/>
  <c r="I257" i="3"/>
  <c r="I256" i="3"/>
  <c r="I255" i="3"/>
  <c r="I254" i="3"/>
  <c r="I253" i="3"/>
  <c r="I252" i="3"/>
  <c r="I251" i="3"/>
  <c r="I250" i="3"/>
  <c r="I249" i="3"/>
  <c r="I248" i="3"/>
  <c r="I247" i="3"/>
  <c r="I246" i="3"/>
  <c r="I245" i="3"/>
  <c r="I244" i="3"/>
  <c r="I243" i="3"/>
  <c r="I242" i="3"/>
  <c r="I241" i="3"/>
  <c r="I240" i="3"/>
  <c r="I239" i="3"/>
  <c r="I238" i="3"/>
  <c r="I237" i="3"/>
  <c r="I236" i="3"/>
  <c r="I235" i="3"/>
  <c r="I234" i="3"/>
  <c r="I233" i="3"/>
  <c r="I232" i="3"/>
  <c r="I231" i="3"/>
  <c r="I230" i="3"/>
  <c r="I228" i="3"/>
  <c r="I227" i="3"/>
  <c r="I226" i="3"/>
  <c r="I225" i="3"/>
  <c r="I224" i="3"/>
  <c r="I223" i="3"/>
  <c r="I222" i="3"/>
  <c r="I221" i="3"/>
  <c r="I220" i="3"/>
  <c r="I219" i="3"/>
  <c r="I218" i="3"/>
  <c r="I217" i="3"/>
  <c r="I216" i="3"/>
  <c r="I215" i="3"/>
  <c r="I214" i="3"/>
  <c r="I213" i="3"/>
  <c r="I212" i="3"/>
  <c r="I211" i="3"/>
  <c r="I210" i="3"/>
  <c r="I209" i="3"/>
  <c r="I208" i="3"/>
  <c r="I207" i="3"/>
  <c r="I206" i="3"/>
  <c r="I205" i="3"/>
  <c r="I204" i="3"/>
  <c r="I203" i="3"/>
  <c r="I202" i="3"/>
  <c r="I201" i="3"/>
  <c r="I200" i="3"/>
  <c r="I199" i="3"/>
  <c r="I198" i="3"/>
  <c r="I197" i="3"/>
  <c r="I196" i="3"/>
  <c r="I195" i="3"/>
  <c r="I194" i="3"/>
  <c r="I193" i="3"/>
  <c r="I192" i="3"/>
  <c r="I191" i="3"/>
  <c r="I190" i="3"/>
  <c r="I189" i="3"/>
  <c r="I188" i="3"/>
  <c r="I187" i="3"/>
  <c r="I186" i="3"/>
  <c r="I185" i="3"/>
  <c r="I184" i="3"/>
  <c r="I183" i="3"/>
  <c r="I182" i="3"/>
  <c r="I181" i="3"/>
  <c r="I180" i="3"/>
  <c r="I179" i="3"/>
  <c r="I178" i="3"/>
  <c r="I177" i="3"/>
  <c r="I176" i="3"/>
  <c r="I175" i="3"/>
  <c r="I174" i="3"/>
  <c r="I173" i="3"/>
  <c r="I172" i="3"/>
  <c r="I171" i="3"/>
  <c r="I170" i="3"/>
  <c r="I169" i="3"/>
  <c r="I168" i="3"/>
  <c r="I167" i="3"/>
  <c r="I166" i="3"/>
  <c r="I165" i="3"/>
  <c r="I164" i="3"/>
  <c r="I163" i="3"/>
  <c r="I162" i="3"/>
  <c r="I161" i="3"/>
  <c r="I160" i="3"/>
  <c r="I159" i="3"/>
  <c r="I158" i="3"/>
  <c r="I157" i="3"/>
  <c r="I156" i="3"/>
  <c r="I155" i="3"/>
  <c r="I154" i="3"/>
  <c r="I153" i="3"/>
  <c r="I152" i="3"/>
  <c r="I151" i="3"/>
  <c r="I150" i="3"/>
  <c r="I149" i="3"/>
  <c r="I148" i="3"/>
  <c r="I147" i="3"/>
  <c r="I146" i="3"/>
  <c r="I145" i="3"/>
  <c r="I144" i="3"/>
  <c r="I143" i="3"/>
  <c r="I142" i="3"/>
  <c r="I141" i="3"/>
  <c r="I140" i="3"/>
  <c r="I139" i="3"/>
  <c r="I138" i="3"/>
  <c r="I137" i="3"/>
  <c r="I136" i="3"/>
  <c r="I135" i="3"/>
  <c r="I134" i="3"/>
  <c r="I133" i="3"/>
  <c r="I132" i="3"/>
  <c r="I131" i="3"/>
  <c r="I130" i="3"/>
  <c r="I129" i="3"/>
  <c r="I128" i="3"/>
  <c r="I127" i="3"/>
  <c r="I126" i="3"/>
  <c r="I125" i="3"/>
  <c r="I124" i="3"/>
  <c r="I123" i="3"/>
  <c r="I122" i="3"/>
  <c r="I121" i="3"/>
  <c r="I120" i="3"/>
  <c r="I119" i="3"/>
  <c r="I118" i="3"/>
  <c r="I117" i="3"/>
  <c r="I116" i="3"/>
  <c r="I115" i="3"/>
  <c r="I114" i="3"/>
  <c r="I113" i="3"/>
  <c r="I112" i="3"/>
  <c r="I111" i="3"/>
  <c r="I110" i="3"/>
  <c r="I109" i="3"/>
  <c r="I108" i="3"/>
  <c r="I107" i="3"/>
  <c r="I106" i="3"/>
  <c r="I105" i="3"/>
  <c r="I104" i="3"/>
  <c r="I103" i="3"/>
  <c r="I102" i="3"/>
  <c r="I101" i="3"/>
  <c r="I100" i="3"/>
  <c r="I99" i="3"/>
  <c r="I98" i="3"/>
  <c r="I97" i="3"/>
  <c r="I96" i="3"/>
  <c r="I95" i="3"/>
  <c r="I94" i="3"/>
  <c r="I93" i="3"/>
  <c r="I92" i="3"/>
  <c r="I91" i="3"/>
  <c r="I90" i="3"/>
  <c r="I89" i="3"/>
  <c r="I88" i="3"/>
  <c r="I87" i="3"/>
  <c r="I86" i="3"/>
  <c r="I85" i="3"/>
  <c r="I84" i="3"/>
  <c r="I83" i="3"/>
  <c r="I82" i="3"/>
  <c r="I81" i="3"/>
  <c r="I80" i="3"/>
  <c r="I79" i="3"/>
  <c r="I78" i="3"/>
  <c r="I77" i="3"/>
  <c r="I76" i="3"/>
  <c r="I75" i="3"/>
  <c r="I74" i="3"/>
  <c r="I73" i="3"/>
  <c r="I72" i="3"/>
  <c r="I71" i="3"/>
  <c r="I70" i="3"/>
  <c r="I69" i="3"/>
  <c r="I68" i="3"/>
  <c r="I67" i="3"/>
  <c r="I66" i="3"/>
  <c r="I65" i="3"/>
  <c r="I64" i="3"/>
  <c r="I63" i="3"/>
  <c r="I62" i="3"/>
  <c r="I61" i="3"/>
  <c r="I60" i="3"/>
  <c r="I59" i="3"/>
  <c r="I58" i="3"/>
  <c r="I57" i="3"/>
  <c r="I56" i="3"/>
  <c r="I55" i="3"/>
  <c r="I54" i="3"/>
  <c r="I53" i="3"/>
  <c r="I52" i="3"/>
  <c r="I51" i="3"/>
  <c r="I50" i="3"/>
  <c r="I49" i="3"/>
  <c r="I48" i="3"/>
  <c r="I47" i="3"/>
  <c r="I46" i="3"/>
  <c r="I45" i="3"/>
  <c r="I44" i="3"/>
  <c r="I43" i="3"/>
  <c r="I42" i="3"/>
  <c r="I41" i="3"/>
  <c r="I40" i="3"/>
  <c r="I39" i="3"/>
  <c r="I38" i="3"/>
  <c r="I37" i="3"/>
  <c r="I36" i="3"/>
  <c r="I35" i="3"/>
  <c r="I34" i="3"/>
  <c r="I33" i="3"/>
  <c r="I32" i="3"/>
  <c r="I31" i="3"/>
  <c r="I30" i="3"/>
  <c r="I29" i="3"/>
  <c r="I28" i="3"/>
  <c r="I27" i="3"/>
  <c r="I26" i="3"/>
  <c r="I25" i="3"/>
  <c r="I24" i="3"/>
  <c r="I23" i="3"/>
  <c r="I22" i="3"/>
  <c r="I21" i="3"/>
  <c r="I20" i="3"/>
  <c r="I19" i="3"/>
  <c r="I18" i="3"/>
  <c r="I17" i="3"/>
  <c r="I16" i="3"/>
  <c r="I15" i="3"/>
  <c r="I14" i="3"/>
  <c r="I13" i="3"/>
  <c r="I12" i="3"/>
  <c r="I11" i="3"/>
  <c r="I10" i="3"/>
  <c r="I9" i="3"/>
  <c r="I8" i="3"/>
  <c r="I7" i="3"/>
  <c r="I6" i="3"/>
  <c r="I5" i="3"/>
  <c r="I4" i="3"/>
  <c r="I3" i="3"/>
  <c r="D11" i="2" s="1"/>
</calcChain>
</file>

<file path=xl/sharedStrings.xml><?xml version="1.0" encoding="utf-8"?>
<sst xmlns="http://schemas.openxmlformats.org/spreadsheetml/2006/main" count="2314" uniqueCount="918">
  <si>
    <t>RECOMENDACION</t>
  </si>
  <si>
    <t>ANIO_RECOMENDACION</t>
  </si>
  <si>
    <t>ORIGEN_RECOMENDACION</t>
  </si>
  <si>
    <t>CRITERIO</t>
  </si>
  <si>
    <t>ASM</t>
  </si>
  <si>
    <t>TIPO_ASM</t>
  </si>
  <si>
    <t>TEMA_ASM</t>
  </si>
  <si>
    <t>TIPO_MEJORA</t>
  </si>
  <si>
    <t>PRIORIDAD</t>
  </si>
  <si>
    <t>DESC_ACT</t>
  </si>
  <si>
    <t>AREA_COORD</t>
  </si>
  <si>
    <t>AREA_RESP</t>
  </si>
  <si>
    <t>INICIO</t>
  </si>
  <si>
    <t>TERMINO</t>
  </si>
  <si>
    <t>RESULTADO_ESPERADO</t>
  </si>
  <si>
    <t>PRODUCTOS_ESPERADOS</t>
  </si>
  <si>
    <t>AVANCE_ASM</t>
  </si>
  <si>
    <t>AVANCE_ACT</t>
  </si>
  <si>
    <t>FECHA_REPORTE</t>
  </si>
  <si>
    <t>EVIDENCIA</t>
  </si>
  <si>
    <t>Anexo F</t>
  </si>
  <si>
    <t>Subsecretaría de Egresos</t>
  </si>
  <si>
    <t>Ramo:</t>
  </si>
  <si>
    <t>Dependencia Responsable:</t>
  </si>
  <si>
    <t>No</t>
  </si>
  <si>
    <t>Datos del enlace con la SHCP</t>
  </si>
  <si>
    <t xml:space="preserve">Nombre: </t>
  </si>
  <si>
    <t xml:space="preserve">Cargo: </t>
  </si>
  <si>
    <t xml:space="preserve">Teléfono:  </t>
  </si>
  <si>
    <t xml:space="preserve">Correo electrónico:  </t>
  </si>
  <si>
    <t>Específico</t>
  </si>
  <si>
    <t>Evaluación Complementaria</t>
  </si>
  <si>
    <t>Claridad</t>
  </si>
  <si>
    <t>Alta</t>
  </si>
  <si>
    <t>Institucional</t>
  </si>
  <si>
    <t>Evaluación de Consistencia y Resultados</t>
  </si>
  <si>
    <t>Relevancia</t>
  </si>
  <si>
    <t>Modifica</t>
  </si>
  <si>
    <t>Media</t>
  </si>
  <si>
    <t>Interinstitucional</t>
  </si>
  <si>
    <t>Evaluación Costo - Efectividad</t>
  </si>
  <si>
    <t>Justificación</t>
  </si>
  <si>
    <t>Adiciona</t>
  </si>
  <si>
    <t>Baja</t>
  </si>
  <si>
    <t>Intergubernamental</t>
  </si>
  <si>
    <t>Evaluación de Diseño</t>
  </si>
  <si>
    <t>Factibilidad</t>
  </si>
  <si>
    <t>Fundamenta</t>
  </si>
  <si>
    <t>Evaluación Específica</t>
  </si>
  <si>
    <t>Reorienta</t>
  </si>
  <si>
    <t>Suspende parcial o totalmente el Programa</t>
  </si>
  <si>
    <t>Evaluación de Impacto</t>
  </si>
  <si>
    <t>Evaluación de Indicadores</t>
  </si>
  <si>
    <t>Evaluación de Procesos</t>
  </si>
  <si>
    <t>Datos del Programa Presupuestario (Pp)</t>
  </si>
  <si>
    <t>Cada fila deberá corresponder a un solo ASM.</t>
  </si>
  <si>
    <t>Se presenta el nombre de la acción de mejora que dará atención a los hallazgos, debilidades, oportunidades y amenazas identificadas en la evaluación, que están siendo o fueron atendidos para la mejora del programa.
Los nombres y el número de Aspectos Susceptibles de Mejora deben guardar consistencia con lo señalado en el Anexo G.</t>
  </si>
  <si>
    <t>Tipo de evaluación en el que se encuentran las recomendaciones o hallazgos a partir de los cuales se generó el Aspecto Susceptible de Mejora.</t>
  </si>
  <si>
    <t>Área o áreas de la dependencia y/o entidad encargadas, en sus respectivas atribuciones, de llevar a cabo las actividades para dar atención y cumplimiento al Aspecto Susceptible de Mejora.</t>
  </si>
  <si>
    <t>Descripción detallada de los cambios, mejoras o efectos positivos que se esperan obtener con la(s) actividad(es) que se desarrollen para el cumplimiento del Aspecto Susceptible de Mejora.</t>
  </si>
  <si>
    <t>Este formato deberá guardar congruencia con lo señalado en el formato de análisis y selección de las recomendaciones ("Anexo G").</t>
  </si>
  <si>
    <t>Nombre de la variable</t>
  </si>
  <si>
    <t>Descripción de la variable</t>
  </si>
  <si>
    <t>Descripción del o los productos específicos que se espera generar (los cuales pueden ser documentos, sistemas informáticos, páginas web, entre otros, de acuerdo con la naturaleza del Aspecto Susceptible de Mejora) para dar seguimiento y/o cumplimiento al Aspecto Susceptible de Mejora. Estos productos deberán presentarse como evidencia en el reporte de conclusión (avance 100%) del Aspecto Susceptible de Mejora.</t>
  </si>
  <si>
    <t>Porcentaje de avance de la actividad o promedio de avance de las actividades comprometida(s) para dar atención y cumplimiento al Aspecto Susceptible de Mejora, en el trimestre correspondiente a su reporte. 
Esta columna se llenará a partir del primer reporte trimestral (septiembre) posterior a la suscripción, y consecutivamente en los periodos que indica el Mecanismo (marzo y septiembre) hasta la conclusión del Aspecto Susceptible de Mejora.</t>
  </si>
  <si>
    <t>RECOMENDACIÓN</t>
  </si>
  <si>
    <t>Clave:</t>
  </si>
  <si>
    <t>Consideraciones</t>
  </si>
  <si>
    <t xml:space="preserve">Porcentaje de avance del Aspecto Susceptible de Mejora en el trimestre correspondiente a su reporte.
Esta columna se llenará a partir del primer reporte trimestral (septiembre) posterior a la suscripción, y consecutivamente en los periodos que indica el Mecanismo (marzo y septiembre) hasta la conclusión del Aspecto Susceptible de Mejora. </t>
  </si>
  <si>
    <t>En caso de que un ASM derive o tenga origen en más de una recomendación (Columna C - "RECOMENDACION") o cuente con más de una actividad por realizar (Columna L - "DESC_ACT"), éstas deberán registrarse en una sola celda, dentro de su respectiva columna.</t>
  </si>
  <si>
    <t xml:space="preserve">Característica o características que deben cumplir las recomendaciones o hallazgos de las evaluaciones para que las dependencias y entidades les den seguimiento como Aspecto Susceptible de Mejora:
•  Claridad: Estar expresado en forma precisa;
•  Factibilidad: Ser  viable  de  llevar  a  cabo, en  un  plazo  determinado,  por  una  o  varias instancias  gubernamentales,
•  Justificación:   Estar  sustentado   mediante  la  identificación  de  un  problema,  debilidad, oportunidad o amenaza; y
•  Relevancia: Ser una aportación específica y significativa para el logro del propósito y de los componentes del programa federal.
El o los criterios seleccionados deberán corresponder con lo señalado en el Anexo G. </t>
  </si>
  <si>
    <t>Fecha en la cual se registra el Aspecto Susceptible de Mejora para su implementación y atención (dd/mm/aaaa).</t>
  </si>
  <si>
    <t>Clasificación establecida en el numeral 10 del Mecanismo, que distingue al Aspecto Susceptible de Mejora de acuerdo con su contribución al logro del Fin y Propósito del programa. Deberá seleccionarse una de las siguientes opciones:
• Alta
• Media
• Baja</t>
  </si>
  <si>
    <t>Clasificación establecida en el numeral 10 del Mecanismo, que distingue al Aspecto Susceptible de Mejora de acuerdo con los actores  que intervendrán para su cumplimiento. Deberá seleccionarse una de las siguientes opciones:
•  Específico: aquél cuya solución corresponde exclusivamente a la(s) unidad(es) responsable(s) del Pp;
•  Institucional: aquél que requiere de la intervención de una o varias áreas de la dependencia y/o entidad, además de la(s) unidad(es) responsable(s) del Pp, para su solución;
•  Interinstitucional: aquél que  para  su  solución deberá  contar  con  la participación de más de una dependencia o entidad; o
•  Intergubernamental:  aquél  que  demanda  la  intervención  de  gobiernos estatales o municipales.</t>
  </si>
  <si>
    <t>Nombre de la Unidad Responsable de la coordinación con otras para la atención del ASM.</t>
  </si>
  <si>
    <t>Fecha en la cual la dependencia o entidad comprometió la conclusión del ASM en formato (dd/mm/aaaa).</t>
  </si>
  <si>
    <t>Claridad,Relevancia</t>
  </si>
  <si>
    <t>Claridad,Justificación</t>
  </si>
  <si>
    <t>Claridad,Factibilidad</t>
  </si>
  <si>
    <t>Corrige</t>
  </si>
  <si>
    <t>Factibilidad,Relevancia</t>
  </si>
  <si>
    <t>Factibilidad,Justificación</t>
  </si>
  <si>
    <t>Justificación,Relevancia</t>
  </si>
  <si>
    <t>Claridad,Factibilidad,Justificación</t>
  </si>
  <si>
    <t>Claridad,Justificación,Relevancia</t>
  </si>
  <si>
    <t>Factibilidad,Justificación,Relevancia</t>
  </si>
  <si>
    <t>Claridad,Factibilidad,Relevancia</t>
  </si>
  <si>
    <t>Claridad,Factibilidad,Justificación,Relevancia</t>
  </si>
  <si>
    <t>ANIO_PAE</t>
  </si>
  <si>
    <t>Ramo</t>
  </si>
  <si>
    <t>A001</t>
  </si>
  <si>
    <t>A002</t>
  </si>
  <si>
    <t>A003</t>
  </si>
  <si>
    <t>A004</t>
  </si>
  <si>
    <t>A005</t>
  </si>
  <si>
    <t>A006</t>
  </si>
  <si>
    <t>A007</t>
  </si>
  <si>
    <t>A009</t>
  </si>
  <si>
    <t>A010</t>
  </si>
  <si>
    <t>A017</t>
  </si>
  <si>
    <t>A018</t>
  </si>
  <si>
    <t>A019</t>
  </si>
  <si>
    <t>A020</t>
  </si>
  <si>
    <t>A021</t>
  </si>
  <si>
    <t>A022</t>
  </si>
  <si>
    <t>A023</t>
  </si>
  <si>
    <t>A024</t>
  </si>
  <si>
    <t>A026</t>
  </si>
  <si>
    <t>B001</t>
  </si>
  <si>
    <t>B002</t>
  </si>
  <si>
    <t>B003</t>
  </si>
  <si>
    <t>B004</t>
  </si>
  <si>
    <t>E001</t>
  </si>
  <si>
    <t>E002</t>
  </si>
  <si>
    <t>E003</t>
  </si>
  <si>
    <t>E004</t>
  </si>
  <si>
    <t>E005</t>
  </si>
  <si>
    <t>E006</t>
  </si>
  <si>
    <t>E007</t>
  </si>
  <si>
    <t>E008</t>
  </si>
  <si>
    <t>E009</t>
  </si>
  <si>
    <t>E010</t>
  </si>
  <si>
    <t>AÑO_RECOMENDACION</t>
  </si>
  <si>
    <t>AÑO_PAE</t>
  </si>
  <si>
    <t>Investigación y desarrollo tecnológico, producción y mantenimiento de armamento, municiones, explosivos, vehículos y equipos militares y sus accesorios</t>
  </si>
  <si>
    <t>Defensa de la Integridad, la Independencia, la Soberanía del Territorio Nacional</t>
  </si>
  <si>
    <t>Operación y desarrollo de la Fuerza Aérea Mexicana</t>
  </si>
  <si>
    <t>Programa de la Secretaría de la Defensa Nacional en Apoyo a la Seguridad Pública</t>
  </si>
  <si>
    <t>Fortalecimiento de las capacidades para la reconstrucción, atención de emergencias y prevención de desastres naturales</t>
  </si>
  <si>
    <t>Sistema Educativo naval y programa de becas</t>
  </si>
  <si>
    <t>Administración y fomento de los servicios de salud</t>
  </si>
  <si>
    <t>Programa de sanidad militar</t>
  </si>
  <si>
    <t>Administración y Operación de Capitanías de Puerto y Asuntos Marítimos</t>
  </si>
  <si>
    <t>Derechos humanos</t>
  </si>
  <si>
    <t>Investigación, desarrollo y producción de vestuario y equipo militar y mantenimiento de infraestructura</t>
  </si>
  <si>
    <t>Mantenimiento y conservación de la infraestructura militar y maquinaria pesada y administración inmobiliaria</t>
  </si>
  <si>
    <t>Programa de justicia militar</t>
  </si>
  <si>
    <t>Sistema educativo militar</t>
  </si>
  <si>
    <t>Investigación y desarrollo militar en coordinación con universidades públicas, instituciones públicas de educación superior y/o demás centros públicos de investigación superior</t>
  </si>
  <si>
    <t>Salud y producción animal</t>
  </si>
  <si>
    <t>Fortalecimiento de las capacidades de auxilio a la población civil mediante el Plan DN-III-E</t>
  </si>
  <si>
    <t>Operación y desarrollo de los cuerpos de seguridad de las Fuerzas Armadas</t>
  </si>
  <si>
    <t>Generación y difusión de información para el consumidor  </t>
  </si>
  <si>
    <t>Producción y distribución de libros y materiales educativos</t>
  </si>
  <si>
    <t>Adquisición de leche nacional</t>
  </si>
  <si>
    <t>Prevención y control de enfermedades</t>
  </si>
  <si>
    <t>Prestación de Servicios Públicos de Transporte Masivo de Personas y Carga Tren Maya</t>
  </si>
  <si>
    <t>Atención a la Salud en el Trabajo</t>
  </si>
  <si>
    <t>Investigación y desarrollo tecnológico en salud</t>
  </si>
  <si>
    <t>Recopilación y producción de material informativo (Notimex)</t>
  </si>
  <si>
    <t>Recaudación de ingresos obrero patronales</t>
  </si>
  <si>
    <t>Servicios de guardería</t>
  </si>
  <si>
    <t>Administración, restauración y difusión del acervo patrimonial y documental de la SHCP</t>
  </si>
  <si>
    <t>00</t>
  </si>
  <si>
    <t>ce</t>
  </si>
  <si>
    <t>cr</t>
  </si>
  <si>
    <t>di</t>
  </si>
  <si>
    <t>im</t>
  </si>
  <si>
    <t>in</t>
  </si>
  <si>
    <t>pr</t>
  </si>
  <si>
    <t>es</t>
  </si>
  <si>
    <t xml:space="preserve">Evaluación Estratégica </t>
  </si>
  <si>
    <t>et</t>
  </si>
  <si>
    <t>oi</t>
  </si>
  <si>
    <t>ID_ASM</t>
  </si>
  <si>
    <t>02</t>
  </si>
  <si>
    <t>04</t>
  </si>
  <si>
    <t>05</t>
  </si>
  <si>
    <t>06</t>
  </si>
  <si>
    <t>07</t>
  </si>
  <si>
    <t>08</t>
  </si>
  <si>
    <t>09</t>
  </si>
  <si>
    <t>E011</t>
  </si>
  <si>
    <t>M001</t>
  </si>
  <si>
    <t>P001</t>
  </si>
  <si>
    <t>P002</t>
  </si>
  <si>
    <t>P003</t>
  </si>
  <si>
    <t>P005</t>
  </si>
  <si>
    <t>E012</t>
  </si>
  <si>
    <t>E015</t>
  </si>
  <si>
    <t>O001</t>
  </si>
  <si>
    <t>P006</t>
  </si>
  <si>
    <t>P009</t>
  </si>
  <si>
    <t>P016</t>
  </si>
  <si>
    <t>P018</t>
  </si>
  <si>
    <t>P022</t>
  </si>
  <si>
    <t>P023</t>
  </si>
  <si>
    <t>P024</t>
  </si>
  <si>
    <t>P025</t>
  </si>
  <si>
    <t>P026</t>
  </si>
  <si>
    <t>P027</t>
  </si>
  <si>
    <t>S155</t>
  </si>
  <si>
    <t>U008</t>
  </si>
  <si>
    <t>U012</t>
  </si>
  <si>
    <t>K025</t>
  </si>
  <si>
    <t>E025</t>
  </si>
  <si>
    <t>E026</t>
  </si>
  <si>
    <t>E032</t>
  </si>
  <si>
    <t>F035</t>
  </si>
  <si>
    <t>G001</t>
  </si>
  <si>
    <t>G002</t>
  </si>
  <si>
    <t>G003</t>
  </si>
  <si>
    <t>G004</t>
  </si>
  <si>
    <t>G005</t>
  </si>
  <si>
    <t>O007</t>
  </si>
  <si>
    <t>P004</t>
  </si>
  <si>
    <t>R021</t>
  </si>
  <si>
    <t>A015</t>
  </si>
  <si>
    <t>A900</t>
  </si>
  <si>
    <t>K019</t>
  </si>
  <si>
    <t>R016</t>
  </si>
  <si>
    <t>R018</t>
  </si>
  <si>
    <t>R027</t>
  </si>
  <si>
    <t>K024</t>
  </si>
  <si>
    <t>S052</t>
  </si>
  <si>
    <t>S053</t>
  </si>
  <si>
    <t>S263</t>
  </si>
  <si>
    <t>S290</t>
  </si>
  <si>
    <t>S292</t>
  </si>
  <si>
    <t>S293</t>
  </si>
  <si>
    <t>S304</t>
  </si>
  <si>
    <t>E013</t>
  </si>
  <si>
    <t>E029</t>
  </si>
  <si>
    <t>E030</t>
  </si>
  <si>
    <t>G008</t>
  </si>
  <si>
    <t>K003</t>
  </si>
  <si>
    <t>K005</t>
  </si>
  <si>
    <t>K027</t>
  </si>
  <si>
    <t>K028</t>
  </si>
  <si>
    <t>K031</t>
  </si>
  <si>
    <t>K032</t>
  </si>
  <si>
    <t>K033</t>
  </si>
  <si>
    <t>K037</t>
  </si>
  <si>
    <t>K039</t>
  </si>
  <si>
    <t>K040</t>
  </si>
  <si>
    <t>K041</t>
  </si>
  <si>
    <t>K045</t>
  </si>
  <si>
    <t>K048</t>
  </si>
  <si>
    <t>R025</t>
  </si>
  <si>
    <t>U004</t>
  </si>
  <si>
    <t>F003</t>
  </si>
  <si>
    <t>G007</t>
  </si>
  <si>
    <t>P010</t>
  </si>
  <si>
    <t>E016</t>
  </si>
  <si>
    <t>E017</t>
  </si>
  <si>
    <t>E021</t>
  </si>
  <si>
    <t>E028</t>
  </si>
  <si>
    <t>E039</t>
  </si>
  <si>
    <t>E047</t>
  </si>
  <si>
    <t>E064</t>
  </si>
  <si>
    <t>E066</t>
  </si>
  <si>
    <t>E068</t>
  </si>
  <si>
    <t>K009</t>
  </si>
  <si>
    <t>S072</t>
  </si>
  <si>
    <t>S243</t>
  </si>
  <si>
    <t>S247</t>
  </si>
  <si>
    <t>S269</t>
  </si>
  <si>
    <t>S270</t>
  </si>
  <si>
    <t>S282</t>
  </si>
  <si>
    <t>S283</t>
  </si>
  <si>
    <t>S295</t>
  </si>
  <si>
    <t>S298</t>
  </si>
  <si>
    <t>S300</t>
  </si>
  <si>
    <t>S311</t>
  </si>
  <si>
    <t>S312</t>
  </si>
  <si>
    <t>U006</t>
  </si>
  <si>
    <t>U079</t>
  </si>
  <si>
    <t>U080</t>
  </si>
  <si>
    <t>U083</t>
  </si>
  <si>
    <t>E022</t>
  </si>
  <si>
    <t>E023</t>
  </si>
  <si>
    <t>E036</t>
  </si>
  <si>
    <t>E040</t>
  </si>
  <si>
    <t>E041</t>
  </si>
  <si>
    <t>K011</t>
  </si>
  <si>
    <t>P012</t>
  </si>
  <si>
    <t>P013</t>
  </si>
  <si>
    <t>P020</t>
  </si>
  <si>
    <t>S039</t>
  </si>
  <si>
    <t>S200</t>
  </si>
  <si>
    <t>S281</t>
  </si>
  <si>
    <t>U009</t>
  </si>
  <si>
    <t>U013</t>
  </si>
  <si>
    <t>F036</t>
  </si>
  <si>
    <t>K004</t>
  </si>
  <si>
    <t>R001</t>
  </si>
  <si>
    <t>R002</t>
  </si>
  <si>
    <t>W001</t>
  </si>
  <si>
    <t>S043</t>
  </si>
  <si>
    <t>S280</t>
  </si>
  <si>
    <t>U100</t>
  </si>
  <si>
    <t>L001</t>
  </si>
  <si>
    <t>S177</t>
  </si>
  <si>
    <t>S213</t>
  </si>
  <si>
    <t>S273</t>
  </si>
  <si>
    <t>U001</t>
  </si>
  <si>
    <t>U003</t>
  </si>
  <si>
    <t>E014</t>
  </si>
  <si>
    <t>G010</t>
  </si>
  <si>
    <t>G030</t>
  </si>
  <si>
    <t>G031</t>
  </si>
  <si>
    <t>K007</t>
  </si>
  <si>
    <t>K111</t>
  </si>
  <si>
    <t>K129</t>
  </si>
  <si>
    <t>K133</t>
  </si>
  <si>
    <t>K138</t>
  </si>
  <si>
    <t>K140</t>
  </si>
  <si>
    <t>K141</t>
  </si>
  <si>
    <t>N001</t>
  </si>
  <si>
    <t>S046</t>
  </si>
  <si>
    <t>S074</t>
  </si>
  <si>
    <t>S217</t>
  </si>
  <si>
    <t>S219</t>
  </si>
  <si>
    <t>U040</t>
  </si>
  <si>
    <t>P008</t>
  </si>
  <si>
    <t>J006</t>
  </si>
  <si>
    <t>J008</t>
  </si>
  <si>
    <t>J009</t>
  </si>
  <si>
    <t>J011</t>
  </si>
  <si>
    <t>J012</t>
  </si>
  <si>
    <t>J014</t>
  </si>
  <si>
    <t>J017</t>
  </si>
  <si>
    <t>J021</t>
  </si>
  <si>
    <t>J022</t>
  </si>
  <si>
    <t>J025</t>
  </si>
  <si>
    <t>J026</t>
  </si>
  <si>
    <t>R010</t>
  </si>
  <si>
    <t>R013</t>
  </si>
  <si>
    <t>R015</t>
  </si>
  <si>
    <t>R023</t>
  </si>
  <si>
    <t>R026</t>
  </si>
  <si>
    <t>S038</t>
  </si>
  <si>
    <t>T001</t>
  </si>
  <si>
    <t>T002</t>
  </si>
  <si>
    <t>T003</t>
  </si>
  <si>
    <t>T005</t>
  </si>
  <si>
    <t>T006</t>
  </si>
  <si>
    <t>U002</t>
  </si>
  <si>
    <t>S174</t>
  </si>
  <si>
    <t>S176</t>
  </si>
  <si>
    <t>S286</t>
  </si>
  <si>
    <t>S287</t>
  </si>
  <si>
    <t>U011</t>
  </si>
  <si>
    <t>F001</t>
  </si>
  <si>
    <t>F002</t>
  </si>
  <si>
    <t>F005</t>
  </si>
  <si>
    <t>N002</t>
  </si>
  <si>
    <t>R004</t>
  </si>
  <si>
    <t>R007</t>
  </si>
  <si>
    <t>R011</t>
  </si>
  <si>
    <t>R019</t>
  </si>
  <si>
    <t>R032</t>
  </si>
  <si>
    <t>R034</t>
  </si>
  <si>
    <t>R066</t>
  </si>
  <si>
    <t>R080</t>
  </si>
  <si>
    <t>R081</t>
  </si>
  <si>
    <t>R114</t>
  </si>
  <si>
    <t>R122</t>
  </si>
  <si>
    <t>R123</t>
  </si>
  <si>
    <t>R124</t>
  </si>
  <si>
    <t>R125</t>
  </si>
  <si>
    <t>U093</t>
  </si>
  <si>
    <t>U116</t>
  </si>
  <si>
    <t>U129</t>
  </si>
  <si>
    <t>U151</t>
  </si>
  <si>
    <t>Y003</t>
  </si>
  <si>
    <t>Y004</t>
  </si>
  <si>
    <t>E031</t>
  </si>
  <si>
    <t>E247</t>
  </si>
  <si>
    <t>E300</t>
  </si>
  <si>
    <t>E312</t>
  </si>
  <si>
    <t>I002</t>
  </si>
  <si>
    <t>I003</t>
  </si>
  <si>
    <t>K029</t>
  </si>
  <si>
    <t>O002</t>
  </si>
  <si>
    <t>O003</t>
  </si>
  <si>
    <t>O005</t>
  </si>
  <si>
    <t>O006</t>
  </si>
  <si>
    <t>I004</t>
  </si>
  <si>
    <t>I005</t>
  </si>
  <si>
    <t>I006</t>
  </si>
  <si>
    <t>I007</t>
  </si>
  <si>
    <t>I008</t>
  </si>
  <si>
    <t>I009</t>
  </si>
  <si>
    <t>I010</t>
  </si>
  <si>
    <t>I011</t>
  </si>
  <si>
    <t>I012</t>
  </si>
  <si>
    <t>I013</t>
  </si>
  <si>
    <t>I014</t>
  </si>
  <si>
    <t>I015</t>
  </si>
  <si>
    <t>I016</t>
  </si>
  <si>
    <t>K023</t>
  </si>
  <si>
    <t>S190</t>
  </si>
  <si>
    <t>S191</t>
  </si>
  <si>
    <t>E033</t>
  </si>
  <si>
    <t>P014</t>
  </si>
  <si>
    <t>P015</t>
  </si>
  <si>
    <t>S010</t>
  </si>
  <si>
    <t>S178</t>
  </si>
  <si>
    <t>S249</t>
  </si>
  <si>
    <t>E042</t>
  </si>
  <si>
    <t>S057</t>
  </si>
  <si>
    <t>S268</t>
  </si>
  <si>
    <t>S303</t>
  </si>
  <si>
    <t>U282</t>
  </si>
  <si>
    <t>U283</t>
  </si>
  <si>
    <t>J001</t>
  </si>
  <si>
    <t>J002</t>
  </si>
  <si>
    <t>J003</t>
  </si>
  <si>
    <t>J004</t>
  </si>
  <si>
    <t>K012</t>
  </si>
  <si>
    <t>E018</t>
  </si>
  <si>
    <t>E043</t>
  </si>
  <si>
    <t>E044</t>
  </si>
  <si>
    <t>E046</t>
  </si>
  <si>
    <t>E048</t>
  </si>
  <si>
    <t>E049</t>
  </si>
  <si>
    <t>J019</t>
  </si>
  <si>
    <t>J020</t>
  </si>
  <si>
    <t>J024</t>
  </si>
  <si>
    <t>J027</t>
  </si>
  <si>
    <t>J028</t>
  </si>
  <si>
    <t>M002</t>
  </si>
  <si>
    <t>Actividades de apoyo administrativo</t>
  </si>
  <si>
    <t>Coordinación y apoyo de las acciones a cargo del Consejo de Seguridad Nacional</t>
  </si>
  <si>
    <t>Asesoría, coordinación, difusión y apoyo técnico de las actividades del Presidente de la República</t>
  </si>
  <si>
    <t>Atención y seguimiento a las solicitudes y demandas de la ciudadanía</t>
  </si>
  <si>
    <t>Apoyo a las actividades de Ayudantía y Logística de la Oficina de la Presidencia de la República</t>
  </si>
  <si>
    <t>Servicios de edición y artes gráficas para el Gobierno Federal</t>
  </si>
  <si>
    <t>Producción de programas informativos de radio y televisión del Ejecutivo Federal</t>
  </si>
  <si>
    <t>Atención a refugiados en el país</t>
  </si>
  <si>
    <t>Política y servicios migratorios</t>
  </si>
  <si>
    <t>Impartición de justicia laboral para los trabajadores al servicio del Estado</t>
  </si>
  <si>
    <t>Registro e Identificación de Población</t>
  </si>
  <si>
    <t>Promover la atención y prevención de la violencia contra las mujeres</t>
  </si>
  <si>
    <t>Actividades de apoyo a la función pública y buen gobierno</t>
  </si>
  <si>
    <t>Conducción de la política interior</t>
  </si>
  <si>
    <t>Instrumentar la normatividad en materia de comunicación social y coordinar la relación con los medios de comunicación del Gobierno Federal</t>
  </si>
  <si>
    <t>Planeación demográfica del país</t>
  </si>
  <si>
    <t>Defensa jurídica de la Secretaría de Gobernación y compilación jurídica nacional y testamentaria ciudadana</t>
  </si>
  <si>
    <t>Fortalecimiento de las instituciones democráticas a fin de lograr las reformas legislativas que transformen el orden jurídico nacional</t>
  </si>
  <si>
    <t>Conducción de la política del Gobierno Federal en materia religiosa</t>
  </si>
  <si>
    <t>Protección y defensa de los derechos humanos</t>
  </si>
  <si>
    <t>Impulso a la democracia participativa y fomento a la construcción de paz en México</t>
  </si>
  <si>
    <t>Promover la Protección de los Derechos Humanos y Prevenir la Discriminación</t>
  </si>
  <si>
    <t>Coordinación con las instancias que integran el Sistema Nacional de Protección Integral de Niñas, Niños y Adolescentes</t>
  </si>
  <si>
    <t>Determinación, ejecución y seguimiento a las acciones de búsqueda de Personas Desaparecidas y No Localizadas</t>
  </si>
  <si>
    <t>Coordinar la relación entre autoridades locales y federales para la consolidación del sistema de justicia penal y la reconciliación social</t>
  </si>
  <si>
    <t>Programa de Apoyo a las Instancias de Mujeres en las Entidades Federativas (PAIMEF)</t>
  </si>
  <si>
    <t>Subsidios para las acciones de búsqueda de Personas Desaparecidas y No Localizadas</t>
  </si>
  <si>
    <t>Programa de Apoyo para Refugios Especializados para Mujeres Víctimas de Violencia de Género, sus hijas e hijos</t>
  </si>
  <si>
    <t>Atención, protección, servicios y asistencia consulares</t>
  </si>
  <si>
    <t>Fortalecimiento de las capacidades del Servicio Exterior Mexicano y de la Cancillería</t>
  </si>
  <si>
    <t>Proyectos de inmuebles (oficinas administrativas)</t>
  </si>
  <si>
    <t>Coordinación, promoción y ejecución de la Cooperación internacional para el desarrollo</t>
  </si>
  <si>
    <t>Diseño, conducción y ejecución de la política exterior</t>
  </si>
  <si>
    <t>Promoción y defensa de los intereses de México en el ámbito multilateral</t>
  </si>
  <si>
    <t>Producción de impresos valorados, no valorados, numerados y de seguridad</t>
  </si>
  <si>
    <t>Administración de los recursos y valores federales</t>
  </si>
  <si>
    <t>Protección y Defensa de los Usuarios de Servicios Financieros</t>
  </si>
  <si>
    <t>Control de la operación aduanera</t>
  </si>
  <si>
    <t>Recaudación de las contribuciones federales</t>
  </si>
  <si>
    <t>Administración y enajenación de activos</t>
  </si>
  <si>
    <t>Programa de Inclusión Financiera</t>
  </si>
  <si>
    <t>Regulación del sector financiero</t>
  </si>
  <si>
    <t>Detección y prevención de ilícitos financieros</t>
  </si>
  <si>
    <t>Regulación y supervisión del Sistema de Ahorro para el Retiro</t>
  </si>
  <si>
    <t>Regulación y supervisión del sector asegurador y afianzador</t>
  </si>
  <si>
    <t>Regulación y supervisión de las entidades del sistema financiero mexicano</t>
  </si>
  <si>
    <t>Optimización de los inmuebles federales y valuación de los bienes nacionales</t>
  </si>
  <si>
    <t>Diseño de la política de ingresos</t>
  </si>
  <si>
    <t>Diseño y conducción de la política de gasto público</t>
  </si>
  <si>
    <t>Diseño y aplicación de la política económica</t>
  </si>
  <si>
    <t>Asesoría jurídica y representación judicial y administrativa de la SHCP</t>
  </si>
  <si>
    <t>Administración del Fondo de Pensiones</t>
  </si>
  <si>
    <t>Producción de árboles en viveros forestales militares</t>
  </si>
  <si>
    <t>Programa de igualdad entre mujeres y hombres SDN</t>
  </si>
  <si>
    <t>Administración de la Infraestructura Aeroportuaria en Santa Lucía, Edo. Méx.</t>
  </si>
  <si>
    <t>Proyectos de infraestructura gubernamental de seguridad nacional</t>
  </si>
  <si>
    <t>Programa de Becas para los hijos del Personal de las Fuerza Armadas en activo</t>
  </si>
  <si>
    <t>Fideicomiso de apoyo a deudos de militares fallecidos o a militares que hayan adquirido una incapacidad en 1/a. categoría en actos del servicio considerados de alto riesgo</t>
  </si>
  <si>
    <t>Provisiones para la construcción y fortalecimiento de infraestructura</t>
  </si>
  <si>
    <t>Desarrollo, aplicación de programas educativos e investigación en materia agroalimentaria</t>
  </si>
  <si>
    <t>Generación de Proyectos de Investigación</t>
  </si>
  <si>
    <t>Regulación, supervisión y aplicación de las políticas públicas en materia agropecuaria, acuícola y pesquera</t>
  </si>
  <si>
    <t>Otros proyectos de infraestructura gubernamental</t>
  </si>
  <si>
    <t>Diseño y Aplicación de la Política Agropecuaria</t>
  </si>
  <si>
    <t>Programa de Abasto Social de Leche a cargo de Liconsa, S.A. de C.V.</t>
  </si>
  <si>
    <t>Programa de Abasto Rural a cargo de Diconsa, S.A. de C.V. (DICONSA)</t>
  </si>
  <si>
    <t>Sanidad e Inocuidad Agroalimentaria</t>
  </si>
  <si>
    <t>Precios de Garantía a Productos Alimentarios Básicos</t>
  </si>
  <si>
    <t>Fertilizantes</t>
  </si>
  <si>
    <t>Producción para el Bienestar</t>
  </si>
  <si>
    <t>Programa de Fomento a la Agricultura, Ganadería, Pesca y Acuicultura</t>
  </si>
  <si>
    <t>Estudios técnicos para la construcción, conservación y operación de infraestructura de comunicaciones y transportes</t>
  </si>
  <si>
    <t>Internet para Todos</t>
  </si>
  <si>
    <t>Servicios de ayudas a la navegación aérea</t>
  </si>
  <si>
    <t>Servicios de correo</t>
  </si>
  <si>
    <t>Servicios de telecomunicaciones, satelitales, telegráficos y de transferencia de fondos</t>
  </si>
  <si>
    <t>Investigación, estudios, proyectos y capacitación en materia de transporte</t>
  </si>
  <si>
    <t>Conservación y operación de infraestructura aeroportuaria en la Ciudad de México</t>
  </si>
  <si>
    <t>Investigación, estudios y proyectos en materia espacial</t>
  </si>
  <si>
    <t>Desarrollo de Infraestructura Aeroportuaria</t>
  </si>
  <si>
    <t>Regulación y supervisión del programa de protección y medicina preventiva en transporte multimodal</t>
  </si>
  <si>
    <t>Supervisión, inspección y verificación del transporte terrestre, marítimo y aéreo</t>
  </si>
  <si>
    <t>Supervisión, regulación, inspección, verificación y servicios administrativos de construcción y conservación de carreteras</t>
  </si>
  <si>
    <t>Supervisión y verificación de concesiones en telecomunicaciones</t>
  </si>
  <si>
    <t>Derecho de Vía</t>
  </si>
  <si>
    <t>Proyectos de construcción de carreteras</t>
  </si>
  <si>
    <t>Proyectos de construcción de aeropuertos</t>
  </si>
  <si>
    <t>Mantenimiento de infraestructura</t>
  </si>
  <si>
    <t>Estudios de preinversión</t>
  </si>
  <si>
    <t>Proyectos de construcción de carreteras alimentadoras y caminos rurales</t>
  </si>
  <si>
    <t>Reconstrucción y Conservación de Carreteras</t>
  </si>
  <si>
    <t>Estudios y Proyectos para la construcción, ampliación, modernización, conservación y operación de infraestructura de comunicaciones y transportes</t>
  </si>
  <si>
    <t>Conservación de infraestructura de caminos rurales y carreteras alimentadoras</t>
  </si>
  <si>
    <t>Estudios y proyectos de construcción de caminos rurales y carreteras alimentadoras</t>
  </si>
  <si>
    <t>Proyectos Ferroviarios para Transporte de Carga y Pasajeros</t>
  </si>
  <si>
    <t>Proyectos de Transporte Masivo de Pasajeros</t>
  </si>
  <si>
    <t>Sistema Satelital</t>
  </si>
  <si>
    <t>Servicios relacionados para la liberación del derecho de vía</t>
  </si>
  <si>
    <t>Definición, conducción y supervisión de la política de comunicaciones y transportes</t>
  </si>
  <si>
    <t>Provisiones para la modernización y rehabilitación de la infraestructura aeroportuaria y de conectividad</t>
  </si>
  <si>
    <t>Mejora en la conectividad municipal a través de caminos rurales y carreteras alimentadoras</t>
  </si>
  <si>
    <t>Protección de los derechos de los consumidores</t>
  </si>
  <si>
    <t>Desarrollo tecnológico y prestación de servicios metrológicos para la competitividad </t>
  </si>
  <si>
    <t>Producción de información geológica del territorio nacional</t>
  </si>
  <si>
    <t>Atención de trámites y servicios a cargo de la Secretaría en las entidades federativas</t>
  </si>
  <si>
    <t>Promoción del comercio exterior y atracción de inversión extranjera directa</t>
  </si>
  <si>
    <t>Supervisión aplicación y actualización del marco normativo y operativo en materia de Infraestructura de la Calidad, Mercantil, Competitividad y Competencia</t>
  </si>
  <si>
    <t>Vigilancia del cumplimiento de la normatividad y fortalecimiento de la certeza jurídica entre proveedores y consumidores</t>
  </si>
  <si>
    <t>Regulación, modernización y promoción de la actividad minera</t>
  </si>
  <si>
    <t>Negociación, administración y defensa de Tratados y Acuerdos Internacionales de comercio e inversión</t>
  </si>
  <si>
    <t>Planeación, elaboración y seguimiento de las políticas y programas de la dependencia</t>
  </si>
  <si>
    <t>Promoción y fomento del desarrollo y la innovación de los sectores industrial, comercial y de servicios</t>
  </si>
  <si>
    <t>Fortalecimiento de la competitividad y transparencia del marco regulatorio que aplica a los particulares</t>
  </si>
  <si>
    <t>Servicios de Educación Media Superior</t>
  </si>
  <si>
    <t>Servicios de Educación Superior y Posgrado</t>
  </si>
  <si>
    <t>Desarrollo Cultural</t>
  </si>
  <si>
    <t>Producción y transmisión de materiales educativos</t>
  </si>
  <si>
    <t>Producción y distribución de libros y materiales culturales</t>
  </si>
  <si>
    <t>Atención al deporte</t>
  </si>
  <si>
    <t>Investigación Científica y Desarrollo Tecnológico</t>
  </si>
  <si>
    <t>Normalización y certificación en competencias laborales</t>
  </si>
  <si>
    <t>Políticas de igualdad de género en el sector educativo</t>
  </si>
  <si>
    <t>Registro Nacional de Profesionistas y sus Asociaciones</t>
  </si>
  <si>
    <t>Programa de mantenimiento e infraestructura física educativa</t>
  </si>
  <si>
    <t>Educación para Adultos (INEA)</t>
  </si>
  <si>
    <t>Educación Inicial y Básica Comunitaria</t>
  </si>
  <si>
    <t>Educación Física de Excelencia</t>
  </si>
  <si>
    <t>Normar los servicios educativos</t>
  </si>
  <si>
    <t>Proyectos de infraestructura social del sector educativo</t>
  </si>
  <si>
    <t>Diseño de la Política Educativa</t>
  </si>
  <si>
    <t>Programa de Becas de Educación Básica para el Bienestar Benito Juárez</t>
  </si>
  <si>
    <t>Programa de Becas Elisa Acuña</t>
  </si>
  <si>
    <t>Programa para el Desarrollo Profesional Docente</t>
  </si>
  <si>
    <t>Programa de Cultura Física y Deporte</t>
  </si>
  <si>
    <t>Programa Nacional de Inglés</t>
  </si>
  <si>
    <t>La Escuela es Nuestra</t>
  </si>
  <si>
    <t>Jóvenes Escribiendo el Futuro</t>
  </si>
  <si>
    <t>Fortalecimiento de los Servicios de Educación Especial (PFSEE)</t>
  </si>
  <si>
    <t>Programa Atención de Planteles Públicos de Educación Media Superior con estudiantes con discapacidad (PAPPEMS)</t>
  </si>
  <si>
    <t>Fortalecimiento a la Excelencia Educativa</t>
  </si>
  <si>
    <t>Beca Universal para Estudiantes de Educación Media Superior Benito Juárez</t>
  </si>
  <si>
    <t>Expansión de la Educación Inicial</t>
  </si>
  <si>
    <t>Subsidios para organismos descentralizados estatales</t>
  </si>
  <si>
    <t>Expansión de la Educación Media Superior y Superior</t>
  </si>
  <si>
    <t>Apoyos a centros y organizaciones de educación</t>
  </si>
  <si>
    <t>Universidades para el Bienestar Benito Juárez García</t>
  </si>
  <si>
    <t>Formación y capacitación de recursos humanos para la salud</t>
  </si>
  <si>
    <t>Atención a la Salud</t>
  </si>
  <si>
    <t>Prevención y atención contra las adicciones</t>
  </si>
  <si>
    <t>Programa de vacunación</t>
  </si>
  <si>
    <t>Servicios de asistencia social integral</t>
  </si>
  <si>
    <t>Protección y restitución de los derechos de las niñas, niños y adolescentes</t>
  </si>
  <si>
    <t>Protección Contra Riesgos Sanitarios</t>
  </si>
  <si>
    <t>Regulación y vigilancia de establecimientos y servicios de atención médica</t>
  </si>
  <si>
    <t>Proyectos de infraestructura social de salud</t>
  </si>
  <si>
    <t>Rectoría en Salud</t>
  </si>
  <si>
    <t>Asistencia social y protección del paciente</t>
  </si>
  <si>
    <t>Prevención y atención de VIH/SIDA y otras ITS</t>
  </si>
  <si>
    <t>Salud materna, sexual y reproductiva</t>
  </si>
  <si>
    <t>Programa de Atención a Personas con Discapacidad</t>
  </si>
  <si>
    <t>Fortalecimiento a la atención médica</t>
  </si>
  <si>
    <t>Programa Nacional de Reconstrucción</t>
  </si>
  <si>
    <t>Prevención y Control de Sobrepeso, Obesidad y Diabetes</t>
  </si>
  <si>
    <t>Vigilancia epidemiológica</t>
  </si>
  <si>
    <t>Fortalecimiento de los Servicios Estatales de Salud</t>
  </si>
  <si>
    <t>Atención a la Salud y Medicamentos Gratuitos para la Población sin Seguridad Social Laboral</t>
  </si>
  <si>
    <t>Emplear el Poder Naval de la Federación para salvaguardar la soberanía y seguridad nacionales</t>
  </si>
  <si>
    <t>Adquisición, construcción, reparación y mantenimiento de unidades navales</t>
  </si>
  <si>
    <t>Formación del personal de la Marina Mercante</t>
  </si>
  <si>
    <t>Operación de infraestructura marítimo-portuaria</t>
  </si>
  <si>
    <t>Adquisición, contratación y desarrollo de programas para impulsar el turismo de bajo impacto ambiental</t>
  </si>
  <si>
    <t>Operación y conservación de infraestructura ferroviaria</t>
  </si>
  <si>
    <t>Fomento y Promoción para el desarrollo del Corredor Interoceánico del Istmo de Tehuantepec</t>
  </si>
  <si>
    <t>Proyectos de construcción de puertos</t>
  </si>
  <si>
    <t>Estudios de Preinversión</t>
  </si>
  <si>
    <t>Proyectos ferroviarios para transporte de carga y pasajeros</t>
  </si>
  <si>
    <t>Planeación, diseño, ejecución y evaluación del Corredor Interoceánico del Istmo de Tehuantepec</t>
  </si>
  <si>
    <t>Previsión para el Fortalecimiento de Infraestructura Naval y Militar</t>
  </si>
  <si>
    <t>Provisiones para el desarrollo regional del Istmo de Tehuantepec</t>
  </si>
  <si>
    <t>Operaciones Ajenas</t>
  </si>
  <si>
    <t>Impartición de justicia laboral</t>
  </si>
  <si>
    <t>Procuración de justicia laboral</t>
  </si>
  <si>
    <t>Ejecución de los programas y acciones de la Política Laboral</t>
  </si>
  <si>
    <t>Capacitación para Incrementar la Productividad</t>
  </si>
  <si>
    <t>Ejecución a nivel nacional de acciones de promoción y vigilancia de los derechos laborales</t>
  </si>
  <si>
    <t>Conciliación entre empleadores y sindicatos</t>
  </si>
  <si>
    <t>Registro de agrupaciones sindicales</t>
  </si>
  <si>
    <t>Servicio de Conciliación Federal y Registros Laborales</t>
  </si>
  <si>
    <t>Articulación de Políticas Integrales de Juventud</t>
  </si>
  <si>
    <t>Instrumentación de la política laboral</t>
  </si>
  <si>
    <t>Evaluación del Salario Mínimo</t>
  </si>
  <si>
    <t>Programa de Apoyo al Empleo (PAE)</t>
  </si>
  <si>
    <t>Jóvenes Construyendo el Futuro</t>
  </si>
  <si>
    <t>Subsidios a las Entidades Federativas para la implementación de la Reforma al Sistema de Justicia Laboral</t>
  </si>
  <si>
    <t>Procuración de justicia agraria</t>
  </si>
  <si>
    <t>Programa de Atención de Conflictos Agrarios</t>
  </si>
  <si>
    <t>Ordenamiento y regulación de la propiedad rural</t>
  </si>
  <si>
    <t>Atención de asuntos jurídicos en materia agraria, territorial, urbana y vivienda</t>
  </si>
  <si>
    <t>Obligaciones jurídicas Ineludibles</t>
  </si>
  <si>
    <t>Modernización del Catastro Rural Nacional</t>
  </si>
  <si>
    <t>Conducción e instrumentación de la política nacional de vivienda</t>
  </si>
  <si>
    <t>Política de Desarrollo Urbano y Ordenamiento del Territorio</t>
  </si>
  <si>
    <t>Programa de Vivienda Social</t>
  </si>
  <si>
    <t>Programa para Regularizar Asentamientos Humanos</t>
  </si>
  <si>
    <t>Programa de Mejoramiento Urbano (PMU)</t>
  </si>
  <si>
    <t>Regularización y Registro de Actos Jurídicos Agrarios</t>
  </si>
  <si>
    <t>Programa de modernización de los registros públicos de la propiedad y catastros</t>
  </si>
  <si>
    <t>Operación y mantenimiento de infraestructura hídrica</t>
  </si>
  <si>
    <t>Capacitación Ambiental y Desarrollo Sustentable</t>
  </si>
  <si>
    <t>Sistemas Meteorológicos e Hidrológicos</t>
  </si>
  <si>
    <t>Investigación científica y tecnológica</t>
  </si>
  <si>
    <t>Protección Forestal</t>
  </si>
  <si>
    <t>Investigación en Cambio Climático, Sustentabilidad y Crecimiento Verde</t>
  </si>
  <si>
    <t>Conservación y Manejo de Áreas Naturales Protegidas</t>
  </si>
  <si>
    <t>Regulación Ambiental</t>
  </si>
  <si>
    <t>Inspección y Vigilancia del Medio Ambiente y Recursos Naturales</t>
  </si>
  <si>
    <t>Gestión integral y sustentable del agua</t>
  </si>
  <si>
    <t>Normativa Ambiental e Instrumentos para el Desarrollo Sustentable</t>
  </si>
  <si>
    <t>Regulación, Gestión y Supervisión del Sector Hidrocarburos</t>
  </si>
  <si>
    <t>Infraestructura de agua potable, alcantarillado y saneamiento</t>
  </si>
  <si>
    <t>Rehabilitación y Modernización de Presas y Estructuras de Cabeza</t>
  </si>
  <si>
    <t>Infraestructura para la Protección de Centros de Población y Áreas Productivas</t>
  </si>
  <si>
    <t>Pago y Expropiaciones para Infraestructura Federal</t>
  </si>
  <si>
    <t>Inversión en Infraestructura Social y Protección Ambiental</t>
  </si>
  <si>
    <t>Inversión del Servicio Meteorológico Nacional</t>
  </si>
  <si>
    <t>Infraestructura para la modernización y rehabilitación de riego y temporal tecnificado</t>
  </si>
  <si>
    <t>Atención de emergencias y desastres naturales</t>
  </si>
  <si>
    <t>Conducción de las políticas hídricas</t>
  </si>
  <si>
    <t>Planeación, Dirección y Evaluación Ambiental</t>
  </si>
  <si>
    <t>Provisiones para desarrollo de infraestructura hidráulica</t>
  </si>
  <si>
    <t>Programa de Conservación para el Desarrollo Sostenible</t>
  </si>
  <si>
    <t>Agua Potable, Drenaje y Tratamiento</t>
  </si>
  <si>
    <t>Programa de Apoyo a la Infraestructura Hidroagrícola</t>
  </si>
  <si>
    <t>Desarrollo Forestal Sustentable para el Bienestar</t>
  </si>
  <si>
    <t>Programa de Devolución de Derechos</t>
  </si>
  <si>
    <t>Programa para la Protección y Restauración de Ecosistemas y Especies Prioritarias</t>
  </si>
  <si>
    <t>Investigación y Desarrollo Tecnológico en Materia Petrolera  </t>
  </si>
  <si>
    <t>Investigación, desarrollo tecnológico y prestación de servicios en materia nuclear y eléctrica</t>
  </si>
  <si>
    <t>Regulación y supervisión de actividades nucleares y radiológicas</t>
  </si>
  <si>
    <t>Conducción de la política energética</t>
  </si>
  <si>
    <t>Coordinación de la política energética en electricidad</t>
  </si>
  <si>
    <t>Coordinación de la política energética en hidrocarburos</t>
  </si>
  <si>
    <t>Gestión, promoción, supervisión y evaluación del aprovechamiento sustentable de la energía</t>
  </si>
  <si>
    <t>Recursos destinados a la transición e investigación en materia energética</t>
  </si>
  <si>
    <t>Apoyo para cubrir el déficit de la nómina de pensiones del ISSSTE</t>
  </si>
  <si>
    <t>Pensiones y Jubilaciones en curso de Pago</t>
  </si>
  <si>
    <t>Pensiones Civiles Militares y de Gracia</t>
  </si>
  <si>
    <t>Aportaciones Estatutarias al Seguro de Retiro, Cesantía en Edad Avanzada y Vejez</t>
  </si>
  <si>
    <t>Cuota Social al Seguro de Retiro, Cesantía en Edad Avanzada y Vejez</t>
  </si>
  <si>
    <t>Apoyo Económico a Viudas de Veteranos de la Revolución Mexicana</t>
  </si>
  <si>
    <t>Fondo de Reserva para el Retiro IMSS</t>
  </si>
  <si>
    <t>Pensión Mínima Garantizada IMSS</t>
  </si>
  <si>
    <t>Cuota Social Seguro de Retiro ISSSTE</t>
  </si>
  <si>
    <t>Previsiones para las pensiones en curso de pago de los Extrabajadores de Luz y Fuerza del Centro</t>
  </si>
  <si>
    <t>Previsiones para el Pago de las Pensiones de los Jubilados de Ferrocarriles Nacionales de México</t>
  </si>
  <si>
    <t>Pagas de Defunción y Ayuda para Gastos de Sepelio</t>
  </si>
  <si>
    <t>Compensaciones de Carácter Militar con Pago único</t>
  </si>
  <si>
    <t>Apoyo a jubilados del IMSS e ISSSTE</t>
  </si>
  <si>
    <t>Apoyo para cubrir el gasto de operación del ISSSTE</t>
  </si>
  <si>
    <t>Adeudos con el IMSS e ISSSTE y fortalecimiento del Modelo de Atención Integral de Salud</t>
  </si>
  <si>
    <t>Comisión por Administración de Pensiones en Curso de Pago</t>
  </si>
  <si>
    <t>Programa IMSS-BIENESTAR</t>
  </si>
  <si>
    <t>Seguro de Enfermedad y Maternidad</t>
  </si>
  <si>
    <t>Seguro de Invalidez y Vida</t>
  </si>
  <si>
    <t>Seguro de Salud para la Familia</t>
  </si>
  <si>
    <t>Cuota correspondiente de los Haberes, Haberes de Retiro y Pensiones</t>
  </si>
  <si>
    <t>Cuota Social Seguro de Salud ISSSTE</t>
  </si>
  <si>
    <t>Seguridad Social Cañeros</t>
  </si>
  <si>
    <t>Régimen de Incorporación</t>
  </si>
  <si>
    <t>Subsidio por cáncer IMSS y ayudas guardería ABC</t>
  </si>
  <si>
    <t>Subsidio por cáncer ISSSTE</t>
  </si>
  <si>
    <t>Servicios a grupos con necesidades especiales</t>
  </si>
  <si>
    <t>Diseño y Conducción de la Política Pública de Desarrollo Social</t>
  </si>
  <si>
    <t>Promoción y evaluación de la política de desarrollo social y comunitario, la participación y la cohesión social</t>
  </si>
  <si>
    <t>Evaluación de los programas sociales</t>
  </si>
  <si>
    <t>Desarrollo integral de las personas con discapacidad</t>
  </si>
  <si>
    <t>Programa de Apoyo para el Bienestar de las Niñas y Niños, Hijos de Madres Trabajadoras</t>
  </si>
  <si>
    <t>Pensión para el Bienestar de las Personas Adultas Mayores</t>
  </si>
  <si>
    <t>Pensión para el Bienestar de las Personas con Discapacidad Permanente</t>
  </si>
  <si>
    <t>Sembrando Vida</t>
  </si>
  <si>
    <t>Programa para el Bienestar de las Personas en Emergencia Social o Natural</t>
  </si>
  <si>
    <t>Programa de Calidad y Atención Integral al Turismo</t>
  </si>
  <si>
    <t>Conservación y mantenimiento a los CIP's</t>
  </si>
  <si>
    <t>Promoción de México como Destino Turístico</t>
  </si>
  <si>
    <t>Fomento y promoción de la inversión en el sector turístico</t>
  </si>
  <si>
    <t>Desarrollo y promoción de proyectos turísticos sustentables</t>
  </si>
  <si>
    <t>Regulación y certificación de estándares de calidad turística</t>
  </si>
  <si>
    <t>Planeación y conducción de la política de turismo</t>
  </si>
  <si>
    <t>Impulso a la competitividad del sector turismo</t>
  </si>
  <si>
    <t>Fondo de Desastres Naturales (FONDEN)</t>
  </si>
  <si>
    <t>Fondo de Prevención de Desastres Naturales (FOPREDEN)</t>
  </si>
  <si>
    <t>Situaciones laborales supervenientes</t>
  </si>
  <si>
    <t>Fondo de Ahorro Capitalizable (FONAC)</t>
  </si>
  <si>
    <t>Comisiones y pago a CECOBAN</t>
  </si>
  <si>
    <t>CONACYT</t>
  </si>
  <si>
    <t>Fiscalización</t>
  </si>
  <si>
    <t>Concentración de Recursos por Conversión de Plazas</t>
  </si>
  <si>
    <t>Reasignaciones presupuestarias entre dependencias y entidades</t>
  </si>
  <si>
    <t>Restitución de Remanentes de Paquete Salarial</t>
  </si>
  <si>
    <t>Programa de Separación Laboral </t>
  </si>
  <si>
    <t>FEIEF</t>
  </si>
  <si>
    <t>FEIP</t>
  </si>
  <si>
    <t>Apoyo al Instituto de Seguridad Social para las Fuerzas Armadas Mexicanas (ISSFAM)</t>
  </si>
  <si>
    <t>Reasignaciones presupuestarias medidas de cierre</t>
  </si>
  <si>
    <t>Reasignaciones Presupuestarias Medidas de Cierre Servicios Personales</t>
  </si>
  <si>
    <t>Reasignaciones presupuestarias medidas de cierre Servicios Personales (Seguridad Social)</t>
  </si>
  <si>
    <t>Provisiones Salariales y Económicas</t>
  </si>
  <si>
    <t>Apoyo a municipios para obras de infraestructura y seguridad de los museos, monumentos y zonas arqueológicas (derecho a museos)</t>
  </si>
  <si>
    <t>Fondo para entidades federativas y municipios productores de hidrocarburos</t>
  </si>
  <si>
    <t>Provisión para la Armonización Contable</t>
  </si>
  <si>
    <t>Subsidios a las Tarifas Eléctricas</t>
  </si>
  <si>
    <t>Regularización de vehículos usados de procedencia extranjera</t>
  </si>
  <si>
    <t>Fideicomiso Fondo de Estabilización de los Ingresos Presupuestarios</t>
  </si>
  <si>
    <t>Fideicomiso Fondo de Estabilización de los Ingresos de las Entidades Federativas</t>
  </si>
  <si>
    <t>Servicios de educación básica en la Ciudad de México</t>
  </si>
  <si>
    <t>Servicios de educación normal en la Ciudad de México</t>
  </si>
  <si>
    <t>Previsiones salariales y económicas del Fondo de Aportaciones para la Nómina Educativa y Gasto Operativo (FONE)</t>
  </si>
  <si>
    <t>Previsiones salariales y económicas del Fondo de Aportaciones para la Educación Tecnológica y de Adultos</t>
  </si>
  <si>
    <t>Becas para la población atendida por el sector educativo</t>
  </si>
  <si>
    <t>Programa de adquisiciones</t>
  </si>
  <si>
    <t>Fiscalización a la gestión pública</t>
  </si>
  <si>
    <t>Integración de las estructuras profesionales del gobierno</t>
  </si>
  <si>
    <t>Políticas de austeridad republicana y eficacia gubernamental</t>
  </si>
  <si>
    <t>Inhibición y sanción de las prácticas de corrupción</t>
  </si>
  <si>
    <t>Resolución de asuntos relativos a conflictos y controversias por la posesión y usufructo de la tierra</t>
  </si>
  <si>
    <t>Resolución de juicios agrarios dotatorios de tierras y los recursos de revisión</t>
  </si>
  <si>
    <t>FASSA</t>
  </si>
  <si>
    <t>FAIS Entidades</t>
  </si>
  <si>
    <t>FAIS Municipal y de las Demarcaciones Territoriales del Distrito Federal</t>
  </si>
  <si>
    <t>FORTAMUN</t>
  </si>
  <si>
    <t>FAM Asistencia Social</t>
  </si>
  <si>
    <t>FAM Infraestructura Educativa Básica</t>
  </si>
  <si>
    <t>FAM Infraestructura Educativa Media Superior y Superior</t>
  </si>
  <si>
    <t>FAETA Educación Tecnológica</t>
  </si>
  <si>
    <t>FAETA Educación de Adultos</t>
  </si>
  <si>
    <t>FASP</t>
  </si>
  <si>
    <t>FAFEF</t>
  </si>
  <si>
    <t>FONE Servicios Personales</t>
  </si>
  <si>
    <t>FONE Otros de Gasto Corriente</t>
  </si>
  <si>
    <t>FONE Gasto de Operación</t>
  </si>
  <si>
    <t>FONE Fondo de Compensación</t>
  </si>
  <si>
    <t>Servicios de inteligencia para la Seguridad Nacional</t>
  </si>
  <si>
    <t>Servicios de protección, custodia, vigilancia y seguridad de personas, bienes e instalaciones</t>
  </si>
  <si>
    <t>Administración del Sistema Federal Penitenciario</t>
  </si>
  <si>
    <t>Operación de la Guardia Nacional para la prevención, investigación y persecución de delitos</t>
  </si>
  <si>
    <t>Regulación de los servicios de seguridad privada para coadyuvar a la prevención del delito</t>
  </si>
  <si>
    <t>Proyectos de infraestructura gubernamental de Seguridad Pública</t>
  </si>
  <si>
    <t>Coordinación del Sistema Nacional de Protección Civil</t>
  </si>
  <si>
    <t>Implementar las políticas, programas y acciones tendientes a garantizar la seguridad pública de la Nación y sus habitantes</t>
  </si>
  <si>
    <t>Coordinación con las instancias que integran el Sistema Nacional de Seguridad Pública</t>
  </si>
  <si>
    <t>Provisiones para infraestructura de seguridad</t>
  </si>
  <si>
    <t>Plataforma México</t>
  </si>
  <si>
    <t>Fondo para el Fortalecimiento de las Instituciones de Seguridad Pública</t>
  </si>
  <si>
    <t>Asesoramiento en materia jurídica al Presidente de la Republica y al Gobierno Federal</t>
  </si>
  <si>
    <t>Investigación científica, desarrollo e innovación</t>
  </si>
  <si>
    <t>Programas nacionales estratégicos de ciencia, tecnología y vinculación con el sector social, público y privado</t>
  </si>
  <si>
    <t>Diseño y evaluación de políticas en ciencia, tecnología e innovación</t>
  </si>
  <si>
    <t>Becas de posgrado y apoyos a la calidad</t>
  </si>
  <si>
    <t>Sistema Nacional de Investigadores</t>
  </si>
  <si>
    <t>Regulación y permisos de electricidad</t>
  </si>
  <si>
    <t>Regulación y permisos de Hidrocarburos</t>
  </si>
  <si>
    <t>Promoción y regulación de Hidrocarburos</t>
  </si>
  <si>
    <t>Administración Técnica de Asignaciones y Contratos</t>
  </si>
  <si>
    <t>Estudios de Evaluación y Verificación de Hidrocarburos</t>
  </si>
  <si>
    <t>Atención a la salud de personas sin seguridad social</t>
  </si>
  <si>
    <t>Preservación y difusión del acervo documental de la Nación</t>
  </si>
  <si>
    <t>Producción y transmisión de materiales Radiofónicos de contenidos informativo, educativo, cultural, de orientación, servicio y participación social, y recreativos</t>
  </si>
  <si>
    <t>Protección y Defensa de los Contribuyentes</t>
  </si>
  <si>
    <t>Atención a Víctimas</t>
  </si>
  <si>
    <t>Producción y Difusión de Materiales Audiovisuales</t>
  </si>
  <si>
    <t>Fomento y promoción para el desarrollo del Corredor Interoceánico del Istmo de Tehuantepec</t>
  </si>
  <si>
    <t>Actividades de apoyo Administrativo</t>
  </si>
  <si>
    <t>Fortalecimiento de la Igualdad Sustantiva entre Mujeres y Hombres</t>
  </si>
  <si>
    <t>Planeación y Articulación de la Acción Pública hacia los Pueblos Indígenas</t>
  </si>
  <si>
    <t>Gestión del Sistema Nacional de Archivos</t>
  </si>
  <si>
    <t>Promover el desarrollo, seguimiento y evaluación de políticas públicas integrales anticorrupción y la administración de la Plataforma Digital Nacional</t>
  </si>
  <si>
    <t>Planeación, diseño, ejecución y evaluación del Sistema Nacional de Mejora Continua de la Educación</t>
  </si>
  <si>
    <t>Programa para el Adelanto, Bienestar e Igualdad de las Mujeres</t>
  </si>
  <si>
    <t>Programa de Apoyo a la Educación Indígena</t>
  </si>
  <si>
    <t>Programa para el Bienestar Integral de los Pueblos Indígenas</t>
  </si>
  <si>
    <t>Protección y conservación del Patrimonio Cultural</t>
  </si>
  <si>
    <t>Producción y transmisión de materiales culturales y artísticos</t>
  </si>
  <si>
    <t>Producción y distribución de libros y materiales artísticos y culturales</t>
  </si>
  <si>
    <t>Investigación Científica, Arqueológica y Antropológica</t>
  </si>
  <si>
    <t>Servicios Cinematográficos</t>
  </si>
  <si>
    <t>Protección de los derechos tutelados por la Ley Federal del Derecho de Autor</t>
  </si>
  <si>
    <t>Servicios educativos culturales y artísticos</t>
  </si>
  <si>
    <t>Proyectos de infraestructura social del sector cultura</t>
  </si>
  <si>
    <t>Educación y cultura indígena</t>
  </si>
  <si>
    <t>Provisiones para la adquisición de terrenos de Zonas Arqueológicas</t>
  </si>
  <si>
    <t>Programas del Fondo Nacional de Fomento a las Artesanías (FONART)</t>
  </si>
  <si>
    <t>Programa de Apoyos a la Cultura</t>
  </si>
  <si>
    <t>Programa Nacional de Becas Artísticas y Culturales</t>
  </si>
  <si>
    <t>Estímulos a la creación artística, reconocimientos a las trayectorias y apoyo al desarrollo de proyectos culturales</t>
  </si>
  <si>
    <t>Fomento al Cine Mexicano</t>
  </si>
  <si>
    <t>Prestaciones sociales</t>
  </si>
  <si>
    <t>Pensiones en curso de pago Ley 1973</t>
  </si>
  <si>
    <t>Rentas vitalicias Ley 1997</t>
  </si>
  <si>
    <t>Régimen de Pensiones y Jubilaciones IMSS</t>
  </si>
  <si>
    <t>Pago de subsidios a los asegurados</t>
  </si>
  <si>
    <t>Proyectos de infraestructura social de asistencia y seguridad social</t>
  </si>
  <si>
    <t>Programas de adquisiciones</t>
  </si>
  <si>
    <t>Operaciones ajenas</t>
  </si>
  <si>
    <t>Investigación y Desarrollo Tecnológico en Salud</t>
  </si>
  <si>
    <t>Suministro de Claves de Medicamentos</t>
  </si>
  <si>
    <t>Equidad de Género</t>
  </si>
  <si>
    <t>Atención a Personas con Discapacidad</t>
  </si>
  <si>
    <t>Prevención y Control de Enfermedades</t>
  </si>
  <si>
    <t>Atención a la Salud</t>
  </si>
  <si>
    <t>Servicios Deportivos, Culturales, Turísticos y Funerarios</t>
  </si>
  <si>
    <t>Créditos a Corto y Mediano Plazo</t>
  </si>
  <si>
    <t>Servicios de Estancias de Bienestar y Desarrollo Infantil</t>
  </si>
  <si>
    <t>Servicios Integrales a Pensionados</t>
  </si>
  <si>
    <t>Pensiones por Riesgos de Trabajo</t>
  </si>
  <si>
    <t>Subsidios y Ayudas</t>
  </si>
  <si>
    <t>Pensiones por Invalidez</t>
  </si>
  <si>
    <t>Pensiones por Causa de Muerte</t>
  </si>
  <si>
    <t>Pensiones por Cesantía</t>
  </si>
  <si>
    <t>Pensiones por Vejez</t>
  </si>
  <si>
    <t>Pensiones y Jubilaciones</t>
  </si>
  <si>
    <t>Indemnizaciones Globales</t>
  </si>
  <si>
    <t>Pagos de Funeral</t>
  </si>
  <si>
    <t>Programa de Adquisiciones</t>
  </si>
  <si>
    <t>Gastos Administrativos por Operación de Fondos y Seguros</t>
  </si>
  <si>
    <t>Provisiones para el Programa de Fortalecimiento del ISSSTE</t>
  </si>
  <si>
    <t>10</t>
  </si>
  <si>
    <t>11</t>
  </si>
  <si>
    <t>12</t>
  </si>
  <si>
    <t>13</t>
  </si>
  <si>
    <t>14</t>
  </si>
  <si>
    <t>15</t>
  </si>
  <si>
    <t>16</t>
  </si>
  <si>
    <t>18</t>
  </si>
  <si>
    <t>19</t>
  </si>
  <si>
    <t>20</t>
  </si>
  <si>
    <t>21</t>
  </si>
  <si>
    <t>23</t>
  </si>
  <si>
    <t>25</t>
  </si>
  <si>
    <t>27</t>
  </si>
  <si>
    <t>31</t>
  </si>
  <si>
    <t>33</t>
  </si>
  <si>
    <t>36</t>
  </si>
  <si>
    <t>37</t>
  </si>
  <si>
    <t>38</t>
  </si>
  <si>
    <t>45</t>
  </si>
  <si>
    <t>46</t>
  </si>
  <si>
    <t>47</t>
  </si>
  <si>
    <t>48</t>
  </si>
  <si>
    <t>50</t>
  </si>
  <si>
    <t>51</t>
  </si>
  <si>
    <t>Clave_PP</t>
  </si>
  <si>
    <t>Nombre_PP</t>
  </si>
  <si>
    <t>Otros Informes (Evaluación de Percepción/Satisfacción de Beneficiarios)</t>
  </si>
  <si>
    <t xml:space="preserve"> </t>
  </si>
  <si>
    <t>Clave y ramo</t>
  </si>
  <si>
    <t>Ramo al que corresponde el Pp</t>
  </si>
  <si>
    <t>Cobertura</t>
  </si>
  <si>
    <t>Diseño</t>
  </si>
  <si>
    <t>Evaluación</t>
  </si>
  <si>
    <t>Indicadores</t>
  </si>
  <si>
    <t>Operación</t>
  </si>
  <si>
    <t>Productos</t>
  </si>
  <si>
    <t>Planeación</t>
  </si>
  <si>
    <t>Resultados</t>
  </si>
  <si>
    <t>Otros</t>
  </si>
  <si>
    <t>Clasificación que distingue al Aspecto Susceptible de Mejora de acuerdo con la parte o aspecto del Pp que pretende mejorar. Deberá seleccionarse una de las siguientes opciones: 
• Cobertura: Examina si el programa ha definido una estrategia de cobertura de mediano y de largo plazo y los avances presentados en el ejercicio fiscal evaluado.
• Diseño: Analiza la lógica y congruencia en el diseño del programa, su vinculación con la planeación sectorial y nacional, la consistencia entre el diseño y la normatividad aplicable, así como las posibles complementariedades y coincidencias con otros programas federales.
• Evaluación: Promueve la realización de algún tipo de evaluación.
• Indicadores: Analiza la pertinencia y el alcance de los indicadores de un programa federal para el logro de resultados.
• Operación/Ejecución: Analiza los principales procesos establecidos en las reglas de operación del programa o en la normativa aplicable; así como los sistemas de información con los que cuenta el programa y sus mecanismos de rendición de cuentas. También analiza si los procesos están estandarizados o si existen rezagos en infraestructura o equipamiento.
• Productos: Identifica el avance en la entrega de bienes y servicios a la población beneficiaria.
• Planeación: Identifica si el programa cuenta con instrumentos de planeación y orientación hacia resultados.
• Resultados: Identifica el avance en la atención del problema o necesidad que dio origen al programa.
• Otros</t>
  </si>
  <si>
    <t>CLAVE_EVA</t>
  </si>
  <si>
    <t>X0001</t>
  </si>
  <si>
    <t>Evaluación estratégica con enfoque de diseño a los Pp que integran el Programa para el Desarrollo del Istmo de Tehuantepec</t>
  </si>
  <si>
    <t>Clave</t>
  </si>
  <si>
    <t>Clave con la cual se identifica a los Programas presupuestarios. 
Para el caso de las evaluaciones aplicadas a más de un programa presupuestario (por ejemplo: estratégica) o a una política pública, seleccionar "X0001". Cuando haya más de una evaluación de este tipo en el ramo, seleccionar el siguiente número consecutivo "X0002, X0003, etc".</t>
  </si>
  <si>
    <r>
      <t xml:space="preserve">Recomendación o hallazgo identificado en la evaluación, atendible mediante la creación de uno o varios Aspectos Susceptibles de Mejora. 
</t>
    </r>
    <r>
      <rPr>
        <b/>
        <sz val="12"/>
        <rFont val="Noto Sans"/>
        <family val="2"/>
        <charset val="1"/>
      </rPr>
      <t xml:space="preserve">En caso de que varias recomendaciones sean atendidas con un solo Aspecto Susceptible de Mejora, todas deberán agruparse en una misma celda.  </t>
    </r>
  </si>
  <si>
    <r>
      <t xml:space="preserve">Año del PAE en el que se </t>
    </r>
    <r>
      <rPr>
        <b/>
        <sz val="12"/>
        <rFont val="Noto Sans"/>
        <family val="2"/>
        <charset val="1"/>
      </rPr>
      <t>mandató</t>
    </r>
    <r>
      <rPr>
        <sz val="12"/>
        <rFont val="Noto Sans"/>
        <family val="2"/>
        <charset val="1"/>
      </rPr>
      <t xml:space="preserve"> la evaluación a partir del cual se generó el Aspecto Susceptible de Mejora.</t>
    </r>
  </si>
  <si>
    <r>
      <t xml:space="preserve">Año en el que se </t>
    </r>
    <r>
      <rPr>
        <b/>
        <sz val="12"/>
        <rFont val="Noto Sans"/>
        <family val="2"/>
        <charset val="1"/>
      </rPr>
      <t>concluyó</t>
    </r>
    <r>
      <rPr>
        <sz val="12"/>
        <rFont val="Noto Sans"/>
        <family val="2"/>
        <charset val="1"/>
      </rPr>
      <t xml:space="preserve"> la evaluación a partir del cual se generó el Aspecto Susceptible de Mejora.</t>
    </r>
  </si>
  <si>
    <r>
      <t xml:space="preserve">Clasificación que distingue al Aspecto Susceptible de Mejora de acuerdo con la acción que realiza para mejorar el programa. Deberá seleccionarse una de las siguientes opciones:
•  Corrige: Corrige actividades o procesos del programa, específicamente aquellas relacionadas con el nivel de Actividad de la Matriz de Indicadores para Resultados del programa.
•  Modifica: Modifica apoyos o componentes del programa, específicamente aquellos relacionados con los niveles de Componente o Actividad de la Matriz de Indicadores de Resultados del programa. 
•  Adiciona: Se refiere a aquellos Aspectos Susceptibles de Mejora que buscan reforzar el programa por medio de la generación de sinergias con otros o incluso la fusión de dos o más en uno solo. 
•  Fundamenta: Hace referencia a los Aspectos Susceptibles de Mejora que buscan la elaboración o modificación de los documentos normativos o de planeación del programa. </t>
    </r>
    <r>
      <rPr>
        <b/>
        <sz val="12"/>
        <rFont val="Noto Sans"/>
        <family val="2"/>
        <charset val="1"/>
      </rPr>
      <t xml:space="preserve">Esta opción no se encuentra habilitada en el Sistema de Seguimiento a Aspectos Susceptibles de Mejora (SSAS), por lo que, en el registro dentro del sistema, deberá indicarse "Corrige" en su lugar. </t>
    </r>
    <r>
      <rPr>
        <sz val="12"/>
        <rFont val="Noto Sans"/>
        <family val="2"/>
        <charset val="1"/>
      </rPr>
      <t xml:space="preserve">
•  Reorienta: Se refiere a aquellos Aspectos Susceptibles de Mejora que buscar reorientar sustancialmente el programa, por lo que están relacionados con el nivel de Propósito de la Matriz de Indicadores de Resultados del programa.
•  Suspende parcial o totalmente el Programa: Se refiere a aquellos Aspectos Susceptibles de Mejora cuyo cumplimiento consiste en la suspensión parcial o total del programa.</t>
    </r>
  </si>
  <si>
    <r>
      <t xml:space="preserve">Descripción de la actividad o actividades diseñada(s) para dar atención y cumplimiento al Aspecto Susceptible de Mejora. 
</t>
    </r>
    <r>
      <rPr>
        <b/>
        <sz val="12"/>
        <rFont val="Noto Sans"/>
        <family val="2"/>
        <charset val="1"/>
      </rPr>
      <t xml:space="preserve">
En caso de que se considere más de una actividad, todas deberán agruparse en una misma celda.</t>
    </r>
  </si>
  <si>
    <r>
      <t>Fecha en la que se registra el avance del Aspecto Susceptible de Mejora</t>
    </r>
    <r>
      <rPr>
        <sz val="12"/>
        <color theme="1"/>
        <rFont val="Noto Sans"/>
        <family val="2"/>
        <charset val="1"/>
      </rPr>
      <t xml:space="preserve"> (dd/mm/aaaa)</t>
    </r>
    <r>
      <rPr>
        <sz val="12"/>
        <rFont val="Noto Sans"/>
        <family val="2"/>
        <charset val="1"/>
      </rPr>
      <t>.</t>
    </r>
  </si>
  <si>
    <r>
      <t xml:space="preserve">Nombre del documento (o documentos) mediante el cual se comprueba el cumplimiento al 100% del Aspecto Susceptible de Mejora. </t>
    </r>
    <r>
      <rPr>
        <b/>
        <sz val="12"/>
        <rFont val="Noto Sans"/>
        <family val="2"/>
        <charset val="1"/>
      </rPr>
      <t>Deberá llenarse ÚNICAMENTE cuando se concluya el ASM</t>
    </r>
    <r>
      <rPr>
        <sz val="12"/>
        <rFont val="Noto Sans"/>
        <family val="2"/>
        <charset val="1"/>
      </rPr>
      <t>.</t>
    </r>
  </si>
  <si>
    <r>
      <t xml:space="preserve">Clave que se genera </t>
    </r>
    <r>
      <rPr>
        <b/>
        <sz val="12"/>
        <rFont val="Noto Sans"/>
        <family val="2"/>
        <charset val="1"/>
      </rPr>
      <t>automáticamente</t>
    </r>
    <r>
      <rPr>
        <sz val="12"/>
        <rFont val="Noto Sans"/>
        <family val="2"/>
        <charset val="1"/>
      </rPr>
      <t xml:space="preserve"> para facilitar el seguimiento del Aspecto Susceptible de Mejora.</t>
    </r>
  </si>
  <si>
    <t>Unidad de Política y Estrategia para Resultados</t>
  </si>
  <si>
    <t>Ficha de Monitoreo y Evaluación</t>
  </si>
  <si>
    <t>fm</t>
  </si>
  <si>
    <t>Instituto Mexicano del Seguro Social</t>
  </si>
  <si>
    <t>Elaborar un documento específico que describa de forma integral el Programa presupuestario de “Servicios de Guardería”, que brinde claridad respecto de la coordinación entre los niveles central, OOAD y las guarderías directas e indirectas. Idealmente este documento deberá integrar la normatividad aplicable al Pp E007 y debe servir como documento para la inducción del personal que se integre al Servicio de Guardería en cualquiera de sus niveles: central, OOAD o como personal de las guarderías.</t>
  </si>
  <si>
    <t>Elaboración de material de inducción para personal de nuevo ingreso.</t>
  </si>
  <si>
    <t>1. Planeación del contenido del documento._x000D_2. Elaboración de la versión preliminar del  material de inducción para personal de nuevo ingreso._x000D_3. Rotación del documento preliminar a las Divisiones para complementar la información de su competencia._x000D_4. Validación del documento final por la Coordinación del Servicio de Guardería para el Desarrollo Integral Infantil.</t>
  </si>
  <si>
    <t>Coordinación del Servicio de Guardería para el Desarrollo Integral Infantil</t>
  </si>
  <si>
    <t>División de Regulación y Esquemas de Contratación del Servicio de Guardería.</t>
  </si>
  <si>
    <t>Documento que servirá de Inducción para el personal de nuevo ingreso en las Jefaturas de Servicios de Salud, Trabajo Prestaciones Económicas y Sociales y Jefes de Departamento de Guardería en los OOAD.</t>
  </si>
  <si>
    <t xml:space="preserve">Material de inducción aprobado por el Encargado de la Coordinación del Servicio de Guardería para el Desarrollo Integral Infantil, para personal de nuevo ingreso. </t>
  </si>
  <si>
    <t>María del Carmen Cabrera Bolaños</t>
  </si>
  <si>
    <t>Encargada de la División de Política Presupuestaria y Evaluación del Desempeño</t>
  </si>
  <si>
    <t>55 52382700 ext. 12722</t>
  </si>
  <si>
    <t>maria.cabrerab@imss.gob.mx</t>
  </si>
  <si>
    <t>Manual de inducción a la Unidad de Atención y Cuidado Infantil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</si>
</sst>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2"/>
      <color rgb="FF000000"/>
      <name val="Verdana"/>
    </font>
    <font>
      <b/>
      <sz val="14"/>
      <color rgb="FF7F1C36"/>
      <name val="Noto Sans"/>
      <family val="2"/>
      <charset val="1"/>
    </font>
    <font>
      <sz val="11"/>
      <color rgb="FF000000"/>
      <name val="Noto Sans"/>
      <family val="2"/>
      <charset val="1"/>
    </font>
    <font>
      <sz val="12"/>
      <color rgb="FF000000"/>
      <name val="Noto Sans"/>
      <family val="2"/>
      <charset val="1"/>
    </font>
    <font>
      <sz val="12"/>
      <name val="Noto Sans"/>
      <family val="2"/>
      <charset val="1"/>
    </font>
    <font>
      <b/>
      <sz val="12"/>
      <name val="Noto Sans"/>
      <family val="2"/>
      <charset val="1"/>
    </font>
    <font>
      <sz val="12"/>
      <color theme="1"/>
      <name val="Noto Sans"/>
      <family val="2"/>
      <charset val="1"/>
    </font>
    <font>
      <sz val="11"/>
      <color theme="1"/>
      <name val="Noto Sans"/>
      <family val="2"/>
      <charset val="1"/>
    </font>
    <font>
      <b/>
      <sz val="20"/>
      <color rgb="FF4E232E"/>
      <name val="Noto Sans"/>
      <family val="2"/>
      <charset val="1"/>
    </font>
    <font>
      <sz val="14"/>
      <color rgb="FF4E232E"/>
      <name val="Noto Sans"/>
      <family val="2"/>
      <charset val="1"/>
    </font>
    <font>
      <sz val="11"/>
      <color rgb="FF4E232E"/>
      <name val="Noto Sans"/>
      <family val="2"/>
      <charset val="1"/>
    </font>
    <font>
      <b/>
      <sz val="11"/>
      <color rgb="FF4E232E"/>
      <name val="Noto Sans"/>
      <family val="2"/>
      <charset val="1"/>
    </font>
    <font>
      <sz val="11"/>
      <name val="Noto Sans"/>
      <family val="2"/>
      <charset val="1"/>
    </font>
    <font>
      <sz val="10"/>
      <color theme="1"/>
      <name val="Noto Sans"/>
      <family val="2"/>
      <charset val="1"/>
    </font>
    <font>
      <sz val="10"/>
      <name val="Noto Sans"/>
      <family val="2"/>
      <charset val="1"/>
    </font>
    <font>
      <sz val="10"/>
      <color rgb="FF000000"/>
      <name val="Noto Sans"/>
      <family val="2"/>
      <charset val="1"/>
    </font>
    <font>
      <sz val="11"/>
      <color rgb="FFE9950C"/>
      <name val="Noto Sans"/>
      <family val="2"/>
      <charset val="1"/>
    </font>
  </fonts>
  <fills count="5">
    <fill>
      <patternFill patternType="none"/>
    </fill>
    <fill>
      <patternFill patternType="gray125"/>
    </fill>
    <fill>
      <patternFill patternType="solid">
        <fgColor rgb="FFD4C19C"/>
        <bgColor rgb="FFD4C19C"/>
      </patternFill>
    </fill>
    <fill>
      <patternFill patternType="solid">
        <fgColor theme="0"/>
        <bgColor indexed="64"/>
      </patternFill>
    </fill>
    <fill>
      <patternFill patternType="solid">
        <fgColor theme="2"/>
        <bgColor indexed="64"/>
      </patternFill>
    </fill>
  </fills>
  <borders count="25">
    <border>
      <left/>
      <right/>
      <top/>
      <bottom/>
      <diagonal/>
    </border>
    <border>
      <left style="hair">
        <color rgb="FF000000"/>
      </left>
      <right style="hair">
        <color rgb="FF000000"/>
      </right>
      <top style="hair">
        <color rgb="FF000000"/>
      </top>
      <bottom style="hair">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s>
  <cellStyleXfs count="1">
    <xf numFmtId="0" fontId="0" fillId="0" borderId="0"/>
  </cellStyleXfs>
  <cellXfs count="114">
    <xf numFmtId="0" fontId="0" fillId="0" borderId="0" xfId="0" applyAlignment="1">
      <alignment vertical="top" wrapText="1"/>
    </xf>
    <xf numFmtId="0" fontId="1" fillId="2" borderId="1" xfId="0" applyFont="1" applyFill="1" applyBorder="1" applyAlignment="1">
      <alignment horizontal="center" vertical="center" wrapText="1"/>
    </xf>
    <xf numFmtId="0" fontId="2" fillId="0" borderId="0" xfId="0" applyFont="1"/>
    <xf numFmtId="0" fontId="3" fillId="0" borderId="0" xfId="0" applyFont="1" applyAlignment="1">
      <alignment vertical="top" wrapText="1"/>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6" fillId="0" borderId="1" xfId="0" applyFont="1" applyBorder="1" applyAlignment="1">
      <alignment horizontal="left" vertical="center" wrapText="1"/>
    </xf>
    <xf numFmtId="0" fontId="3"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vertical="top" wrapText="1"/>
    </xf>
    <xf numFmtId="1" fontId="2" fillId="3" borderId="0" xfId="0" applyNumberFormat="1" applyFont="1" applyFill="1" applyAlignment="1">
      <alignment vertical="center"/>
    </xf>
    <xf numFmtId="0" fontId="8" fillId="0" borderId="0" xfId="0" applyFont="1" applyAlignment="1">
      <alignment vertical="center"/>
    </xf>
    <xf numFmtId="1" fontId="2" fillId="0" borderId="0" xfId="0" applyNumberFormat="1" applyFont="1" applyAlignment="1">
      <alignment vertical="center"/>
    </xf>
    <xf numFmtId="0" fontId="2" fillId="0" borderId="0" xfId="0" applyFont="1" applyAlignment="1">
      <alignment vertical="center"/>
    </xf>
    <xf numFmtId="0" fontId="9" fillId="0" borderId="0" xfId="0" applyFont="1" applyAlignment="1">
      <alignment vertical="center"/>
    </xf>
    <xf numFmtId="1" fontId="10" fillId="0" borderId="0" xfId="0" applyNumberFormat="1" applyFont="1" applyAlignment="1">
      <alignment vertical="center"/>
    </xf>
    <xf numFmtId="0" fontId="9" fillId="0" borderId="0" xfId="0" applyFont="1" applyAlignment="1">
      <alignment horizontal="left" vertical="center"/>
    </xf>
    <xf numFmtId="0" fontId="12" fillId="3" borderId="11" xfId="0" applyFont="1" applyFill="1" applyBorder="1" applyAlignment="1" applyProtection="1">
      <alignment horizontal="left" vertical="top" wrapText="1"/>
      <protection locked="0"/>
    </xf>
    <xf numFmtId="1" fontId="2" fillId="0" borderId="0" xfId="0" applyNumberFormat="1" applyFont="1" applyAlignment="1" applyProtection="1">
      <alignment vertical="center"/>
      <protection locked="0"/>
    </xf>
    <xf numFmtId="0" fontId="10" fillId="0" borderId="0" xfId="0" applyFont="1" applyAlignment="1">
      <alignment vertical="center"/>
    </xf>
    <xf numFmtId="0" fontId="10" fillId="0" borderId="0" xfId="0" applyFont="1" applyAlignment="1">
      <alignment vertical="center" wrapText="1"/>
    </xf>
    <xf numFmtId="0" fontId="13" fillId="0" borderId="0" xfId="0" applyFont="1" applyAlignment="1">
      <alignment vertical="center"/>
    </xf>
    <xf numFmtId="0" fontId="10" fillId="0" borderId="0" xfId="0" applyFont="1" applyAlignment="1">
      <alignment horizontal="left" vertical="center" wrapText="1"/>
    </xf>
    <xf numFmtId="0" fontId="3" fillId="0" borderId="0" xfId="0" applyFont="1"/>
    <xf numFmtId="0" fontId="3" fillId="0" borderId="0" xfId="0" applyFont="1" applyAlignment="1">
      <alignment horizontal="left" vertical="center" wrapText="1"/>
    </xf>
    <xf numFmtId="164" fontId="14" fillId="4" borderId="8" xfId="0" applyNumberFormat="1" applyFont="1" applyFill="1" applyBorder="1" applyAlignment="1" applyProtection="1">
      <alignment horizontal="center" vertical="center" wrapText="1"/>
      <protection locked="0"/>
    </xf>
    <xf numFmtId="164" fontId="14" fillId="4" borderId="4" xfId="0" applyNumberFormat="1" applyFont="1" applyFill="1" applyBorder="1" applyAlignment="1" applyProtection="1">
      <alignment horizontal="center" vertical="center" wrapText="1" readingOrder="1"/>
      <protection locked="0"/>
    </xf>
    <xf numFmtId="1" fontId="14" fillId="4" borderId="8" xfId="0" applyNumberFormat="1" applyFont="1" applyFill="1" applyBorder="1" applyAlignment="1">
      <alignment horizontal="left" vertical="center" wrapText="1"/>
    </xf>
    <xf numFmtId="0" fontId="2" fillId="0" borderId="0" xfId="0" applyFont="1" applyAlignment="1">
      <alignment horizontal="left" vertical="center"/>
    </xf>
    <xf numFmtId="0" fontId="3" fillId="0" borderId="0" xfId="0" applyFont="1" applyAlignment="1" applyProtection="1">
      <alignment vertical="top" wrapText="1"/>
      <protection locked="0"/>
    </xf>
    <xf numFmtId="0" fontId="2" fillId="0" borderId="0" xfId="0" applyFont="1" applyAlignment="1" applyProtection="1">
      <alignment vertical="center"/>
      <protection locked="0"/>
    </xf>
    <xf numFmtId="0" fontId="15" fillId="0" borderId="0" xfId="0" applyFont="1" applyAlignment="1" applyProtection="1">
      <alignment horizontal="left" vertical="top" wrapText="1"/>
      <protection locked="0"/>
    </xf>
    <xf numFmtId="0" fontId="15" fillId="0" borderId="0" xfId="0" applyFont="1" applyAlignment="1">
      <alignment horizontal="left" vertical="top" wrapText="1"/>
    </xf>
    <xf numFmtId="0" fontId="3" fillId="0" borderId="0" xfId="0" applyFont="1" applyAlignment="1">
      <alignment horizontal="center" vertical="top" wrapText="1"/>
    </xf>
    <xf numFmtId="0" fontId="15" fillId="0" borderId="0" xfId="0" applyFont="1" applyAlignment="1">
      <alignment horizontal="left" vertical="center"/>
    </xf>
    <xf numFmtId="1" fontId="11" fillId="2" borderId="3" xfId="0" applyNumberFormat="1" applyFont="1" applyFill="1" applyBorder="1" applyAlignment="1" applyProtection="1">
      <alignment horizontal="center" vertical="center" wrapText="1"/>
      <protection hidden="1"/>
    </xf>
    <xf numFmtId="1" fontId="11" fillId="2" borderId="2" xfId="0" applyNumberFormat="1" applyFont="1" applyFill="1" applyBorder="1" applyAlignment="1" applyProtection="1">
      <alignment horizontal="center" vertical="center" wrapText="1"/>
      <protection hidden="1"/>
    </xf>
    <xf numFmtId="1" fontId="11" fillId="2" borderId="10" xfId="0" applyNumberFormat="1" applyFont="1" applyFill="1" applyBorder="1" applyAlignment="1" applyProtection="1">
      <alignment horizontal="center" vertical="center" wrapText="1"/>
      <protection hidden="1"/>
    </xf>
    <xf numFmtId="1" fontId="11" fillId="2" borderId="11" xfId="0" applyNumberFormat="1" applyFont="1" applyFill="1" applyBorder="1" applyAlignment="1" applyProtection="1">
      <alignment horizontal="center" vertical="center" wrapText="1"/>
      <protection hidden="1"/>
    </xf>
    <xf numFmtId="1" fontId="11" fillId="2" borderId="9" xfId="0" applyNumberFormat="1" applyFont="1" applyFill="1" applyBorder="1" applyAlignment="1" applyProtection="1">
      <alignment horizontal="center" vertical="center" wrapText="1"/>
      <protection hidden="1"/>
    </xf>
    <xf numFmtId="0" fontId="3" fillId="0" borderId="0" xfId="0" applyFont="1" applyAlignment="1" applyProtection="1">
      <alignment horizontal="left" vertical="center" wrapText="1"/>
      <protection hidden="1"/>
    </xf>
    <xf numFmtId="0" fontId="15" fillId="0" borderId="0" xfId="0" applyFont="1" applyAlignment="1" applyProtection="1">
      <alignment horizontal="left" vertical="center" wrapText="1"/>
      <protection hidden="1"/>
    </xf>
    <xf numFmtId="0" fontId="13" fillId="0" borderId="11" xfId="0" applyFont="1" applyBorder="1" applyAlignment="1" applyProtection="1">
      <alignment horizontal="left" vertical="center" wrapText="1"/>
      <protection hidden="1"/>
    </xf>
    <xf numFmtId="0" fontId="13" fillId="0" borderId="12" xfId="0" applyFont="1" applyBorder="1" applyAlignment="1" applyProtection="1">
      <alignment horizontal="left" vertical="center" wrapText="1"/>
      <protection hidden="1"/>
    </xf>
    <xf numFmtId="0" fontId="13" fillId="0" borderId="13" xfId="0" applyFont="1" applyBorder="1" applyAlignment="1" applyProtection="1">
      <alignment horizontal="left" vertical="center" wrapText="1"/>
      <protection hidden="1"/>
    </xf>
    <xf numFmtId="49" fontId="15" fillId="0" borderId="12" xfId="0" applyNumberFormat="1" applyFont="1" applyBorder="1" applyAlignment="1" applyProtection="1">
      <alignment horizontal="center" vertical="top" wrapText="1"/>
      <protection hidden="1"/>
    </xf>
    <xf numFmtId="0" fontId="15" fillId="0" borderId="12" xfId="0" applyFont="1" applyBorder="1" applyAlignment="1" applyProtection="1">
      <alignment horizontal="center" vertical="top" wrapText="1"/>
      <protection hidden="1"/>
    </xf>
    <xf numFmtId="0" fontId="15" fillId="0" borderId="11" xfId="0" applyFont="1" applyBorder="1" applyAlignment="1" applyProtection="1">
      <alignment horizontal="center" vertical="top" wrapText="1"/>
      <protection hidden="1"/>
    </xf>
    <xf numFmtId="0" fontId="15" fillId="0" borderId="13" xfId="0" applyFont="1" applyBorder="1" applyAlignment="1" applyProtection="1">
      <alignment horizontal="left" vertical="top" wrapText="1"/>
      <protection hidden="1"/>
    </xf>
    <xf numFmtId="0" fontId="15" fillId="0" borderId="11" xfId="0" applyFont="1" applyBorder="1" applyAlignment="1" applyProtection="1">
      <alignment horizontal="left" vertical="top" wrapText="1"/>
      <protection hidden="1"/>
    </xf>
    <xf numFmtId="0" fontId="13" fillId="0" borderId="0" xfId="0" applyFont="1" applyProtection="1">
      <protection hidden="1"/>
    </xf>
    <xf numFmtId="0" fontId="15" fillId="0" borderId="11" xfId="0" applyFont="1" applyBorder="1" applyAlignment="1" applyProtection="1">
      <alignment horizontal="left" vertical="center" wrapText="1"/>
      <protection hidden="1"/>
    </xf>
    <xf numFmtId="0" fontId="15" fillId="0" borderId="17" xfId="0" applyFont="1" applyBorder="1" applyAlignment="1" applyProtection="1">
      <alignment horizontal="left" vertical="center" wrapText="1"/>
      <protection hidden="1"/>
    </xf>
    <xf numFmtId="0" fontId="15" fillId="0" borderId="18" xfId="0" applyFont="1" applyBorder="1" applyAlignment="1" applyProtection="1">
      <alignment horizontal="left" vertical="center" wrapText="1"/>
      <protection hidden="1"/>
    </xf>
    <xf numFmtId="0" fontId="16" fillId="0" borderId="0" xfId="0" applyFont="1" applyAlignment="1" applyProtection="1">
      <alignment vertical="top" wrapText="1"/>
      <protection hidden="1"/>
    </xf>
    <xf numFmtId="0" fontId="15" fillId="0" borderId="15" xfId="0" applyFont="1" applyBorder="1" applyAlignment="1" applyProtection="1">
      <alignment horizontal="center" vertical="top" wrapText="1"/>
      <protection hidden="1"/>
    </xf>
    <xf numFmtId="0" fontId="15" fillId="0" borderId="0" xfId="0" applyFont="1" applyAlignment="1" applyProtection="1">
      <alignment horizontal="left" vertical="top" wrapText="1"/>
      <protection hidden="1"/>
    </xf>
    <xf numFmtId="0" fontId="0" fillId="0" borderId="0" xfId="0"/>
    <xf numFmtId="1" fontId="2" fillId="3" borderId="22" xfId="0" applyNumberFormat="1" applyFont="1" applyFill="1" applyBorder="1" applyAlignment="1">
      <alignment vertical="center"/>
    </xf>
    <xf numFmtId="1" fontId="2" fillId="3" borderId="18" xfId="0" applyNumberFormat="1" applyFont="1" applyFill="1" applyBorder="1" applyAlignment="1">
      <alignment vertical="center"/>
    </xf>
    <xf numFmtId="0" fontId="9" fillId="3" borderId="20" xfId="0" applyFont="1" applyFill="1" applyBorder="1" applyAlignment="1">
      <alignment horizontal="left" vertical="center"/>
    </xf>
    <xf numFmtId="0" fontId="9" fillId="3" borderId="19" xfId="0" applyFont="1" applyFill="1" applyBorder="1" applyAlignment="1">
      <alignment horizontal="left" vertical="center"/>
    </xf>
    <xf numFmtId="0" fontId="7" fillId="3" borderId="11" xfId="0" applyFont="1" applyFill="1" applyBorder="1" applyAlignment="1">
      <alignment vertical="center"/>
    </xf>
    <xf numFmtId="1" fontId="11" fillId="2" borderId="6" xfId="0" applyNumberFormat="1" applyFont="1" applyFill="1" applyBorder="1" applyAlignment="1">
      <alignment horizontal="center" vertical="center" wrapText="1"/>
    </xf>
    <xf numFmtId="1" fontId="11" fillId="2" borderId="7" xfId="0" applyNumberFormat="1"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4" borderId="2" xfId="0" applyFont="1" applyFill="1" applyBorder="1" applyAlignment="1">
      <alignment horizontal="left" vertical="center" wrapText="1" readingOrder="1"/>
    </xf>
    <xf numFmtId="0" fontId="14" fillId="4" borderId="2" xfId="0" applyFont="1" applyFill="1" applyBorder="1" applyAlignment="1">
      <alignment horizontal="center" vertical="center" wrapText="1"/>
    </xf>
    <xf numFmtId="0" fontId="14" fillId="4" borderId="2" xfId="0" applyFont="1" applyFill="1" applyBorder="1" applyAlignment="1">
      <alignment horizontal="center" vertical="center" wrapText="1" readingOrder="1"/>
    </xf>
    <xf numFmtId="14" fontId="14" fillId="4" borderId="2" xfId="0" applyNumberFormat="1" applyFont="1" applyFill="1" applyBorder="1" applyAlignment="1">
      <alignment horizontal="left" vertical="center" wrapText="1" readingOrder="1"/>
    </xf>
    <xf numFmtId="0" fontId="14" fillId="4" borderId="0" xfId="0" applyFont="1" applyFill="1" applyAlignment="1">
      <alignment horizontal="left" vertical="center" wrapText="1" readingOrder="1"/>
    </xf>
    <xf numFmtId="0" fontId="14" fillId="4" borderId="2" xfId="0" applyFont="1" applyFill="1" applyBorder="1" applyAlignment="1">
      <alignment horizontal="left" vertical="center" wrapText="1"/>
    </xf>
    <xf numFmtId="0" fontId="14" fillId="3" borderId="5" xfId="0" applyFont="1" applyFill="1" applyBorder="1" applyAlignment="1">
      <alignment horizontal="center" vertical="center"/>
    </xf>
    <xf numFmtId="0" fontId="14" fillId="4" borderId="2" xfId="0" applyFont="1" applyFill="1" applyBorder="1" applyAlignment="1">
      <alignment horizontal="left" vertical="center"/>
    </xf>
    <xf numFmtId="14" fontId="14" fillId="4" borderId="2" xfId="0" applyNumberFormat="1" applyFont="1" applyFill="1" applyBorder="1" applyAlignment="1">
      <alignment horizontal="left" vertical="center" wrapText="1"/>
    </xf>
    <xf numFmtId="1" fontId="14" fillId="4" borderId="2" xfId="0" applyNumberFormat="1" applyFont="1" applyFill="1" applyBorder="1" applyAlignment="1">
      <alignment horizontal="left" vertical="center"/>
    </xf>
    <xf numFmtId="0" fontId="14" fillId="4" borderId="3" xfId="0" applyFont="1" applyFill="1" applyBorder="1" applyAlignment="1">
      <alignment horizontal="left" vertical="center" wrapText="1"/>
    </xf>
    <xf numFmtId="14" fontId="14" fillId="4" borderId="3" xfId="0" applyNumberFormat="1" applyFont="1" applyFill="1" applyBorder="1" applyAlignment="1">
      <alignment horizontal="left" vertical="center" wrapText="1"/>
    </xf>
    <xf numFmtId="14" fontId="14" fillId="4" borderId="3" xfId="0" applyNumberFormat="1" applyFont="1" applyFill="1" applyBorder="1" applyAlignment="1">
      <alignment horizontal="left" vertical="center"/>
    </xf>
    <xf numFmtId="0" fontId="14" fillId="4" borderId="3" xfId="0" applyFont="1" applyFill="1" applyBorder="1" applyAlignment="1">
      <alignment horizontal="left" vertical="center"/>
    </xf>
    <xf numFmtId="164" fontId="14" fillId="4" borderId="4" xfId="0" applyNumberFormat="1" applyFont="1" applyFill="1" applyBorder="1" applyAlignment="1">
      <alignment horizontal="center" vertical="center" wrapText="1" readingOrder="1"/>
    </xf>
    <xf numFmtId="0" fontId="14" fillId="4" borderId="4" xfId="0" applyFont="1" applyFill="1" applyBorder="1" applyAlignment="1">
      <alignment horizontal="left" vertical="center" wrapText="1" readingOrder="1"/>
    </xf>
    <xf numFmtId="164" fontId="14" fillId="4" borderId="4" xfId="0" applyNumberFormat="1" applyFont="1" applyFill="1" applyBorder="1" applyAlignment="1">
      <alignment horizontal="center" vertical="center" wrapText="1"/>
    </xf>
    <xf numFmtId="14" fontId="14" fillId="4" borderId="4" xfId="0" applyNumberFormat="1" applyFont="1" applyFill="1" applyBorder="1" applyAlignment="1">
      <alignment horizontal="left" vertical="center" wrapText="1"/>
    </xf>
    <xf numFmtId="164" fontId="14" fillId="4" borderId="4" xfId="0" applyNumberFormat="1" applyFont="1" applyFill="1" applyBorder="1" applyAlignment="1">
      <alignment horizontal="center" vertical="center"/>
    </xf>
    <xf numFmtId="1" fontId="14" fillId="4" borderId="4" xfId="0" applyNumberFormat="1" applyFont="1" applyFill="1" applyBorder="1" applyAlignment="1">
      <alignment horizontal="left" vertical="center"/>
    </xf>
    <xf numFmtId="164" fontId="14" fillId="4" borderId="10" xfId="0" applyNumberFormat="1" applyFont="1" applyFill="1" applyBorder="1" applyAlignment="1">
      <alignment horizontal="center" vertical="center" wrapText="1"/>
    </xf>
    <xf numFmtId="14" fontId="14" fillId="4" borderId="10" xfId="0" applyNumberFormat="1" applyFont="1" applyFill="1" applyBorder="1" applyAlignment="1">
      <alignment horizontal="left" vertical="center" wrapText="1"/>
    </xf>
    <xf numFmtId="1" fontId="11" fillId="2" borderId="8" xfId="0" applyNumberFormat="1" applyFont="1" applyFill="1" applyBorder="1" applyAlignment="1">
      <alignment horizontal="center" vertical="center" wrapText="1"/>
    </xf>
    <xf numFmtId="0" fontId="12" fillId="3" borderId="11" xfId="0" applyFont="1" applyFill="1" applyBorder="1" applyAlignment="1">
      <alignment horizontal="left" vertical="center" wrapText="1"/>
    </xf>
    <xf numFmtId="0" fontId="12" fillId="3" borderId="16" xfId="0" applyFont="1" applyFill="1" applyBorder="1" applyAlignment="1">
      <alignment horizontal="left" vertical="center" wrapText="1"/>
    </xf>
    <xf numFmtId="0" fontId="7" fillId="3" borderId="11" xfId="0" applyFont="1" applyFill="1" applyBorder="1" applyAlignment="1" applyProtection="1">
      <alignment horizontal="left" vertical="center"/>
      <protection locked="0"/>
    </xf>
    <xf numFmtId="0" fontId="14" fillId="4" borderId="4" xfId="0" applyFont="1" applyFill="1" applyBorder="1" applyAlignment="1" applyProtection="1">
      <alignment horizontal="center" vertical="center" wrapText="1" readingOrder="1"/>
      <protection locked="0"/>
    </xf>
    <xf numFmtId="14" fontId="14" fillId="4" borderId="4" xfId="0" applyNumberFormat="1" applyFont="1" applyFill="1" applyBorder="1" applyAlignment="1" applyProtection="1">
      <alignment horizontal="center" vertical="center" wrapText="1" readingOrder="1"/>
      <protection locked="0"/>
    </xf>
    <xf numFmtId="1" fontId="2" fillId="3" borderId="23" xfId="0" applyNumberFormat="1" applyFont="1" applyFill="1" applyBorder="1" applyAlignment="1">
      <alignment horizontal="center" vertical="center"/>
    </xf>
    <xf numFmtId="1" fontId="2" fillId="3" borderId="24" xfId="0" applyNumberFormat="1" applyFont="1" applyFill="1" applyBorder="1" applyAlignment="1">
      <alignment horizontal="center" vertical="center"/>
    </xf>
    <xf numFmtId="1" fontId="2" fillId="3" borderId="15" xfId="0" applyNumberFormat="1" applyFont="1" applyFill="1" applyBorder="1" applyAlignment="1">
      <alignment horizontal="center" vertical="center"/>
    </xf>
    <xf numFmtId="0" fontId="8" fillId="3" borderId="19" xfId="0" applyFont="1" applyFill="1" applyBorder="1" applyAlignment="1">
      <alignment horizontal="left" vertical="center"/>
    </xf>
    <xf numFmtId="0" fontId="8" fillId="3" borderId="21" xfId="0" applyFont="1" applyFill="1" applyBorder="1" applyAlignment="1">
      <alignment horizontal="left" vertical="center"/>
    </xf>
    <xf numFmtId="0" fontId="12" fillId="3" borderId="11" xfId="0" applyFont="1" applyFill="1" applyBorder="1" applyAlignment="1">
      <alignment horizontal="left" vertical="center" wrapText="1"/>
    </xf>
    <xf numFmtId="1" fontId="12" fillId="3" borderId="11" xfId="0" applyNumberFormat="1" applyFont="1" applyFill="1" applyBorder="1" applyAlignment="1">
      <alignment horizontal="left" vertical="center" wrapText="1"/>
    </xf>
    <xf numFmtId="1" fontId="12" fillId="3" borderId="12" xfId="0" applyNumberFormat="1" applyFont="1" applyFill="1" applyBorder="1" applyAlignment="1">
      <alignment horizontal="left" vertical="center"/>
    </xf>
    <xf numFmtId="1" fontId="12" fillId="3" borderId="14" xfId="0" applyNumberFormat="1" applyFont="1" applyFill="1" applyBorder="1" applyAlignment="1">
      <alignment horizontal="left" vertical="center"/>
    </xf>
    <xf numFmtId="1" fontId="12" fillId="3" borderId="13" xfId="0" applyNumberFormat="1" applyFont="1" applyFill="1" applyBorder="1" applyAlignment="1">
      <alignment horizontal="left" vertical="center"/>
    </xf>
    <xf numFmtId="0" fontId="11" fillId="2" borderId="12" xfId="0" applyFont="1" applyFill="1" applyBorder="1" applyAlignment="1">
      <alignment horizontal="left" vertical="center"/>
    </xf>
    <xf numFmtId="0" fontId="11" fillId="2" borderId="14" xfId="0" applyFont="1" applyFill="1" applyBorder="1" applyAlignment="1">
      <alignment horizontal="left" vertical="center"/>
    </xf>
    <xf numFmtId="0" fontId="11" fillId="2" borderId="13" xfId="0" applyFont="1" applyFill="1" applyBorder="1" applyAlignment="1">
      <alignment horizontal="left" vertical="center"/>
    </xf>
    <xf numFmtId="0" fontId="12" fillId="3" borderId="12" xfId="0" applyFont="1" applyFill="1" applyBorder="1" applyAlignment="1">
      <alignment horizontal="left" vertical="center"/>
    </xf>
    <xf numFmtId="0" fontId="12" fillId="3" borderId="14" xfId="0" applyFont="1" applyFill="1" applyBorder="1" applyAlignment="1">
      <alignment horizontal="left" vertical="center"/>
    </xf>
    <xf numFmtId="0" fontId="12" fillId="3" borderId="13" xfId="0" applyFont="1" applyFill="1" applyBorder="1" applyAlignment="1">
      <alignment horizontal="left" vertical="center"/>
    </xf>
    <xf numFmtId="0" fontId="11" fillId="2" borderId="12"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11" xfId="0" applyFont="1" applyFill="1" applyBorder="1" applyAlignment="1">
      <alignment horizontal="center" vertical="center"/>
    </xf>
    <xf numFmtId="0" fontId="12" fillId="3" borderId="11" xfId="0" applyFont="1" applyFill="1" applyBorder="1" applyAlignment="1">
      <alignment horizontal="left" vertical="center"/>
    </xf>
  </cellXfs>
  <cellStyles count="1">
    <cellStyle name="Normal" xfId="0" builtinId="0"/>
  </cellStyles>
  <dxfs count="27">
    <dxf>
      <font>
        <b val="0"/>
        <i val="0"/>
        <strike val="0"/>
        <condense val="0"/>
        <extend val="0"/>
        <outline val="0"/>
        <shadow val="0"/>
        <u val="none"/>
        <vertAlign val="baseline"/>
        <sz val="10"/>
        <color auto="1"/>
        <name val="Noto Sans"/>
        <scheme val="none"/>
      </font>
      <numFmt numFmtId="1" formatCode="0"/>
      <fill>
        <patternFill patternType="solid">
          <fgColor indexed="64"/>
          <bgColor theme="2"/>
        </patternFill>
      </fill>
      <alignment horizontal="left" vertical="center" textRotation="0" wrapText="1" indent="0" justifyLastLine="0" shrinkToFit="0" readingOrder="0"/>
      <border diagonalUp="0" diagonalDown="0">
        <left style="thin">
          <color rgb="FF000000"/>
        </left>
        <right/>
        <top style="thin">
          <color rgb="FF000000"/>
        </top>
        <bottom style="thin">
          <color rgb="FF000000"/>
        </bottom>
      </border>
      <protection locked="1" hidden="0"/>
    </dxf>
    <dxf>
      <font>
        <b val="0"/>
        <i val="0"/>
        <strike val="0"/>
        <condense val="0"/>
        <extend val="0"/>
        <outline val="0"/>
        <shadow val="0"/>
        <u val="none"/>
        <vertAlign val="baseline"/>
        <sz val="10"/>
        <color auto="1"/>
        <name val="Noto Sans"/>
        <scheme val="none"/>
      </font>
      <numFmt numFmtId="19" formatCode="dd/mm/yyyy"/>
      <fill>
        <patternFill patternType="solid">
          <fgColor indexed="64"/>
          <bgColor theme="2"/>
        </patternFill>
      </fill>
      <alignment horizontal="left" vertical="center" textRotation="0" wrapText="1" indent="0" justifyLastLine="0" shrinkToFit="0" readingOrder="0"/>
      <border diagonalUp="0" diagonalDown="0" outline="0">
        <left style="thin">
          <color rgb="FF000000"/>
        </left>
        <right/>
        <top style="thin">
          <color rgb="FF000000"/>
        </top>
        <bottom style="thin">
          <color rgb="FF000000"/>
        </bottom>
      </border>
      <protection locked="0" hidden="0"/>
    </dxf>
    <dxf>
      <font>
        <b val="0"/>
        <i val="0"/>
        <strike val="0"/>
        <condense val="0"/>
        <extend val="0"/>
        <outline val="0"/>
        <shadow val="0"/>
        <u val="none"/>
        <vertAlign val="baseline"/>
        <sz val="10"/>
        <color auto="1"/>
        <name val="Noto Sans"/>
        <scheme val="none"/>
      </font>
      <numFmt numFmtId="19" formatCode="dd/mm/yyyy"/>
      <fill>
        <patternFill patternType="solid">
          <fgColor indexed="64"/>
          <bgColor theme="2"/>
        </patternFill>
      </fill>
      <alignment horizontal="left" vertical="center" textRotation="0" wrapText="1" indent="0" justifyLastLine="0" shrinkToFit="0" readingOrder="0"/>
      <border diagonalUp="0" diagonalDown="0" outline="0">
        <left/>
        <right/>
        <top style="thin">
          <color rgb="FF000000"/>
        </top>
        <bottom style="thin">
          <color rgb="FF000000"/>
        </bottom>
      </border>
      <protection locked="0" hidden="0"/>
    </dxf>
    <dxf>
      <font>
        <b val="0"/>
        <i val="0"/>
        <strike val="0"/>
        <condense val="0"/>
        <extend val="0"/>
        <outline val="0"/>
        <shadow val="0"/>
        <u val="none"/>
        <vertAlign val="baseline"/>
        <sz val="10"/>
        <color auto="1"/>
        <name val="Noto Sans"/>
        <scheme val="none"/>
      </font>
      <numFmt numFmtId="164" formatCode="0.0"/>
      <fill>
        <patternFill patternType="solid">
          <fgColor indexed="64"/>
          <bgColor theme="2"/>
        </patternFill>
      </fill>
      <alignment horizontal="center" vertical="center" textRotation="0" wrapText="1" indent="0" justifyLastLine="0" shrinkToFit="0" readingOrder="0"/>
      <border diagonalUp="0" diagonalDown="0" outline="0">
        <left/>
        <right/>
        <top style="thin">
          <color rgb="FF000000"/>
        </top>
        <bottom style="thin">
          <color rgb="FF000000"/>
        </bottom>
      </border>
      <protection locked="0" hidden="0"/>
    </dxf>
    <dxf>
      <font>
        <b val="0"/>
        <i val="0"/>
        <strike val="0"/>
        <condense val="0"/>
        <extend val="0"/>
        <outline val="0"/>
        <shadow val="0"/>
        <u val="none"/>
        <vertAlign val="baseline"/>
        <sz val="10"/>
        <color auto="1"/>
        <name val="Noto Sans"/>
        <scheme val="none"/>
      </font>
      <numFmt numFmtId="164" formatCode="0.0"/>
      <fill>
        <patternFill patternType="solid">
          <fgColor indexed="64"/>
          <bgColor theme="2"/>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0"/>
        <color auto="1"/>
        <name val="Noto Sans"/>
        <scheme val="none"/>
      </font>
      <numFmt numFmtId="19" formatCode="dd/mm/yyyy"/>
      <fill>
        <patternFill patternType="solid">
          <fgColor indexed="64"/>
          <bgColor theme="2"/>
        </patternFill>
      </fil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0"/>
        <color auto="1"/>
        <name val="Noto Sans"/>
        <scheme val="none"/>
      </font>
      <fill>
        <patternFill patternType="solid">
          <fgColor indexed="64"/>
          <bgColor theme="2"/>
        </patternFill>
      </fil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0"/>
        <color auto="1"/>
        <name val="Noto Sans"/>
        <scheme val="none"/>
      </font>
      <numFmt numFmtId="19" formatCode="dd/mm/yyyy"/>
      <fill>
        <patternFill patternType="solid">
          <fgColor indexed="64"/>
          <bgColor theme="2"/>
        </patternFill>
      </fil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0"/>
        <color auto="1"/>
        <name val="Noto Sans"/>
        <scheme val="none"/>
      </font>
      <numFmt numFmtId="19" formatCode="dd/mm/yyyy"/>
      <fill>
        <patternFill patternType="solid">
          <fgColor indexed="64"/>
          <bgColor theme="2"/>
        </patternFill>
      </fil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0"/>
        <color auto="1"/>
        <name val="Noto Sans"/>
        <scheme val="none"/>
      </font>
      <fill>
        <patternFill patternType="solid">
          <fgColor indexed="64"/>
          <bgColor theme="2"/>
        </patternFill>
      </fil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0"/>
        <color auto="1"/>
        <name val="Noto Sans"/>
        <scheme val="none"/>
      </font>
      <fill>
        <patternFill patternType="solid">
          <fgColor indexed="64"/>
          <bgColor theme="2"/>
        </patternFill>
      </fil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0"/>
        <color auto="1"/>
        <name val="Noto Sans"/>
        <scheme val="none"/>
      </font>
      <fill>
        <patternFill patternType="solid">
          <fgColor indexed="64"/>
          <bgColor theme="2"/>
        </patternFill>
      </fil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0"/>
        <color auto="1"/>
        <name val="Noto Sans"/>
        <scheme val="none"/>
      </font>
      <fill>
        <patternFill patternType="solid">
          <fgColor indexed="64"/>
          <bgColor theme="2"/>
        </patternFill>
      </fil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0"/>
        <color auto="1"/>
        <name val="Noto Sans"/>
        <scheme val="none"/>
      </font>
      <fill>
        <patternFill patternType="solid">
          <fgColor indexed="64"/>
          <bgColor theme="2"/>
        </patternFill>
      </fil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0"/>
        <color auto="1"/>
        <name val="Noto Sans"/>
        <scheme val="none"/>
      </font>
      <numFmt numFmtId="19" formatCode="dd/mm/yyyy"/>
      <fill>
        <patternFill patternType="solid">
          <fgColor indexed="64"/>
          <bgColor theme="2"/>
        </patternFill>
      </fill>
      <alignment horizontal="left"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0"/>
        <color auto="1"/>
        <name val="Noto Sans"/>
        <scheme val="none"/>
      </font>
      <numFmt numFmtId="1" formatCode="0"/>
      <fill>
        <patternFill patternType="solid">
          <fgColor indexed="64"/>
          <bgColor theme="2"/>
        </patternFill>
      </fill>
      <alignment horizontal="left"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0"/>
        <color auto="1"/>
        <name val="Noto Sans"/>
        <scheme val="none"/>
      </font>
      <fill>
        <patternFill patternType="solid">
          <fgColor indexed="64"/>
          <bgColor theme="2"/>
        </patternFill>
      </fil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0"/>
        <color auto="1"/>
        <name val="Noto Sans"/>
        <scheme val="none"/>
      </font>
      <numFmt numFmtId="19" formatCode="dd/mm/yyyy"/>
      <fill>
        <patternFill patternType="solid">
          <fgColor indexed="64"/>
          <bgColor theme="2"/>
        </patternFill>
      </fil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0"/>
        <color auto="1"/>
        <name val="Noto Sans"/>
        <scheme val="none"/>
      </font>
      <fill>
        <patternFill patternType="solid">
          <fgColor indexed="64"/>
          <bgColor theme="2"/>
        </patternFill>
      </fil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0"/>
        <color auto="1"/>
        <name val="Noto Sans"/>
        <scheme val="none"/>
      </font>
      <fill>
        <patternFill patternType="solid">
          <fgColor indexed="64"/>
          <bgColor theme="2"/>
        </patternFill>
      </fil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0"/>
        <color auto="1"/>
        <name val="Noto Sans"/>
        <scheme val="none"/>
      </font>
      <fill>
        <patternFill patternType="solid">
          <fgColor indexed="64"/>
          <bgColor theme="2"/>
        </patternFill>
      </fil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0"/>
        <color auto="1"/>
        <name val="Noto Sans"/>
        <scheme val="none"/>
      </font>
      <fill>
        <patternFill patternType="solid">
          <fgColor indexed="64"/>
          <bgColor theme="2"/>
        </patternFill>
      </fil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0"/>
        <color auto="1"/>
        <name val="Noto Sans"/>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rgb="FF000000"/>
        </right>
        <top style="thin">
          <color rgb="FF000000"/>
        </top>
        <bottom style="thin">
          <color rgb="FF000000"/>
        </bottom>
      </border>
      <protection locked="1" hidden="0"/>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Noto Sans"/>
        <scheme val="none"/>
      </font>
      <numFmt numFmtId="1" formatCode="0"/>
      <fill>
        <patternFill patternType="solid">
          <fgColor indexed="64"/>
          <bgColor theme="0"/>
        </patternFill>
      </fill>
      <alignment horizontal="left" vertical="center" textRotation="0" wrapText="1" indent="0" justifyLastLine="0" shrinkToFit="0" readingOrder="0"/>
    </dxf>
    <dxf>
      <border outline="0">
        <bottom style="thin">
          <color rgb="FF000000"/>
        </bottom>
      </border>
    </dxf>
    <dxf>
      <font>
        <b/>
        <i val="0"/>
        <strike val="0"/>
        <condense val="0"/>
        <extend val="0"/>
        <outline val="0"/>
        <shadow val="0"/>
        <u val="none"/>
        <vertAlign val="baseline"/>
        <sz val="11"/>
        <color rgb="FF4E232E"/>
        <name val="Noto Sans"/>
        <scheme val="none"/>
      </font>
      <numFmt numFmtId="1" formatCode="0"/>
      <fill>
        <patternFill patternType="solid">
          <fgColor rgb="FFD4C19C"/>
          <bgColor rgb="FFD4C19C"/>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239980</xdr:colOff>
      <xdr:row>1</xdr:row>
      <xdr:rowOff>78629</xdr:rowOff>
    </xdr:from>
    <xdr:to>
      <xdr:col>2</xdr:col>
      <xdr:colOff>2115291</xdr:colOff>
      <xdr:row>4</xdr:row>
      <xdr:rowOff>202255</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722415" y="264181"/>
          <a:ext cx="2407227" cy="96479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19:X34" totalsRowShown="0" headerRowDxfId="26" dataDxfId="24" headerRowBorderDxfId="25" tableBorderDxfId="23">
  <autoFilter ref="B19:X34" xr:uid="{00000000-0009-0000-0100-000001000000}"/>
  <tableColumns count="23">
    <tableColumn id="1" xr3:uid="{00000000-0010-0000-0000-000001000000}" name="No" dataDxfId="22"/>
    <tableColumn id="2" xr3:uid="{00000000-0010-0000-0000-000002000000}" name="RECOMENDACION" dataDxfId="21"/>
    <tableColumn id="19" xr3:uid="{00000000-0010-0000-0000-000013000000}" name="AÑO_PAE" dataDxfId="20"/>
    <tableColumn id="3" xr3:uid="{00000000-0010-0000-0000-000003000000}" name="AÑO_RECOMENDACION" dataDxfId="19"/>
    <tableColumn id="4" xr3:uid="{00000000-0010-0000-0000-000004000000}" name="ORIGEN_RECOMENDACION" dataDxfId="18"/>
    <tableColumn id="5" xr3:uid="{00000000-0010-0000-0000-000005000000}" name="CRITERIO" dataDxfId="17"/>
    <tableColumn id="6" xr3:uid="{00000000-0010-0000-0000-000006000000}" name="ASM" dataDxfId="16"/>
    <tableColumn id="7" xr3:uid="{00000000-0010-0000-0000-000007000000}" name="TIPO_ASM" dataDxfId="15"/>
    <tableColumn id="8" xr3:uid="{00000000-0010-0000-0000-000008000000}" name="TEMA_ASM" dataDxfId="14"/>
    <tableColumn id="9" xr3:uid="{00000000-0010-0000-0000-000009000000}" name="TIPO_MEJORA" dataDxfId="13"/>
    <tableColumn id="10" xr3:uid="{00000000-0010-0000-0000-00000A000000}" name="PRIORIDAD" dataDxfId="12"/>
    <tableColumn id="11" xr3:uid="{00000000-0010-0000-0000-00000B000000}" name="DESC_ACT" dataDxfId="11"/>
    <tableColumn id="12" xr3:uid="{00000000-0010-0000-0000-00000C000000}" name="AREA_COORD" dataDxfId="10"/>
    <tableColumn id="13" xr3:uid="{00000000-0010-0000-0000-00000D000000}" name="AREA_RESP" dataDxfId="9"/>
    <tableColumn id="14" xr3:uid="{00000000-0010-0000-0000-00000E000000}" name="INICIO" dataDxfId="8"/>
    <tableColumn id="15" xr3:uid="{00000000-0010-0000-0000-00000F000000}" name="TERMINO" dataDxfId="7"/>
    <tableColumn id="16" xr3:uid="{00000000-0010-0000-0000-000010000000}" name="RESULTADO_ESPERADO" dataDxfId="6"/>
    <tableColumn id="17" xr3:uid="{00000000-0010-0000-0000-000011000000}" name="PRODUCTOS_ESPERADOS" dataDxfId="5"/>
    <tableColumn id="22" xr3:uid="{00000000-0010-0000-0000-000016000000}" name="AVANCE_ASM" dataDxfId="4"/>
    <tableColumn id="21" xr3:uid="{00000000-0010-0000-0000-000015000000}" name="AVANCE_ACT" dataDxfId="3"/>
    <tableColumn id="20" xr3:uid="{00000000-0010-0000-0000-000014000000}" name="FECHA_REPORTE" dataDxfId="2"/>
    <tableColumn id="18" xr3:uid="{00000000-0010-0000-0000-000012000000}" name="EVIDENCIA" dataDxfId="1"/>
    <tableColumn id="23" xr3:uid="{00000000-0010-0000-0000-000017000000}" name="ID_ASM" dataDxfId="0">
      <calculatedColumnFormula>CONCATENATE(TEXT($D$9, "00"),$D$10,IF(Tabla1[[#This Row],[ORIGEN_RECOMENDACION]]=Listados!$A$3,"c","p"),IFERROR(VLOOKUP(Tabla1[[#This Row],[ORIGEN_RECOMENDACION]],Listados!$A$2:$B$13,2,FALSE),"No hay valor para este dato"),MID(Tabla1[[#This Row],[AÑO_PAE]],3,2),"_",TEXT(B20,"00"))</calculatedColumnFormula>
    </tableColumn>
  </tableColumns>
  <tableStyleInfo name="TableStyleLight1"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00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W24"/>
  <sheetViews>
    <sheetView zoomScale="75" zoomScaleNormal="75" workbookViewId="0">
      <selection activeCell="B2" sqref="B2"/>
    </sheetView>
  </sheetViews>
  <sheetFormatPr baseColWidth="10" defaultColWidth="0" defaultRowHeight="0" customHeight="1" zeroHeight="1" x14ac:dyDescent="0.2"/>
  <cols>
    <col min="1" max="1" width="32.09765625" style="7" customWidth="1"/>
    <col min="2" max="2" width="83.09765625" style="7" customWidth="1"/>
    <col min="3" max="3" width="6.59765625" style="3" hidden="1" customWidth="1"/>
    <col min="4" max="23" width="10.59765625" style="3" hidden="1" customWidth="1"/>
    <col min="24" max="16384" width="11.19921875" style="3" hidden="1"/>
  </cols>
  <sheetData>
    <row r="1" spans="1:23" ht="41.25" customHeight="1" x14ac:dyDescent="0.45">
      <c r="A1" s="1" t="s">
        <v>61</v>
      </c>
      <c r="B1" s="1" t="s">
        <v>62</v>
      </c>
      <c r="C1" s="2"/>
      <c r="D1" s="2"/>
      <c r="E1" s="2"/>
      <c r="F1" s="2"/>
      <c r="G1" s="2"/>
      <c r="H1" s="2"/>
      <c r="I1" s="2"/>
      <c r="J1" s="2"/>
      <c r="K1" s="2"/>
      <c r="L1" s="2"/>
      <c r="M1" s="2"/>
      <c r="N1" s="2"/>
      <c r="O1" s="2"/>
      <c r="P1" s="2"/>
      <c r="Q1" s="2"/>
      <c r="R1" s="2"/>
      <c r="S1" s="2"/>
      <c r="T1" s="2"/>
      <c r="U1" s="2"/>
      <c r="V1" s="2"/>
      <c r="W1" s="2"/>
    </row>
    <row r="2" spans="1:23" ht="81" x14ac:dyDescent="0.45">
      <c r="A2" s="4" t="s">
        <v>892</v>
      </c>
      <c r="B2" s="4" t="s">
        <v>893</v>
      </c>
      <c r="C2" s="2"/>
      <c r="D2" s="2"/>
      <c r="E2" s="2"/>
      <c r="F2" s="2"/>
      <c r="G2" s="2"/>
      <c r="H2" s="2"/>
      <c r="I2" s="2"/>
      <c r="J2" s="2"/>
      <c r="K2" s="2"/>
      <c r="L2" s="2"/>
      <c r="M2" s="2"/>
      <c r="N2" s="2"/>
      <c r="O2" s="2"/>
      <c r="P2" s="2"/>
      <c r="Q2" s="2"/>
      <c r="R2" s="2"/>
      <c r="S2" s="2"/>
      <c r="T2" s="2"/>
      <c r="U2" s="2"/>
      <c r="V2" s="2"/>
      <c r="W2" s="2"/>
    </row>
    <row r="3" spans="1:23" ht="104.25" customHeight="1" x14ac:dyDescent="0.45">
      <c r="A3" s="4" t="s">
        <v>65</v>
      </c>
      <c r="B3" s="8" t="s">
        <v>894</v>
      </c>
      <c r="C3" s="2"/>
      <c r="D3" s="2"/>
      <c r="E3" s="2"/>
      <c r="F3" s="2"/>
      <c r="G3" s="2"/>
      <c r="H3" s="2"/>
      <c r="I3" s="2"/>
      <c r="J3" s="2"/>
      <c r="K3" s="2"/>
      <c r="L3" s="2"/>
      <c r="M3" s="2"/>
      <c r="N3" s="2"/>
      <c r="O3" s="2"/>
      <c r="P3" s="2"/>
      <c r="Q3" s="2"/>
      <c r="R3" s="2"/>
      <c r="S3" s="2"/>
      <c r="T3" s="2"/>
      <c r="U3" s="2"/>
      <c r="V3" s="2"/>
      <c r="W3" s="2"/>
    </row>
    <row r="4" spans="1:23" ht="45.75" customHeight="1" x14ac:dyDescent="0.45">
      <c r="A4" s="4" t="s">
        <v>88</v>
      </c>
      <c r="B4" s="4" t="s">
        <v>895</v>
      </c>
      <c r="C4" s="2"/>
      <c r="D4" s="2"/>
      <c r="E4" s="2"/>
      <c r="F4" s="2"/>
      <c r="G4" s="2"/>
      <c r="H4" s="2"/>
      <c r="I4" s="2"/>
      <c r="J4" s="2"/>
      <c r="K4" s="2"/>
      <c r="L4" s="2"/>
      <c r="M4" s="2"/>
      <c r="N4" s="2"/>
      <c r="O4" s="2"/>
      <c r="P4" s="2"/>
      <c r="Q4" s="2"/>
      <c r="R4" s="2"/>
      <c r="S4" s="2"/>
      <c r="T4" s="2"/>
      <c r="U4" s="2"/>
      <c r="V4" s="2"/>
      <c r="W4" s="2"/>
    </row>
    <row r="5" spans="1:23" ht="45.75" customHeight="1" x14ac:dyDescent="0.45">
      <c r="A5" s="4" t="s">
        <v>1</v>
      </c>
      <c r="B5" s="4" t="s">
        <v>896</v>
      </c>
      <c r="C5" s="2"/>
      <c r="D5" s="2"/>
      <c r="E5" s="2"/>
      <c r="F5" s="2"/>
      <c r="G5" s="2"/>
      <c r="H5" s="2"/>
      <c r="I5" s="2"/>
      <c r="J5" s="2"/>
      <c r="K5" s="2"/>
      <c r="L5" s="2"/>
      <c r="M5" s="2"/>
      <c r="N5" s="2"/>
      <c r="O5" s="2"/>
      <c r="P5" s="2"/>
      <c r="Q5" s="2"/>
      <c r="R5" s="2"/>
      <c r="S5" s="2"/>
      <c r="T5" s="2"/>
      <c r="U5" s="2"/>
      <c r="V5" s="2"/>
      <c r="W5" s="2"/>
    </row>
    <row r="6" spans="1:23" ht="66" customHeight="1" x14ac:dyDescent="0.45">
      <c r="A6" s="4" t="s">
        <v>2</v>
      </c>
      <c r="B6" s="4" t="s">
        <v>57</v>
      </c>
      <c r="C6" s="2"/>
      <c r="D6" s="2"/>
      <c r="E6" s="2"/>
      <c r="F6" s="2"/>
      <c r="G6" s="2"/>
      <c r="H6" s="2"/>
      <c r="I6" s="2"/>
      <c r="J6" s="2"/>
      <c r="K6" s="2"/>
      <c r="L6" s="2"/>
      <c r="M6" s="2"/>
      <c r="N6" s="2"/>
      <c r="O6" s="2"/>
      <c r="P6" s="2"/>
      <c r="Q6" s="2"/>
      <c r="R6" s="2"/>
      <c r="S6" s="2"/>
      <c r="T6" s="2"/>
      <c r="U6" s="2"/>
      <c r="V6" s="2"/>
      <c r="W6" s="2"/>
    </row>
    <row r="7" spans="1:23" ht="243.75" customHeight="1" x14ac:dyDescent="0.45">
      <c r="A7" s="4" t="s">
        <v>3</v>
      </c>
      <c r="B7" s="4" t="s">
        <v>70</v>
      </c>
      <c r="C7" s="2"/>
      <c r="D7" s="2"/>
      <c r="E7" s="2"/>
      <c r="F7" s="2"/>
      <c r="G7" s="2"/>
      <c r="H7" s="2"/>
      <c r="I7" s="2"/>
      <c r="J7" s="2"/>
      <c r="K7" s="2"/>
      <c r="L7" s="2"/>
      <c r="M7" s="2"/>
      <c r="N7" s="2"/>
      <c r="O7" s="2"/>
      <c r="P7" s="2"/>
      <c r="Q7" s="2"/>
      <c r="R7" s="2"/>
      <c r="S7" s="2"/>
      <c r="T7" s="2"/>
      <c r="U7" s="2"/>
      <c r="V7" s="2"/>
      <c r="W7" s="2"/>
    </row>
    <row r="8" spans="1:23" ht="105.75" customHeight="1" x14ac:dyDescent="0.45">
      <c r="A8" s="4" t="s">
        <v>4</v>
      </c>
      <c r="B8" s="4" t="s">
        <v>56</v>
      </c>
      <c r="C8" s="2"/>
      <c r="D8" s="2"/>
      <c r="E8" s="2"/>
      <c r="F8" s="2"/>
      <c r="G8" s="2"/>
      <c r="H8" s="2"/>
      <c r="I8" s="2"/>
      <c r="J8" s="2"/>
      <c r="K8" s="2"/>
      <c r="L8" s="2"/>
      <c r="M8" s="2"/>
      <c r="N8" s="2"/>
      <c r="O8" s="2"/>
      <c r="P8" s="2"/>
      <c r="Q8" s="2"/>
      <c r="R8" s="2"/>
      <c r="S8" s="2"/>
      <c r="T8" s="2"/>
      <c r="U8" s="2"/>
      <c r="V8" s="2"/>
      <c r="W8" s="2"/>
    </row>
    <row r="9" spans="1:23" ht="181.5" customHeight="1" x14ac:dyDescent="0.45">
      <c r="A9" s="4" t="s">
        <v>5</v>
      </c>
      <c r="B9" s="4" t="s">
        <v>73</v>
      </c>
      <c r="C9" s="2"/>
      <c r="D9" s="2"/>
      <c r="E9" s="2"/>
      <c r="F9" s="2"/>
      <c r="G9" s="2"/>
      <c r="H9" s="2"/>
      <c r="I9" s="2"/>
      <c r="J9" s="2"/>
      <c r="K9" s="2"/>
      <c r="L9" s="2"/>
      <c r="M9" s="2"/>
      <c r="N9" s="2"/>
      <c r="O9" s="2"/>
      <c r="P9" s="2"/>
      <c r="Q9" s="2"/>
      <c r="R9" s="2"/>
      <c r="S9" s="2"/>
      <c r="T9" s="2"/>
      <c r="U9" s="2"/>
      <c r="V9" s="2"/>
      <c r="W9" s="2"/>
    </row>
    <row r="10" spans="1:23" ht="355.5" customHeight="1" x14ac:dyDescent="0.45">
      <c r="A10" s="4" t="s">
        <v>6</v>
      </c>
      <c r="B10" s="5" t="s">
        <v>888</v>
      </c>
      <c r="C10" s="2"/>
      <c r="D10" s="2"/>
      <c r="E10" s="2"/>
      <c r="F10" s="2"/>
      <c r="G10" s="2"/>
      <c r="H10" s="2"/>
      <c r="I10" s="2"/>
      <c r="J10" s="2"/>
      <c r="K10" s="2"/>
      <c r="L10" s="2"/>
      <c r="M10" s="2"/>
      <c r="N10" s="2"/>
      <c r="O10" s="2"/>
      <c r="P10" s="2"/>
      <c r="Q10" s="2"/>
      <c r="R10" s="2"/>
      <c r="S10" s="2"/>
      <c r="T10" s="2"/>
      <c r="U10" s="2"/>
      <c r="V10" s="2"/>
      <c r="W10" s="2"/>
    </row>
    <row r="11" spans="1:23" ht="330" customHeight="1" x14ac:dyDescent="0.45">
      <c r="A11" s="4" t="s">
        <v>7</v>
      </c>
      <c r="B11" s="5" t="s">
        <v>897</v>
      </c>
      <c r="C11" s="2"/>
      <c r="D11" s="2"/>
      <c r="E11" s="2"/>
      <c r="F11" s="2"/>
      <c r="G11" s="2"/>
      <c r="H11" s="2"/>
      <c r="I11" s="2"/>
      <c r="J11" s="2"/>
      <c r="K11" s="2"/>
      <c r="L11" s="2"/>
      <c r="M11" s="2"/>
      <c r="N11" s="2"/>
      <c r="O11" s="2"/>
      <c r="P11" s="2"/>
      <c r="Q11" s="2"/>
      <c r="R11" s="2"/>
      <c r="S11" s="2"/>
      <c r="T11" s="2"/>
      <c r="U11" s="2"/>
      <c r="V11" s="2"/>
      <c r="W11" s="2"/>
    </row>
    <row r="12" spans="1:23" ht="141.75" x14ac:dyDescent="0.45">
      <c r="A12" s="4" t="s">
        <v>8</v>
      </c>
      <c r="B12" s="5" t="s">
        <v>72</v>
      </c>
      <c r="C12" s="2"/>
      <c r="D12" s="2"/>
      <c r="E12" s="2"/>
      <c r="F12" s="2"/>
      <c r="G12" s="2"/>
      <c r="H12" s="2"/>
      <c r="I12" s="2"/>
      <c r="J12" s="2"/>
      <c r="K12" s="2"/>
      <c r="L12" s="2"/>
      <c r="M12" s="2"/>
      <c r="N12" s="2"/>
      <c r="O12" s="2"/>
      <c r="P12" s="2"/>
      <c r="Q12" s="2"/>
      <c r="R12" s="2"/>
      <c r="S12" s="2"/>
      <c r="T12" s="2"/>
      <c r="U12" s="2"/>
      <c r="V12" s="2"/>
      <c r="W12" s="2"/>
    </row>
    <row r="13" spans="1:23" ht="81" x14ac:dyDescent="0.45">
      <c r="A13" s="4" t="s">
        <v>9</v>
      </c>
      <c r="B13" s="4" t="s">
        <v>898</v>
      </c>
      <c r="C13" s="2"/>
      <c r="D13" s="2"/>
      <c r="E13" s="2"/>
      <c r="F13" s="2"/>
      <c r="G13" s="2"/>
      <c r="H13" s="2"/>
      <c r="I13" s="2"/>
      <c r="J13" s="2"/>
      <c r="K13" s="2"/>
      <c r="L13" s="2"/>
      <c r="M13" s="2"/>
      <c r="N13" s="2"/>
      <c r="O13" s="2"/>
      <c r="P13" s="2"/>
      <c r="Q13" s="2"/>
      <c r="R13" s="2"/>
      <c r="S13" s="2"/>
      <c r="T13" s="2"/>
      <c r="U13" s="2"/>
      <c r="V13" s="2"/>
      <c r="W13" s="2"/>
    </row>
    <row r="14" spans="1:23" ht="38.25" customHeight="1" x14ac:dyDescent="0.45">
      <c r="A14" s="4" t="s">
        <v>10</v>
      </c>
      <c r="B14" s="4" t="s">
        <v>74</v>
      </c>
      <c r="C14" s="2"/>
      <c r="D14" s="2"/>
      <c r="E14" s="2"/>
      <c r="F14" s="2"/>
      <c r="G14" s="2"/>
      <c r="H14" s="2"/>
      <c r="I14" s="2"/>
      <c r="J14" s="2"/>
      <c r="K14" s="2"/>
      <c r="L14" s="2"/>
      <c r="M14" s="2"/>
      <c r="N14" s="2"/>
      <c r="O14" s="2"/>
      <c r="P14" s="2"/>
      <c r="Q14" s="2"/>
      <c r="R14" s="2"/>
      <c r="S14" s="2"/>
      <c r="T14" s="2"/>
      <c r="U14" s="2"/>
      <c r="V14" s="2"/>
      <c r="W14" s="2"/>
    </row>
    <row r="15" spans="1:23" ht="44.25" customHeight="1" x14ac:dyDescent="0.45">
      <c r="A15" s="4" t="s">
        <v>11</v>
      </c>
      <c r="B15" s="4" t="s">
        <v>58</v>
      </c>
      <c r="C15" s="2"/>
      <c r="D15" s="2"/>
      <c r="E15" s="2"/>
      <c r="F15" s="2"/>
      <c r="G15" s="2"/>
      <c r="H15" s="2"/>
      <c r="I15" s="2"/>
      <c r="J15" s="2"/>
      <c r="K15" s="2"/>
      <c r="L15" s="2"/>
      <c r="M15" s="2"/>
      <c r="N15" s="2"/>
      <c r="O15" s="2"/>
      <c r="P15" s="2"/>
      <c r="Q15" s="2"/>
      <c r="R15" s="2"/>
      <c r="S15" s="2"/>
      <c r="T15" s="2"/>
      <c r="U15" s="2"/>
      <c r="V15" s="2"/>
      <c r="W15" s="2"/>
    </row>
    <row r="16" spans="1:23" ht="44.25" customHeight="1" x14ac:dyDescent="0.45">
      <c r="A16" s="4" t="s">
        <v>12</v>
      </c>
      <c r="B16" s="6" t="s">
        <v>71</v>
      </c>
      <c r="C16" s="2"/>
      <c r="D16" s="2"/>
      <c r="E16" s="2"/>
      <c r="F16" s="2"/>
      <c r="G16" s="2"/>
      <c r="H16" s="2"/>
      <c r="I16" s="2"/>
      <c r="J16" s="2"/>
      <c r="K16" s="2"/>
      <c r="L16" s="2"/>
      <c r="M16" s="2"/>
      <c r="N16" s="2"/>
      <c r="O16" s="2"/>
      <c r="P16" s="2"/>
      <c r="Q16" s="2"/>
      <c r="R16" s="2"/>
      <c r="S16" s="2"/>
      <c r="T16" s="2"/>
      <c r="U16" s="2"/>
      <c r="V16" s="2"/>
      <c r="W16" s="2"/>
    </row>
    <row r="17" spans="1:23" ht="33" customHeight="1" x14ac:dyDescent="0.45">
      <c r="A17" s="4" t="s">
        <v>13</v>
      </c>
      <c r="B17" s="6" t="s">
        <v>75</v>
      </c>
      <c r="C17" s="2"/>
      <c r="D17" s="2"/>
      <c r="E17" s="2"/>
      <c r="F17" s="2"/>
      <c r="G17" s="2"/>
      <c r="H17" s="2"/>
      <c r="I17" s="2"/>
      <c r="J17" s="2"/>
      <c r="K17" s="2"/>
      <c r="L17" s="2"/>
      <c r="M17" s="2"/>
      <c r="N17" s="2"/>
      <c r="O17" s="2"/>
      <c r="P17" s="2"/>
      <c r="Q17" s="2"/>
      <c r="R17" s="2"/>
      <c r="S17" s="2"/>
      <c r="T17" s="2"/>
      <c r="U17" s="2"/>
      <c r="V17" s="2"/>
      <c r="W17" s="2"/>
    </row>
    <row r="18" spans="1:23" ht="55.5" customHeight="1" x14ac:dyDescent="0.45">
      <c r="A18" s="4" t="s">
        <v>14</v>
      </c>
      <c r="B18" s="4" t="s">
        <v>59</v>
      </c>
      <c r="C18" s="2"/>
      <c r="D18" s="2"/>
      <c r="E18" s="2"/>
      <c r="F18" s="2"/>
      <c r="G18" s="2"/>
      <c r="H18" s="2"/>
      <c r="I18" s="2"/>
      <c r="J18" s="2"/>
      <c r="K18" s="2"/>
      <c r="L18" s="2"/>
      <c r="M18" s="2"/>
      <c r="N18" s="2"/>
      <c r="O18" s="2"/>
      <c r="P18" s="2"/>
      <c r="Q18" s="2"/>
      <c r="R18" s="2"/>
      <c r="S18" s="2"/>
      <c r="T18" s="2"/>
      <c r="U18" s="2"/>
      <c r="V18" s="2"/>
      <c r="W18" s="2"/>
    </row>
    <row r="19" spans="1:23" ht="107.25" customHeight="1" x14ac:dyDescent="0.45">
      <c r="A19" s="4" t="s">
        <v>15</v>
      </c>
      <c r="B19" s="4" t="s">
        <v>63</v>
      </c>
      <c r="C19" s="2"/>
      <c r="D19" s="2"/>
      <c r="E19" s="2"/>
      <c r="F19" s="2"/>
      <c r="G19" s="2"/>
      <c r="H19" s="2"/>
      <c r="I19" s="2"/>
      <c r="J19" s="2"/>
      <c r="K19" s="2"/>
      <c r="L19" s="2"/>
      <c r="M19" s="2"/>
      <c r="N19" s="2"/>
      <c r="O19" s="2"/>
      <c r="P19" s="2"/>
      <c r="Q19" s="2"/>
      <c r="R19" s="2"/>
      <c r="S19" s="2"/>
      <c r="T19" s="2"/>
      <c r="U19" s="2"/>
      <c r="V19" s="2"/>
      <c r="W19" s="2"/>
    </row>
    <row r="20" spans="1:23" ht="105.75" customHeight="1" x14ac:dyDescent="0.45">
      <c r="A20" s="4" t="s">
        <v>16</v>
      </c>
      <c r="B20" s="4" t="s">
        <v>68</v>
      </c>
      <c r="C20" s="2"/>
      <c r="D20" s="2"/>
      <c r="E20" s="2"/>
      <c r="F20" s="2"/>
      <c r="G20" s="2"/>
      <c r="H20" s="2"/>
      <c r="I20" s="2"/>
      <c r="J20" s="2"/>
      <c r="K20" s="2"/>
      <c r="L20" s="2"/>
      <c r="M20" s="2"/>
      <c r="N20" s="2"/>
      <c r="O20" s="2"/>
      <c r="P20" s="2"/>
      <c r="Q20" s="2"/>
      <c r="R20" s="2"/>
      <c r="S20" s="2"/>
      <c r="T20" s="2"/>
      <c r="U20" s="2"/>
      <c r="V20" s="2"/>
      <c r="W20" s="2"/>
    </row>
    <row r="21" spans="1:23" ht="126" customHeight="1" x14ac:dyDescent="0.45">
      <c r="A21" s="4" t="s">
        <v>17</v>
      </c>
      <c r="B21" s="4" t="s">
        <v>64</v>
      </c>
      <c r="C21" s="2"/>
      <c r="D21" s="2"/>
      <c r="E21" s="2"/>
      <c r="F21" s="2"/>
      <c r="G21" s="2"/>
      <c r="H21" s="2"/>
      <c r="I21" s="2"/>
      <c r="J21" s="2"/>
      <c r="K21" s="2"/>
      <c r="L21" s="2"/>
      <c r="M21" s="2"/>
      <c r="N21" s="2"/>
      <c r="O21" s="2"/>
      <c r="P21" s="2"/>
      <c r="Q21" s="2"/>
      <c r="R21" s="2"/>
      <c r="S21" s="2"/>
      <c r="T21" s="2"/>
      <c r="U21" s="2"/>
      <c r="V21" s="2"/>
      <c r="W21" s="2"/>
    </row>
    <row r="22" spans="1:23" ht="43.5" customHeight="1" x14ac:dyDescent="0.45">
      <c r="A22" s="4" t="s">
        <v>18</v>
      </c>
      <c r="B22" s="4" t="s">
        <v>899</v>
      </c>
      <c r="C22" s="2"/>
      <c r="D22" s="2"/>
      <c r="E22" s="2"/>
      <c r="F22" s="2"/>
      <c r="G22" s="2"/>
      <c r="H22" s="2"/>
      <c r="I22" s="2"/>
      <c r="J22" s="2"/>
      <c r="K22" s="2"/>
      <c r="L22" s="2"/>
      <c r="M22" s="2"/>
      <c r="N22" s="2"/>
      <c r="O22" s="2"/>
      <c r="P22" s="2"/>
      <c r="Q22" s="2"/>
      <c r="R22" s="2"/>
      <c r="S22" s="2"/>
      <c r="T22" s="2"/>
      <c r="U22" s="2"/>
      <c r="V22" s="2"/>
      <c r="W22" s="2"/>
    </row>
    <row r="23" spans="1:23" ht="57.75" customHeight="1" x14ac:dyDescent="0.45">
      <c r="A23" s="4" t="s">
        <v>19</v>
      </c>
      <c r="B23" s="4" t="s">
        <v>900</v>
      </c>
      <c r="C23" s="2"/>
      <c r="D23" s="2"/>
      <c r="E23" s="2"/>
      <c r="F23" s="2"/>
      <c r="G23" s="2"/>
      <c r="H23" s="2"/>
      <c r="I23" s="2"/>
      <c r="J23" s="2"/>
      <c r="K23" s="2"/>
      <c r="L23" s="2"/>
      <c r="M23" s="2"/>
      <c r="N23" s="2"/>
      <c r="O23" s="2"/>
      <c r="P23" s="2"/>
      <c r="Q23" s="2"/>
      <c r="R23" s="2"/>
      <c r="S23" s="2"/>
      <c r="T23" s="2"/>
      <c r="U23" s="2"/>
      <c r="V23" s="2"/>
      <c r="W23" s="2"/>
    </row>
    <row r="24" spans="1:23" ht="42.75" customHeight="1" x14ac:dyDescent="0.45">
      <c r="A24" s="4" t="s">
        <v>164</v>
      </c>
      <c r="B24" s="4" t="s">
        <v>901</v>
      </c>
      <c r="C24" s="2"/>
      <c r="D24" s="2"/>
      <c r="E24" s="2"/>
      <c r="F24" s="2"/>
      <c r="G24" s="2"/>
      <c r="H24" s="2"/>
      <c r="I24" s="2"/>
      <c r="J24" s="2"/>
      <c r="K24" s="2"/>
      <c r="L24" s="2"/>
      <c r="M24" s="2"/>
      <c r="N24" s="2"/>
      <c r="O24" s="2"/>
      <c r="P24" s="2"/>
      <c r="Q24" s="2"/>
      <c r="R24" s="2"/>
      <c r="S24" s="2"/>
      <c r="T24" s="2"/>
      <c r="U24" s="2"/>
      <c r="V24" s="2"/>
      <c r="W24" s="2"/>
    </row>
  </sheetData>
  <sheetProtection algorithmName="SHA-512" hashValue="I+utLPf/psxa/ZGO1J73u5j6yIQwwPlY8pYqb3h8Qt/UkFcrYbI2PCRS+xjPCBauEA3TpeU7JX3ZIuip2m1XXg==" saltValue="OfDEzGg8jVWTsYRodaKntw==" spinCount="100000" sheet="1" objects="1" scenarios="1"/>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Q1011"/>
  <sheetViews>
    <sheetView tabSelected="1" topLeftCell="N18" zoomScale="77" zoomScaleNormal="77" workbookViewId="0">
      <selection activeCell="Y20" sqref="Y20"/>
    </sheetView>
  </sheetViews>
  <sheetFormatPr baseColWidth="10" defaultColWidth="11.19921875" defaultRowHeight="15" customHeight="1" x14ac:dyDescent="0.2"/>
  <cols>
    <col min="1" max="1" width="5.09765625" style="3" customWidth="1"/>
    <col min="2" max="2" width="5.59765625" style="3" bestFit="1" customWidth="1"/>
    <col min="3" max="3" width="26.296875" style="3" customWidth="1"/>
    <col min="4" max="4" width="42.5" style="3" customWidth="1"/>
    <col min="5" max="5" width="20.5" style="3" customWidth="1"/>
    <col min="6" max="6" width="30.8984375" style="3" customWidth="1"/>
    <col min="7" max="7" width="13.19921875" style="3" customWidth="1"/>
    <col min="8" max="8" width="30.09765625" style="3" customWidth="1"/>
    <col min="9" max="9" width="14" style="3" customWidth="1"/>
    <col min="10" max="10" width="14.59765625" style="3" customWidth="1"/>
    <col min="11" max="11" width="20.3984375" style="3" customWidth="1"/>
    <col min="12" max="12" width="14.59765625" style="3" customWidth="1"/>
    <col min="13" max="13" width="14.296875" style="3" customWidth="1"/>
    <col min="14" max="14" width="17" style="3" customWidth="1"/>
    <col min="15" max="15" width="15.5" style="3" customWidth="1"/>
    <col min="16" max="16" width="10.5" style="3" customWidth="1"/>
    <col min="17" max="17" width="12.8984375" style="3" customWidth="1"/>
    <col min="18" max="18" width="24.296875" style="3" customWidth="1"/>
    <col min="19" max="19" width="27.296875" style="3" customWidth="1"/>
    <col min="20" max="20" width="16.8984375" style="3" customWidth="1"/>
    <col min="21" max="21" width="16.59765625" style="3" customWidth="1"/>
    <col min="22" max="22" width="19.69921875" style="3" customWidth="1"/>
    <col min="23" max="23" width="14.19921875" style="3" customWidth="1"/>
    <col min="24" max="24" width="28" style="3" customWidth="1"/>
    <col min="25" max="43" width="8.09765625" style="3" customWidth="1"/>
    <col min="44" max="16384" width="11.19921875" style="3"/>
  </cols>
  <sheetData>
    <row r="1" spans="1:43" ht="15" customHeight="1" x14ac:dyDescent="0.2">
      <c r="B1" s="9"/>
      <c r="C1" s="9"/>
      <c r="D1" s="9"/>
      <c r="E1" s="57"/>
      <c r="F1" s="9"/>
    </row>
    <row r="2" spans="1:43" ht="24" customHeight="1" x14ac:dyDescent="0.2">
      <c r="A2" s="7"/>
      <c r="B2" s="94"/>
      <c r="C2" s="59"/>
      <c r="D2" s="60" t="s">
        <v>21</v>
      </c>
      <c r="E2" s="57"/>
      <c r="F2" s="11"/>
      <c r="G2" s="11"/>
      <c r="H2" s="12"/>
      <c r="I2" s="12"/>
      <c r="J2" s="12"/>
      <c r="K2" s="12"/>
      <c r="L2" s="12"/>
      <c r="M2" s="12"/>
      <c r="N2" s="12"/>
      <c r="O2" s="12"/>
      <c r="P2" s="12"/>
      <c r="Q2" s="12"/>
      <c r="R2" s="12"/>
      <c r="S2" s="12"/>
      <c r="T2" s="12"/>
      <c r="U2" s="12"/>
      <c r="V2" s="12"/>
      <c r="W2" s="13"/>
      <c r="X2" s="13"/>
      <c r="Y2" s="7"/>
      <c r="Z2" s="7"/>
      <c r="AA2" s="7"/>
      <c r="AB2" s="7"/>
      <c r="AC2" s="7"/>
      <c r="AD2" s="7"/>
      <c r="AE2" s="7"/>
      <c r="AF2" s="7"/>
      <c r="AG2" s="7"/>
      <c r="AH2" s="7"/>
      <c r="AI2" s="7"/>
      <c r="AJ2" s="7"/>
      <c r="AK2" s="7"/>
      <c r="AL2" s="7"/>
      <c r="AM2" s="7"/>
      <c r="AN2" s="7"/>
      <c r="AO2" s="7"/>
      <c r="AP2" s="7"/>
    </row>
    <row r="3" spans="1:43" ht="17.25" customHeight="1" x14ac:dyDescent="0.2">
      <c r="A3" s="7"/>
      <c r="B3" s="95"/>
      <c r="C3" s="10"/>
      <c r="D3" s="61" t="s">
        <v>902</v>
      </c>
      <c r="E3" s="57"/>
      <c r="F3" s="14"/>
      <c r="G3" s="14"/>
      <c r="H3" s="15"/>
      <c r="I3" s="15"/>
      <c r="J3" s="12"/>
      <c r="K3" s="12"/>
      <c r="L3" s="12"/>
      <c r="M3" s="12"/>
      <c r="N3" s="12"/>
      <c r="O3" s="12"/>
      <c r="P3" s="12"/>
      <c r="Q3" s="12"/>
      <c r="R3" s="12"/>
      <c r="S3" s="12"/>
      <c r="T3" s="12"/>
      <c r="U3" s="12"/>
      <c r="V3" s="12"/>
      <c r="W3" s="13"/>
      <c r="X3" s="13"/>
      <c r="Y3" s="7"/>
      <c r="Z3" s="7"/>
      <c r="AA3" s="7"/>
      <c r="AB3" s="7"/>
      <c r="AC3" s="7"/>
      <c r="AD3" s="7"/>
      <c r="AE3" s="7"/>
      <c r="AF3" s="7"/>
      <c r="AG3" s="7"/>
      <c r="AH3" s="7"/>
      <c r="AI3" s="7"/>
      <c r="AJ3" s="7"/>
      <c r="AK3" s="7"/>
      <c r="AL3" s="7"/>
      <c r="AM3" s="7"/>
      <c r="AN3" s="7"/>
      <c r="AO3" s="7"/>
      <c r="AP3" s="7"/>
    </row>
    <row r="4" spans="1:43" ht="24" customHeight="1" x14ac:dyDescent="0.2">
      <c r="A4" s="7"/>
      <c r="B4" s="95"/>
      <c r="C4" s="10"/>
      <c r="D4" s="97" t="s">
        <v>20</v>
      </c>
      <c r="E4" s="57"/>
      <c r="F4" s="14"/>
      <c r="G4" s="14"/>
      <c r="H4" s="15"/>
      <c r="I4" s="15"/>
      <c r="J4" s="12"/>
      <c r="K4" s="12"/>
      <c r="L4" s="12"/>
      <c r="M4" s="12"/>
      <c r="N4" s="12"/>
      <c r="O4" s="12"/>
      <c r="P4" s="12"/>
      <c r="Q4" s="12"/>
      <c r="R4" s="12"/>
      <c r="S4" s="12"/>
      <c r="T4" s="12"/>
      <c r="U4" s="12"/>
      <c r="V4" s="12"/>
      <c r="W4" s="13"/>
      <c r="X4" s="13"/>
      <c r="Y4" s="7"/>
      <c r="Z4" s="7"/>
      <c r="AA4" s="7"/>
      <c r="AB4" s="7"/>
      <c r="AC4" s="7"/>
      <c r="AD4" s="7"/>
      <c r="AE4" s="7"/>
      <c r="AF4" s="7"/>
      <c r="AG4" s="7"/>
      <c r="AH4" s="7"/>
      <c r="AI4" s="7"/>
      <c r="AJ4" s="7"/>
      <c r="AK4" s="7"/>
      <c r="AL4" s="7"/>
      <c r="AM4" s="7"/>
      <c r="AN4" s="7"/>
      <c r="AO4" s="7"/>
      <c r="AP4" s="7"/>
    </row>
    <row r="5" spans="1:43" ht="20.25" customHeight="1" x14ac:dyDescent="0.2">
      <c r="A5" s="7"/>
      <c r="B5" s="96"/>
      <c r="C5" s="58"/>
      <c r="D5" s="98"/>
      <c r="E5" s="57"/>
      <c r="F5" s="14"/>
      <c r="G5" s="14"/>
      <c r="H5" s="15"/>
      <c r="I5" s="15"/>
      <c r="J5" s="12"/>
      <c r="K5" s="12"/>
      <c r="L5" s="12"/>
      <c r="M5" s="12"/>
      <c r="N5" s="12"/>
      <c r="O5" s="12"/>
      <c r="P5" s="12"/>
      <c r="Q5" s="12"/>
      <c r="R5" s="12"/>
      <c r="S5" s="12"/>
      <c r="T5" s="12"/>
      <c r="U5" s="12"/>
      <c r="V5" s="12"/>
      <c r="W5" s="13"/>
      <c r="X5" s="13"/>
      <c r="Y5" s="7"/>
      <c r="Z5" s="7"/>
      <c r="AA5" s="7"/>
      <c r="AB5" s="7"/>
      <c r="AC5" s="7"/>
      <c r="AD5" s="7"/>
      <c r="AE5" s="7"/>
      <c r="AF5" s="7"/>
      <c r="AG5" s="7"/>
      <c r="AH5" s="7"/>
      <c r="AI5" s="7"/>
      <c r="AJ5" s="7"/>
      <c r="AK5" s="7"/>
      <c r="AL5" s="7"/>
      <c r="AM5" s="7"/>
      <c r="AN5" s="7"/>
      <c r="AO5" s="7"/>
      <c r="AP5" s="7"/>
    </row>
    <row r="6" spans="1:43" ht="20.25" customHeight="1" x14ac:dyDescent="0.2">
      <c r="A6" s="7"/>
      <c r="B6" s="12"/>
      <c r="C6" s="12"/>
      <c r="E6" s="16"/>
      <c r="F6" s="16"/>
      <c r="G6" s="16"/>
      <c r="H6" s="16"/>
      <c r="I6" s="15"/>
      <c r="J6" s="15"/>
      <c r="K6" s="12"/>
      <c r="L6" s="12"/>
      <c r="M6" s="12"/>
      <c r="N6" s="12"/>
      <c r="O6" s="12"/>
      <c r="P6" s="12"/>
      <c r="Q6" s="12"/>
      <c r="R6" s="12"/>
      <c r="S6" s="12"/>
      <c r="T6" s="12"/>
      <c r="U6" s="12"/>
      <c r="V6" s="12"/>
      <c r="W6" s="12"/>
      <c r="X6" s="13"/>
      <c r="Y6" s="13"/>
      <c r="Z6" s="7"/>
      <c r="AA6" s="7"/>
      <c r="AB6" s="7"/>
      <c r="AC6" s="7"/>
      <c r="AD6" s="7"/>
      <c r="AE6" s="7"/>
      <c r="AF6" s="7"/>
      <c r="AG6" s="7"/>
      <c r="AH6" s="7"/>
      <c r="AI6" s="7"/>
      <c r="AJ6" s="7"/>
      <c r="AK6" s="7"/>
      <c r="AL6" s="7"/>
      <c r="AM6" s="7"/>
      <c r="AN6" s="7"/>
      <c r="AO6" s="7"/>
      <c r="AP6" s="7"/>
      <c r="AQ6" s="7"/>
    </row>
    <row r="7" spans="1:43" ht="16.5" customHeight="1" x14ac:dyDescent="0.2">
      <c r="A7" s="7"/>
      <c r="B7" s="12"/>
      <c r="C7" s="12"/>
      <c r="D7" s="12"/>
      <c r="E7" s="16"/>
      <c r="F7" s="16"/>
      <c r="G7" s="16"/>
      <c r="H7" s="16"/>
      <c r="I7" s="15"/>
      <c r="J7" s="15"/>
      <c r="K7" s="12"/>
      <c r="L7" s="12"/>
      <c r="M7" s="12"/>
      <c r="N7" s="12"/>
      <c r="O7" s="12"/>
      <c r="P7" s="12"/>
      <c r="Q7" s="12"/>
      <c r="R7" s="12"/>
      <c r="S7" s="12"/>
      <c r="T7" s="12"/>
      <c r="U7" s="12"/>
      <c r="V7" s="12"/>
      <c r="W7" s="12"/>
      <c r="X7" s="13"/>
      <c r="Y7" s="13"/>
      <c r="Z7" s="7"/>
      <c r="AA7" s="7"/>
      <c r="AB7" s="7"/>
      <c r="AC7" s="7"/>
      <c r="AD7" s="7"/>
      <c r="AE7" s="7"/>
      <c r="AF7" s="7"/>
      <c r="AG7" s="7"/>
      <c r="AH7" s="7"/>
      <c r="AI7" s="7"/>
      <c r="AJ7" s="7"/>
      <c r="AK7" s="7"/>
      <c r="AL7" s="7"/>
      <c r="AM7" s="7"/>
      <c r="AN7" s="7"/>
      <c r="AO7" s="7"/>
      <c r="AP7" s="7"/>
      <c r="AQ7" s="7"/>
    </row>
    <row r="8" spans="1:43" ht="24" customHeight="1" x14ac:dyDescent="0.2">
      <c r="A8" s="7"/>
      <c r="B8" s="112" t="s">
        <v>54</v>
      </c>
      <c r="C8" s="112"/>
      <c r="D8" s="112"/>
      <c r="E8" s="110" t="s">
        <v>25</v>
      </c>
      <c r="F8" s="111"/>
      <c r="G8" s="12"/>
      <c r="H8" s="12"/>
      <c r="I8" s="12"/>
      <c r="J8" s="12"/>
      <c r="K8" s="12"/>
      <c r="L8" s="12"/>
      <c r="M8" s="12"/>
      <c r="N8" s="12"/>
      <c r="O8" s="12"/>
      <c r="P8" s="12"/>
      <c r="Q8" s="13"/>
      <c r="R8" s="13"/>
      <c r="S8" s="13"/>
      <c r="T8" s="13"/>
      <c r="U8" s="13"/>
      <c r="V8" s="7"/>
      <c r="W8" s="7"/>
      <c r="X8" s="7"/>
      <c r="Y8" s="7"/>
      <c r="Z8" s="7"/>
      <c r="AA8" s="7"/>
      <c r="AB8" s="7"/>
      <c r="AC8" s="7"/>
      <c r="AD8" s="7"/>
      <c r="AE8" s="7"/>
      <c r="AF8" s="7"/>
      <c r="AG8" s="7"/>
      <c r="AH8" s="7"/>
      <c r="AI8" s="7"/>
      <c r="AJ8" s="7"/>
      <c r="AK8" s="7"/>
      <c r="AL8" s="7"/>
      <c r="AM8" s="7"/>
    </row>
    <row r="9" spans="1:43" ht="36.75" customHeight="1" x14ac:dyDescent="0.2">
      <c r="A9" s="7"/>
      <c r="B9" s="113" t="s">
        <v>22</v>
      </c>
      <c r="C9" s="113"/>
      <c r="D9" s="90">
        <v>50</v>
      </c>
      <c r="E9" s="62" t="s">
        <v>26</v>
      </c>
      <c r="F9" s="17" t="s">
        <v>913</v>
      </c>
      <c r="G9" s="12"/>
      <c r="H9" s="12"/>
      <c r="I9" s="12"/>
      <c r="J9" s="12"/>
      <c r="K9" s="12"/>
      <c r="L9" s="12"/>
      <c r="M9" s="12"/>
      <c r="N9" s="12"/>
      <c r="O9" s="12"/>
      <c r="P9" s="12"/>
      <c r="Q9" s="13"/>
      <c r="R9" s="13"/>
      <c r="S9" s="13"/>
      <c r="T9" s="13"/>
      <c r="U9" s="13"/>
      <c r="V9" s="7"/>
      <c r="W9" s="7"/>
      <c r="X9" s="7"/>
      <c r="Y9" s="7"/>
      <c r="Z9" s="7"/>
      <c r="AA9" s="7"/>
      <c r="AB9" s="7"/>
      <c r="AC9" s="7"/>
      <c r="AD9" s="7"/>
      <c r="AE9" s="7"/>
      <c r="AF9" s="7"/>
      <c r="AG9" s="7"/>
      <c r="AH9" s="7"/>
      <c r="AI9" s="7"/>
      <c r="AJ9" s="7"/>
      <c r="AK9" s="7"/>
      <c r="AL9" s="7"/>
      <c r="AM9" s="7"/>
    </row>
    <row r="10" spans="1:43" ht="36.75" customHeight="1" x14ac:dyDescent="0.2">
      <c r="A10" s="7"/>
      <c r="B10" s="113" t="s">
        <v>66</v>
      </c>
      <c r="C10" s="113"/>
      <c r="D10" s="89" t="s">
        <v>118</v>
      </c>
      <c r="E10" s="62" t="s">
        <v>27</v>
      </c>
      <c r="F10" s="17" t="s">
        <v>914</v>
      </c>
      <c r="G10" s="12"/>
      <c r="H10" s="12"/>
      <c r="I10" s="12"/>
      <c r="J10" s="12"/>
      <c r="K10" s="12"/>
      <c r="L10" s="12"/>
      <c r="M10" s="12"/>
      <c r="N10" s="12"/>
      <c r="O10" s="12"/>
      <c r="P10" s="12"/>
      <c r="Q10" s="13"/>
      <c r="R10" s="13"/>
      <c r="S10" s="13"/>
      <c r="T10" s="13"/>
      <c r="U10" s="13"/>
      <c r="V10" s="7"/>
      <c r="W10" s="7"/>
      <c r="X10" s="7"/>
      <c r="Y10" s="7"/>
      <c r="Z10" s="7"/>
      <c r="AA10" s="7"/>
      <c r="AB10" s="7"/>
      <c r="AC10" s="7"/>
      <c r="AD10" s="7"/>
      <c r="AE10" s="7"/>
      <c r="AF10" s="7"/>
      <c r="AG10" s="7"/>
      <c r="AH10" s="7"/>
      <c r="AI10" s="7"/>
      <c r="AJ10" s="7"/>
      <c r="AK10" s="7"/>
      <c r="AL10" s="7"/>
      <c r="AM10" s="7"/>
    </row>
    <row r="11" spans="1:43" ht="51" customHeight="1" x14ac:dyDescent="0.2">
      <c r="A11" s="7"/>
      <c r="B11" s="113" t="s">
        <v>26</v>
      </c>
      <c r="C11" s="113"/>
      <c r="D11" s="89" t="str">
        <f>IFERROR(VLOOKUP(D9&amp;D10,Listados!$I$2:$L$534,4,FALSE),"Este campo se llena de forma automática")</f>
        <v>Servicios de guardería</v>
      </c>
      <c r="E11" s="62" t="s">
        <v>28</v>
      </c>
      <c r="F11" s="91" t="s">
        <v>915</v>
      </c>
      <c r="G11" s="12"/>
      <c r="H11" s="12"/>
      <c r="I11" s="12"/>
      <c r="J11" s="18"/>
      <c r="K11" s="12"/>
      <c r="L11" s="12"/>
      <c r="M11" s="12"/>
      <c r="N11" s="12"/>
      <c r="O11" s="12"/>
      <c r="P11" s="12"/>
      <c r="Q11" s="19"/>
      <c r="R11" s="19"/>
      <c r="S11" s="19"/>
      <c r="T11" s="19"/>
      <c r="W11" s="7"/>
      <c r="X11" s="7"/>
      <c r="Y11" s="7"/>
      <c r="Z11" s="7"/>
      <c r="AA11" s="7"/>
      <c r="AB11" s="7"/>
      <c r="AC11" s="7"/>
      <c r="AD11" s="7"/>
      <c r="AE11" s="7"/>
      <c r="AF11" s="7"/>
      <c r="AG11" s="7"/>
      <c r="AH11" s="7"/>
      <c r="AI11" s="7"/>
      <c r="AJ11" s="7"/>
      <c r="AK11" s="7"/>
      <c r="AL11" s="7"/>
      <c r="AM11" s="7"/>
    </row>
    <row r="12" spans="1:43" ht="36.75" customHeight="1" x14ac:dyDescent="0.2">
      <c r="A12" s="7"/>
      <c r="B12" s="99" t="s">
        <v>23</v>
      </c>
      <c r="C12" s="99"/>
      <c r="D12" s="17" t="s">
        <v>905</v>
      </c>
      <c r="E12" s="62" t="s">
        <v>29</v>
      </c>
      <c r="F12" s="91" t="s">
        <v>916</v>
      </c>
      <c r="G12" s="12"/>
      <c r="H12" s="12"/>
      <c r="I12" s="12"/>
      <c r="J12" s="18"/>
      <c r="K12" s="12"/>
      <c r="L12" s="12"/>
      <c r="M12" s="12"/>
      <c r="N12" s="12"/>
      <c r="O12" s="12"/>
      <c r="P12" s="12"/>
      <c r="Q12" s="20"/>
      <c r="R12" s="20"/>
      <c r="S12" s="20"/>
      <c r="T12" s="20"/>
      <c r="W12" s="7"/>
      <c r="X12" s="7"/>
      <c r="Y12" s="7"/>
      <c r="Z12" s="7"/>
      <c r="AA12" s="7"/>
      <c r="AB12" s="7"/>
      <c r="AC12" s="7"/>
      <c r="AD12" s="7"/>
      <c r="AE12" s="7"/>
      <c r="AF12" s="7"/>
      <c r="AG12" s="7"/>
      <c r="AH12" s="7"/>
      <c r="AI12" s="7"/>
      <c r="AJ12" s="7"/>
      <c r="AK12" s="7"/>
      <c r="AL12" s="7"/>
      <c r="AM12" s="7"/>
    </row>
    <row r="13" spans="1:43" ht="18.75" customHeight="1" x14ac:dyDescent="0.2">
      <c r="A13" s="7"/>
      <c r="B13" s="12"/>
      <c r="C13" s="20"/>
      <c r="D13" s="20"/>
      <c r="H13" s="21"/>
      <c r="I13" s="21"/>
      <c r="J13" s="12"/>
      <c r="K13" s="12"/>
      <c r="L13" s="12"/>
      <c r="M13" s="12"/>
      <c r="N13" s="12"/>
      <c r="O13" s="12"/>
      <c r="P13" s="12"/>
      <c r="Q13" s="12"/>
      <c r="R13" s="12"/>
      <c r="S13" s="12"/>
      <c r="T13" s="22"/>
      <c r="U13" s="22"/>
      <c r="V13" s="22"/>
      <c r="W13" s="22"/>
      <c r="Z13" s="7"/>
      <c r="AA13" s="7"/>
      <c r="AB13" s="7"/>
      <c r="AC13" s="7"/>
      <c r="AD13" s="7"/>
      <c r="AE13" s="7"/>
      <c r="AF13" s="7"/>
      <c r="AG13" s="7"/>
      <c r="AH13" s="7"/>
      <c r="AI13" s="7"/>
      <c r="AJ13" s="7"/>
      <c r="AK13" s="7"/>
      <c r="AL13" s="7"/>
      <c r="AM13" s="7"/>
      <c r="AN13" s="7"/>
      <c r="AO13" s="7"/>
      <c r="AP13" s="7"/>
    </row>
    <row r="14" spans="1:43" ht="18.75" customHeight="1" x14ac:dyDescent="0.45">
      <c r="A14" s="7"/>
      <c r="B14" s="104" t="s">
        <v>67</v>
      </c>
      <c r="C14" s="105"/>
      <c r="D14" s="105"/>
      <c r="E14" s="105"/>
      <c r="F14" s="106"/>
      <c r="G14" s="23"/>
      <c r="H14" s="23"/>
      <c r="K14" s="12"/>
      <c r="L14" s="12"/>
      <c r="M14" s="12"/>
      <c r="N14" s="12"/>
      <c r="O14" s="12"/>
      <c r="P14" s="12"/>
      <c r="Q14" s="12"/>
      <c r="R14" s="12"/>
      <c r="S14" s="12"/>
      <c r="T14" s="12"/>
      <c r="U14" s="12"/>
      <c r="V14" s="12"/>
      <c r="W14" s="12"/>
      <c r="X14" s="22"/>
      <c r="AA14" s="7"/>
      <c r="AB14" s="7"/>
      <c r="AC14" s="7"/>
      <c r="AD14" s="7"/>
      <c r="AE14" s="7"/>
      <c r="AF14" s="7"/>
      <c r="AG14" s="7"/>
      <c r="AH14" s="7"/>
      <c r="AI14" s="7"/>
      <c r="AJ14" s="7"/>
      <c r="AK14" s="7"/>
      <c r="AL14" s="7"/>
      <c r="AM14" s="7"/>
      <c r="AN14" s="7"/>
      <c r="AO14" s="7"/>
      <c r="AP14" s="7"/>
      <c r="AQ14" s="7"/>
    </row>
    <row r="15" spans="1:43" ht="18.75" customHeight="1" x14ac:dyDescent="0.45">
      <c r="A15" s="7"/>
      <c r="B15" s="107" t="s">
        <v>60</v>
      </c>
      <c r="C15" s="108"/>
      <c r="D15" s="108"/>
      <c r="E15" s="108"/>
      <c r="F15" s="109"/>
      <c r="G15" s="23"/>
      <c r="H15" s="23"/>
      <c r="I15" s="19"/>
      <c r="J15" s="19"/>
      <c r="K15" s="19"/>
      <c r="L15" s="19"/>
      <c r="M15" s="12"/>
      <c r="N15" s="12"/>
      <c r="O15" s="12"/>
      <c r="P15" s="12"/>
      <c r="Q15" s="12"/>
      <c r="R15" s="12"/>
      <c r="S15" s="12"/>
      <c r="T15" s="12"/>
      <c r="U15" s="12"/>
      <c r="V15" s="12"/>
      <c r="W15" s="12"/>
      <c r="X15" s="22"/>
      <c r="AA15" s="7"/>
      <c r="AB15" s="7"/>
      <c r="AC15" s="7"/>
      <c r="AD15" s="7"/>
      <c r="AE15" s="7"/>
      <c r="AF15" s="7"/>
      <c r="AG15" s="7"/>
      <c r="AH15" s="7"/>
      <c r="AI15" s="7"/>
      <c r="AJ15" s="7"/>
      <c r="AK15" s="7"/>
      <c r="AL15" s="7"/>
      <c r="AM15" s="7"/>
      <c r="AN15" s="7"/>
      <c r="AO15" s="7"/>
      <c r="AP15" s="7"/>
      <c r="AQ15" s="7"/>
    </row>
    <row r="16" spans="1:43" ht="18.75" customHeight="1" x14ac:dyDescent="0.45">
      <c r="A16" s="7"/>
      <c r="B16" s="101" t="s">
        <v>55</v>
      </c>
      <c r="C16" s="102"/>
      <c r="D16" s="102"/>
      <c r="E16" s="102"/>
      <c r="F16" s="103"/>
      <c r="G16" s="23"/>
      <c r="H16" s="23"/>
      <c r="K16" s="12"/>
      <c r="L16" s="12"/>
      <c r="M16" s="12"/>
      <c r="N16" s="12"/>
      <c r="O16" s="12"/>
      <c r="P16" s="12"/>
      <c r="Q16" s="12"/>
      <c r="R16" s="12"/>
      <c r="S16" s="12"/>
      <c r="T16" s="12"/>
      <c r="U16" s="12"/>
      <c r="V16" s="12"/>
      <c r="W16" s="12"/>
      <c r="X16" s="22"/>
      <c r="AA16" s="7"/>
      <c r="AB16" s="7"/>
      <c r="AC16" s="7"/>
      <c r="AD16" s="7"/>
      <c r="AE16" s="7"/>
      <c r="AF16" s="7"/>
      <c r="AG16" s="7"/>
      <c r="AH16" s="7"/>
      <c r="AI16" s="7"/>
      <c r="AJ16" s="7"/>
      <c r="AK16" s="7"/>
      <c r="AL16" s="7"/>
      <c r="AM16" s="7"/>
      <c r="AN16" s="7"/>
      <c r="AO16" s="7"/>
      <c r="AP16" s="7"/>
      <c r="AQ16" s="7"/>
    </row>
    <row r="17" spans="1:43" ht="38.25" customHeight="1" x14ac:dyDescent="0.45">
      <c r="A17" s="7"/>
      <c r="B17" s="100" t="s">
        <v>69</v>
      </c>
      <c r="C17" s="100"/>
      <c r="D17" s="100"/>
      <c r="E17" s="100"/>
      <c r="F17" s="100"/>
      <c r="G17" s="23"/>
      <c r="H17" s="23"/>
      <c r="K17" s="12"/>
      <c r="L17" s="12"/>
      <c r="M17" s="12"/>
      <c r="N17" s="12"/>
      <c r="O17" s="12"/>
      <c r="P17" s="12"/>
      <c r="Q17" s="12"/>
      <c r="R17" s="12"/>
      <c r="S17" s="12"/>
      <c r="T17" s="12"/>
      <c r="U17" s="12"/>
      <c r="V17" s="12"/>
      <c r="W17" s="12"/>
      <c r="X17" s="22"/>
      <c r="AA17" s="7"/>
      <c r="AB17" s="7"/>
      <c r="AC17" s="7"/>
      <c r="AD17" s="7"/>
      <c r="AE17" s="7"/>
      <c r="AF17" s="7"/>
      <c r="AG17" s="7"/>
      <c r="AH17" s="7"/>
      <c r="AI17" s="7"/>
      <c r="AJ17" s="7"/>
      <c r="AK17" s="7"/>
      <c r="AL17" s="7"/>
      <c r="AM17" s="7"/>
      <c r="AN17" s="7"/>
      <c r="AO17" s="7"/>
      <c r="AP17" s="7"/>
      <c r="AQ17" s="7"/>
    </row>
    <row r="18" spans="1:43" ht="21.75" customHeight="1" x14ac:dyDescent="0.2">
      <c r="A18" s="7"/>
      <c r="B18" s="12"/>
      <c r="E18" s="12"/>
      <c r="F18" s="12"/>
      <c r="G18" s="12"/>
      <c r="H18" s="12"/>
      <c r="K18" s="12"/>
      <c r="L18" s="12"/>
      <c r="M18" s="12"/>
      <c r="N18" s="12"/>
      <c r="O18" s="12"/>
      <c r="P18" s="12"/>
      <c r="Q18" s="12"/>
      <c r="R18" s="12"/>
      <c r="S18" s="12"/>
      <c r="T18" s="12"/>
      <c r="U18" s="12"/>
      <c r="V18" s="12"/>
      <c r="W18" s="12"/>
      <c r="X18" s="13"/>
      <c r="Y18" s="13"/>
      <c r="Z18" s="7"/>
      <c r="AA18" s="7"/>
      <c r="AB18" s="7"/>
      <c r="AC18" s="7"/>
      <c r="AD18" s="7"/>
      <c r="AE18" s="7"/>
      <c r="AF18" s="7"/>
      <c r="AG18" s="7"/>
      <c r="AH18" s="7"/>
      <c r="AI18" s="7"/>
      <c r="AJ18" s="7"/>
      <c r="AK18" s="7"/>
      <c r="AL18" s="7"/>
      <c r="AM18" s="7"/>
      <c r="AN18" s="7"/>
      <c r="AO18" s="7"/>
      <c r="AP18" s="7"/>
      <c r="AQ18" s="7"/>
    </row>
    <row r="19" spans="1:43" ht="59.25" customHeight="1" x14ac:dyDescent="0.2">
      <c r="A19" s="7"/>
      <c r="B19" s="63" t="s">
        <v>24</v>
      </c>
      <c r="C19" s="64" t="s">
        <v>0</v>
      </c>
      <c r="D19" s="64" t="s">
        <v>123</v>
      </c>
      <c r="E19" s="64" t="s">
        <v>122</v>
      </c>
      <c r="F19" s="64" t="s">
        <v>2</v>
      </c>
      <c r="G19" s="64" t="s">
        <v>3</v>
      </c>
      <c r="H19" s="64" t="s">
        <v>4</v>
      </c>
      <c r="I19" s="64" t="s">
        <v>5</v>
      </c>
      <c r="J19" s="64" t="s">
        <v>6</v>
      </c>
      <c r="K19" s="64" t="s">
        <v>7</v>
      </c>
      <c r="L19" s="64" t="s">
        <v>8</v>
      </c>
      <c r="M19" s="64" t="s">
        <v>9</v>
      </c>
      <c r="N19" s="64" t="s">
        <v>10</v>
      </c>
      <c r="O19" s="64" t="s">
        <v>11</v>
      </c>
      <c r="P19" s="64" t="s">
        <v>12</v>
      </c>
      <c r="Q19" s="64" t="s">
        <v>13</v>
      </c>
      <c r="R19" s="64" t="s">
        <v>14</v>
      </c>
      <c r="S19" s="64" t="s">
        <v>15</v>
      </c>
      <c r="T19" s="88" t="s">
        <v>16</v>
      </c>
      <c r="U19" s="88" t="s">
        <v>17</v>
      </c>
      <c r="V19" s="88" t="s">
        <v>18</v>
      </c>
      <c r="W19" s="88" t="s">
        <v>19</v>
      </c>
      <c r="X19" s="64" t="s">
        <v>164</v>
      </c>
      <c r="Y19" s="13"/>
      <c r="Z19" s="13"/>
      <c r="AA19" s="13"/>
      <c r="AB19" s="13"/>
      <c r="AC19" s="13"/>
      <c r="AD19" s="13"/>
      <c r="AE19" s="13"/>
      <c r="AF19" s="13"/>
      <c r="AG19" s="13"/>
      <c r="AH19" s="13"/>
      <c r="AI19" s="13"/>
      <c r="AJ19" s="13"/>
      <c r="AK19" s="13"/>
      <c r="AL19" s="13"/>
      <c r="AM19" s="13"/>
      <c r="AN19" s="13"/>
      <c r="AO19" s="13"/>
      <c r="AP19" s="13"/>
    </row>
    <row r="20" spans="1:43" ht="362.25" x14ac:dyDescent="0.2">
      <c r="A20" s="24"/>
      <c r="B20" s="65">
        <v>9</v>
      </c>
      <c r="C20" s="66" t="s">
        <v>906</v>
      </c>
      <c r="D20" s="67">
        <v>2023</v>
      </c>
      <c r="E20" s="67">
        <v>2023</v>
      </c>
      <c r="F20" s="66" t="s">
        <v>53</v>
      </c>
      <c r="G20" s="66" t="s">
        <v>77</v>
      </c>
      <c r="H20" s="66" t="s">
        <v>907</v>
      </c>
      <c r="I20" s="68" t="s">
        <v>30</v>
      </c>
      <c r="J20" s="68" t="s">
        <v>883</v>
      </c>
      <c r="K20" s="68" t="s">
        <v>42</v>
      </c>
      <c r="L20" s="68" t="s">
        <v>43</v>
      </c>
      <c r="M20" s="66" t="s">
        <v>908</v>
      </c>
      <c r="N20" s="66" t="s">
        <v>909</v>
      </c>
      <c r="O20" s="66" t="s">
        <v>910</v>
      </c>
      <c r="P20" s="69">
        <v>45777</v>
      </c>
      <c r="Q20" s="69">
        <v>46022</v>
      </c>
      <c r="R20" s="66" t="s">
        <v>911</v>
      </c>
      <c r="S20" s="66" t="s">
        <v>912</v>
      </c>
      <c r="T20" s="25">
        <v>100</v>
      </c>
      <c r="U20" s="26">
        <v>100</v>
      </c>
      <c r="V20" s="93">
        <v>46022</v>
      </c>
      <c r="W20" s="92" t="s">
        <v>917</v>
      </c>
      <c r="X20" s="27" t="str">
        <f>CONCATENATE(TEXT($D$9, "00"),$D$10,IF(Tabla1[[#This Row],[ORIGEN_RECOMENDACION]]=Listados!$A$3,"c","p"),IFERROR(VLOOKUP(Tabla1[[#This Row],[ORIGEN_RECOMENDACION]],Listados!$A$2:$B$13,2,FALSE),"No hay valor para este dato"),MID(Tabla1[[#This Row],[AÑO_PAE]],3,2),"_",TEXT(B20,"00"))</f>
        <v>50E007ppr23_09</v>
      </c>
      <c r="Y20" s="28"/>
      <c r="Z20" s="28"/>
      <c r="AA20" s="28"/>
      <c r="AB20" s="28"/>
      <c r="AC20" s="28"/>
      <c r="AD20" s="28"/>
      <c r="AE20" s="28"/>
      <c r="AF20" s="28"/>
      <c r="AG20" s="28"/>
      <c r="AH20" s="28"/>
      <c r="AI20" s="28"/>
      <c r="AJ20" s="28"/>
      <c r="AK20" s="28"/>
      <c r="AL20" s="28"/>
      <c r="AM20" s="28"/>
      <c r="AN20" s="28"/>
      <c r="AO20" s="28"/>
      <c r="AP20" s="28"/>
    </row>
    <row r="21" spans="1:43" ht="20.25" x14ac:dyDescent="0.2">
      <c r="A21" s="24"/>
      <c r="B21" s="65">
        <v>10</v>
      </c>
      <c r="C21" s="70"/>
      <c r="D21" s="67"/>
      <c r="E21" s="67"/>
      <c r="F21" s="66"/>
      <c r="G21" s="66"/>
      <c r="H21" s="66"/>
      <c r="I21" s="68"/>
      <c r="J21" s="68"/>
      <c r="K21" s="68"/>
      <c r="L21" s="68"/>
      <c r="M21" s="68"/>
      <c r="N21" s="71"/>
      <c r="O21" s="66"/>
      <c r="P21" s="69"/>
      <c r="Q21" s="69"/>
      <c r="R21" s="71"/>
      <c r="S21" s="66"/>
      <c r="T21" s="80"/>
      <c r="U21" s="80"/>
      <c r="V21" s="81"/>
      <c r="W21" s="81"/>
      <c r="X21" s="27" t="str">
        <f>CONCATENATE(TEXT($D$9, "00"),$D$10,IF(Tabla1[[#This Row],[ORIGEN_RECOMENDACION]]=Listados!$A$3,"c","p"),IFERROR(VLOOKUP(Tabla1[[#This Row],[ORIGEN_RECOMENDACION]],Listados!$A$2:$B$13,2,FALSE),"No hay valor para este dato"),MID(Tabla1[[#This Row],[AÑO_PAE]],3,2),"_",TEXT(B21,"00"))</f>
        <v>50E007pNo hay valor para este dato_10</v>
      </c>
      <c r="Y21" s="28"/>
      <c r="Z21" s="28"/>
      <c r="AA21" s="28"/>
      <c r="AB21" s="28"/>
      <c r="AC21" s="28"/>
      <c r="AD21" s="28"/>
      <c r="AE21" s="28"/>
      <c r="AF21" s="28"/>
      <c r="AG21" s="28"/>
      <c r="AH21" s="28"/>
      <c r="AI21" s="28"/>
      <c r="AJ21" s="28"/>
      <c r="AK21" s="28"/>
      <c r="AL21" s="28"/>
      <c r="AM21" s="28"/>
      <c r="AN21" s="28"/>
      <c r="AO21" s="28"/>
      <c r="AP21" s="28"/>
    </row>
    <row r="22" spans="1:43" ht="20.25" x14ac:dyDescent="0.2">
      <c r="A22" s="24"/>
      <c r="B22" s="72">
        <v>11</v>
      </c>
      <c r="C22" s="71"/>
      <c r="D22" s="73"/>
      <c r="E22" s="71"/>
      <c r="F22" s="66"/>
      <c r="G22" s="66"/>
      <c r="H22" s="71"/>
      <c r="I22" s="68"/>
      <c r="J22" s="68"/>
      <c r="K22" s="68"/>
      <c r="L22" s="71"/>
      <c r="M22" s="71"/>
      <c r="N22" s="71"/>
      <c r="O22" s="71"/>
      <c r="P22" s="74"/>
      <c r="Q22" s="74"/>
      <c r="R22" s="71"/>
      <c r="S22" s="74"/>
      <c r="T22" s="82"/>
      <c r="U22" s="82"/>
      <c r="V22" s="83"/>
      <c r="W22" s="83"/>
      <c r="X22" s="27" t="str">
        <f>CONCATENATE(TEXT($D$9, "00"),$D$10,IF(Tabla1[[#This Row],[ORIGEN_RECOMENDACION]]=Listados!$A$3,"c","p"),IFERROR(VLOOKUP(Tabla1[[#This Row],[ORIGEN_RECOMENDACION]],Listados!$A$2:$B$13,2,FALSE),"No hay valor para este dato"),MID(Tabla1[[#This Row],[AÑO_PAE]],3,2),"_",TEXT(B22,"00"))</f>
        <v>50E007pNo hay valor para este dato_11</v>
      </c>
      <c r="Y22" s="28"/>
      <c r="Z22" s="28"/>
      <c r="AA22" s="28"/>
      <c r="AB22" s="28"/>
      <c r="AC22" s="28"/>
      <c r="AD22" s="28"/>
      <c r="AE22" s="28"/>
      <c r="AF22" s="28"/>
      <c r="AG22" s="28"/>
      <c r="AH22" s="28"/>
      <c r="AI22" s="28"/>
      <c r="AJ22" s="28"/>
      <c r="AK22" s="28"/>
      <c r="AL22" s="28"/>
      <c r="AM22" s="28"/>
      <c r="AN22" s="28"/>
      <c r="AO22" s="28"/>
      <c r="AP22" s="28"/>
    </row>
    <row r="23" spans="1:43" ht="20.25" x14ac:dyDescent="0.2">
      <c r="A23" s="24"/>
      <c r="B23" s="65">
        <v>12</v>
      </c>
      <c r="C23" s="71"/>
      <c r="D23" s="67"/>
      <c r="E23" s="71"/>
      <c r="F23" s="66"/>
      <c r="G23" s="66"/>
      <c r="H23" s="71"/>
      <c r="I23" s="68"/>
      <c r="J23" s="68"/>
      <c r="K23" s="68"/>
      <c r="L23" s="71"/>
      <c r="M23" s="71"/>
      <c r="N23" s="71"/>
      <c r="O23" s="71"/>
      <c r="P23" s="74"/>
      <c r="Q23" s="74"/>
      <c r="R23" s="71"/>
      <c r="S23" s="74"/>
      <c r="T23" s="82"/>
      <c r="U23" s="82"/>
      <c r="V23" s="83"/>
      <c r="W23" s="83"/>
      <c r="X23" s="27" t="str">
        <f>CONCATENATE(TEXT($D$9, "00"),$D$10,IF(Tabla1[[#This Row],[ORIGEN_RECOMENDACION]]=Listados!$A$3,"c","p"),IFERROR(VLOOKUP(Tabla1[[#This Row],[ORIGEN_RECOMENDACION]],Listados!$A$2:$B$13,2,FALSE),"No hay valor para este dato"),MID(Tabla1[[#This Row],[AÑO_PAE]],3,2),"_",TEXT(B23,"00"))</f>
        <v>50E007pNo hay valor para este dato_12</v>
      </c>
      <c r="Y23" s="28"/>
      <c r="Z23" s="28"/>
      <c r="AA23" s="28"/>
      <c r="AB23" s="28"/>
      <c r="AC23" s="28"/>
      <c r="AD23" s="28"/>
      <c r="AE23" s="28"/>
      <c r="AF23" s="28"/>
      <c r="AG23" s="28"/>
      <c r="AH23" s="28"/>
      <c r="AI23" s="28"/>
      <c r="AJ23" s="28"/>
      <c r="AK23" s="28"/>
      <c r="AL23" s="28"/>
      <c r="AM23" s="28"/>
      <c r="AN23" s="28"/>
      <c r="AO23" s="28"/>
      <c r="AP23" s="28"/>
    </row>
    <row r="24" spans="1:43" ht="20.25" x14ac:dyDescent="0.2">
      <c r="A24" s="24"/>
      <c r="B24" s="65">
        <v>13</v>
      </c>
      <c r="C24" s="71"/>
      <c r="D24" s="67"/>
      <c r="E24" s="71"/>
      <c r="F24" s="66"/>
      <c r="G24" s="66"/>
      <c r="H24" s="71"/>
      <c r="I24" s="68"/>
      <c r="J24" s="68"/>
      <c r="K24" s="68"/>
      <c r="L24" s="71"/>
      <c r="M24" s="71"/>
      <c r="N24" s="71"/>
      <c r="O24" s="71"/>
      <c r="P24" s="74"/>
      <c r="Q24" s="74"/>
      <c r="R24" s="71"/>
      <c r="S24" s="74"/>
      <c r="T24" s="82"/>
      <c r="U24" s="82"/>
      <c r="V24" s="83"/>
      <c r="W24" s="83"/>
      <c r="X24" s="27" t="str">
        <f>CONCATENATE(TEXT($D$9, "00"),$D$10,IF(Tabla1[[#This Row],[ORIGEN_RECOMENDACION]]=Listados!$A$3,"c","p"),IFERROR(VLOOKUP(Tabla1[[#This Row],[ORIGEN_RECOMENDACION]],Listados!$A$2:$B$13,2,FALSE),"No hay valor para este dato"),MID(Tabla1[[#This Row],[AÑO_PAE]],3,2),"_",TEXT(B24,"00"))</f>
        <v>50E007pNo hay valor para este dato_13</v>
      </c>
      <c r="Y24" s="28"/>
      <c r="Z24" s="28"/>
      <c r="AA24" s="28"/>
      <c r="AB24" s="28"/>
      <c r="AC24" s="28"/>
      <c r="AD24" s="28"/>
      <c r="AE24" s="28"/>
      <c r="AF24" s="28"/>
      <c r="AG24" s="28"/>
      <c r="AH24" s="28"/>
      <c r="AI24" s="28"/>
      <c r="AJ24" s="28"/>
      <c r="AK24" s="28"/>
      <c r="AL24" s="28"/>
      <c r="AM24" s="28"/>
      <c r="AN24" s="28"/>
      <c r="AO24" s="28"/>
      <c r="AP24" s="28"/>
    </row>
    <row r="25" spans="1:43" ht="20.25" x14ac:dyDescent="0.2">
      <c r="A25" s="24"/>
      <c r="B25" s="72">
        <v>14</v>
      </c>
      <c r="C25" s="71"/>
      <c r="D25" s="67"/>
      <c r="E25" s="71"/>
      <c r="F25" s="66"/>
      <c r="G25" s="66"/>
      <c r="H25" s="71"/>
      <c r="I25" s="68"/>
      <c r="J25" s="68"/>
      <c r="K25" s="68"/>
      <c r="L25" s="71"/>
      <c r="M25" s="71"/>
      <c r="N25" s="71"/>
      <c r="O25" s="71"/>
      <c r="P25" s="74"/>
      <c r="Q25" s="74"/>
      <c r="R25" s="71"/>
      <c r="S25" s="74"/>
      <c r="T25" s="82"/>
      <c r="U25" s="82"/>
      <c r="V25" s="83"/>
      <c r="W25" s="83"/>
      <c r="X25" s="27" t="str">
        <f>CONCATENATE(TEXT($D$9, "00"),$D$10,IF(Tabla1[[#This Row],[ORIGEN_RECOMENDACION]]=Listados!$A$3,"c","p"),IFERROR(VLOOKUP(Tabla1[[#This Row],[ORIGEN_RECOMENDACION]],Listados!$A$2:$B$13,2,FALSE),"No hay valor para este dato"),MID(Tabla1[[#This Row],[AÑO_PAE]],3,2),"_",TEXT(B25,"00"))</f>
        <v>50E007pNo hay valor para este dato_14</v>
      </c>
      <c r="Y25" s="28"/>
      <c r="Z25" s="28"/>
      <c r="AA25" s="28"/>
      <c r="AB25" s="28"/>
      <c r="AC25" s="28"/>
      <c r="AD25" s="28"/>
      <c r="AE25" s="28"/>
      <c r="AF25" s="28"/>
      <c r="AG25" s="28"/>
      <c r="AH25" s="28"/>
      <c r="AI25" s="28"/>
      <c r="AJ25" s="28"/>
      <c r="AK25" s="28"/>
      <c r="AL25" s="28"/>
      <c r="AM25" s="28"/>
      <c r="AN25" s="28"/>
      <c r="AO25" s="28"/>
      <c r="AP25" s="28"/>
    </row>
    <row r="26" spans="1:43" ht="20.25" x14ac:dyDescent="0.2">
      <c r="A26" s="24"/>
      <c r="B26" s="65">
        <v>15</v>
      </c>
      <c r="C26" s="71"/>
      <c r="D26" s="67"/>
      <c r="E26" s="71"/>
      <c r="F26" s="66"/>
      <c r="G26" s="66"/>
      <c r="H26" s="71"/>
      <c r="I26" s="68"/>
      <c r="J26" s="68"/>
      <c r="K26" s="68"/>
      <c r="L26" s="71"/>
      <c r="M26" s="71"/>
      <c r="N26" s="71"/>
      <c r="O26" s="71"/>
      <c r="P26" s="74"/>
      <c r="Q26" s="74"/>
      <c r="R26" s="71"/>
      <c r="S26" s="74"/>
      <c r="T26" s="82"/>
      <c r="U26" s="82"/>
      <c r="V26" s="83"/>
      <c r="W26" s="83"/>
      <c r="X26" s="27" t="str">
        <f>CONCATENATE(TEXT($D$9, "00"),$D$10,IF(Tabla1[[#This Row],[ORIGEN_RECOMENDACION]]=Listados!$A$3,"c","p"),IFERROR(VLOOKUP(Tabla1[[#This Row],[ORIGEN_RECOMENDACION]],Listados!$A$2:$B$13,2,FALSE),"No hay valor para este dato"),MID(Tabla1[[#This Row],[AÑO_PAE]],3,2),"_",TEXT(B26,"00"))</f>
        <v>50E007pNo hay valor para este dato_15</v>
      </c>
      <c r="Y26" s="28"/>
      <c r="Z26" s="28"/>
      <c r="AA26" s="28"/>
      <c r="AB26" s="28"/>
      <c r="AC26" s="28"/>
      <c r="AD26" s="28"/>
      <c r="AE26" s="28"/>
      <c r="AF26" s="28"/>
      <c r="AG26" s="28"/>
      <c r="AH26" s="28"/>
      <c r="AI26" s="28"/>
      <c r="AJ26" s="28"/>
      <c r="AK26" s="28"/>
      <c r="AL26" s="28"/>
      <c r="AM26" s="28"/>
      <c r="AN26" s="28"/>
      <c r="AO26" s="28"/>
      <c r="AP26" s="28"/>
    </row>
    <row r="27" spans="1:43" ht="20.25" x14ac:dyDescent="0.2">
      <c r="A27" s="24"/>
      <c r="B27" s="65">
        <v>16</v>
      </c>
      <c r="C27" s="71"/>
      <c r="D27" s="67"/>
      <c r="E27" s="71"/>
      <c r="F27" s="66"/>
      <c r="G27" s="66"/>
      <c r="H27" s="71"/>
      <c r="I27" s="68"/>
      <c r="J27" s="68"/>
      <c r="K27" s="68"/>
      <c r="L27" s="71"/>
      <c r="M27" s="71"/>
      <c r="N27" s="71"/>
      <c r="O27" s="71"/>
      <c r="P27" s="74"/>
      <c r="Q27" s="74"/>
      <c r="R27" s="71"/>
      <c r="S27" s="74"/>
      <c r="T27" s="82"/>
      <c r="U27" s="82"/>
      <c r="V27" s="83"/>
      <c r="W27" s="83"/>
      <c r="X27" s="27" t="str">
        <f>CONCATENATE(TEXT($D$9, "00"),$D$10,IF(Tabla1[[#This Row],[ORIGEN_RECOMENDACION]]=Listados!$A$3,"c","p"),IFERROR(VLOOKUP(Tabla1[[#This Row],[ORIGEN_RECOMENDACION]],Listados!$A$2:$B$13,2,FALSE),"No hay valor para este dato"),MID(Tabla1[[#This Row],[AÑO_PAE]],3,2),"_",TEXT(B27,"00"))</f>
        <v>50E007pNo hay valor para este dato_16</v>
      </c>
      <c r="Y27" s="28"/>
      <c r="Z27" s="28"/>
      <c r="AA27" s="28"/>
      <c r="AB27" s="28"/>
      <c r="AC27" s="28"/>
      <c r="AD27" s="28"/>
      <c r="AE27" s="28"/>
      <c r="AF27" s="28"/>
      <c r="AG27" s="28"/>
      <c r="AH27" s="28"/>
      <c r="AI27" s="28"/>
      <c r="AJ27" s="28"/>
      <c r="AK27" s="28"/>
      <c r="AL27" s="28"/>
      <c r="AM27" s="28"/>
      <c r="AN27" s="28"/>
      <c r="AO27" s="28"/>
      <c r="AP27" s="28"/>
    </row>
    <row r="28" spans="1:43" ht="20.25" x14ac:dyDescent="0.2">
      <c r="A28" s="24"/>
      <c r="B28" s="72">
        <v>17</v>
      </c>
      <c r="C28" s="71"/>
      <c r="D28" s="67"/>
      <c r="E28" s="71"/>
      <c r="F28" s="66"/>
      <c r="G28" s="66"/>
      <c r="H28" s="71"/>
      <c r="I28" s="68"/>
      <c r="J28" s="68"/>
      <c r="K28" s="68"/>
      <c r="L28" s="71"/>
      <c r="M28" s="71"/>
      <c r="N28" s="71"/>
      <c r="O28" s="71"/>
      <c r="P28" s="74"/>
      <c r="Q28" s="74"/>
      <c r="R28" s="71"/>
      <c r="S28" s="74"/>
      <c r="T28" s="82"/>
      <c r="U28" s="82"/>
      <c r="V28" s="83"/>
      <c r="W28" s="83"/>
      <c r="X28" s="27" t="str">
        <f>CONCATENATE(TEXT($D$9, "00"),$D$10,IF(Tabla1[[#This Row],[ORIGEN_RECOMENDACION]]=Listados!$A$3,"c","p"),IFERROR(VLOOKUP(Tabla1[[#This Row],[ORIGEN_RECOMENDACION]],Listados!$A$2:$B$13,2,FALSE),"No hay valor para este dato"),MID(Tabla1[[#This Row],[AÑO_PAE]],3,2),"_",TEXT(B28,"00"))</f>
        <v>50E007pNo hay valor para este dato_17</v>
      </c>
      <c r="Y28" s="28"/>
      <c r="Z28" s="28"/>
      <c r="AA28" s="28"/>
      <c r="AB28" s="28"/>
      <c r="AC28" s="28"/>
      <c r="AD28" s="28"/>
      <c r="AE28" s="28"/>
      <c r="AF28" s="28"/>
      <c r="AG28" s="28"/>
      <c r="AH28" s="28"/>
      <c r="AI28" s="28"/>
      <c r="AJ28" s="28"/>
      <c r="AK28" s="28"/>
      <c r="AL28" s="28"/>
      <c r="AM28" s="28"/>
      <c r="AN28" s="28"/>
      <c r="AO28" s="28"/>
      <c r="AP28" s="28"/>
    </row>
    <row r="29" spans="1:43" ht="20.25" x14ac:dyDescent="0.2">
      <c r="A29" s="24"/>
      <c r="B29" s="65">
        <v>18</v>
      </c>
      <c r="C29" s="71"/>
      <c r="D29" s="67"/>
      <c r="E29" s="71"/>
      <c r="F29" s="66"/>
      <c r="G29" s="66"/>
      <c r="H29" s="71"/>
      <c r="I29" s="68"/>
      <c r="J29" s="68"/>
      <c r="K29" s="68"/>
      <c r="L29" s="71"/>
      <c r="M29" s="71"/>
      <c r="N29" s="71"/>
      <c r="O29" s="71"/>
      <c r="P29" s="74"/>
      <c r="Q29" s="74"/>
      <c r="R29" s="71"/>
      <c r="S29" s="74"/>
      <c r="T29" s="82"/>
      <c r="U29" s="82"/>
      <c r="V29" s="83"/>
      <c r="W29" s="83"/>
      <c r="X29" s="27" t="str">
        <f>CONCATENATE(TEXT($D$9, "00"),$D$10,IF(Tabla1[[#This Row],[ORIGEN_RECOMENDACION]]=Listados!$A$3,"c","p"),IFERROR(VLOOKUP(Tabla1[[#This Row],[ORIGEN_RECOMENDACION]],Listados!$A$2:$B$13,2,FALSE),"No hay valor para este dato"),MID(Tabla1[[#This Row],[AÑO_PAE]],3,2),"_",TEXT(B29,"00"))</f>
        <v>50E007pNo hay valor para este dato_18</v>
      </c>
      <c r="Y29" s="28"/>
      <c r="Z29" s="28"/>
      <c r="AA29" s="28"/>
      <c r="AB29" s="28"/>
      <c r="AC29" s="28"/>
      <c r="AD29" s="28"/>
      <c r="AE29" s="28"/>
      <c r="AF29" s="28"/>
      <c r="AG29" s="28"/>
      <c r="AH29" s="28"/>
      <c r="AI29" s="28"/>
      <c r="AJ29" s="28"/>
      <c r="AK29" s="28"/>
      <c r="AL29" s="28"/>
      <c r="AM29" s="28"/>
      <c r="AN29" s="28"/>
      <c r="AO29" s="28"/>
      <c r="AP29" s="28"/>
    </row>
    <row r="30" spans="1:43" ht="20.25" x14ac:dyDescent="0.2">
      <c r="A30" s="24"/>
      <c r="B30" s="65">
        <v>19</v>
      </c>
      <c r="C30" s="71"/>
      <c r="D30" s="67"/>
      <c r="E30" s="71"/>
      <c r="F30" s="66"/>
      <c r="G30" s="66"/>
      <c r="H30" s="71"/>
      <c r="I30" s="68"/>
      <c r="J30" s="68"/>
      <c r="K30" s="68"/>
      <c r="L30" s="71"/>
      <c r="M30" s="71"/>
      <c r="N30" s="71"/>
      <c r="O30" s="71"/>
      <c r="P30" s="74"/>
      <c r="Q30" s="74"/>
      <c r="R30" s="71"/>
      <c r="S30" s="74"/>
      <c r="T30" s="82"/>
      <c r="U30" s="82"/>
      <c r="V30" s="83"/>
      <c r="W30" s="83"/>
      <c r="X30" s="27" t="str">
        <f>CONCATENATE(TEXT($D$9, "00"),$D$10,IF(Tabla1[[#This Row],[ORIGEN_RECOMENDACION]]=Listados!$A$3,"c","p"),IFERROR(VLOOKUP(Tabla1[[#This Row],[ORIGEN_RECOMENDACION]],Listados!$A$2:$B$13,2,FALSE),"No hay valor para este dato"),MID(Tabla1[[#This Row],[AÑO_PAE]],3,2),"_",TEXT(B30,"00"))</f>
        <v>50E007pNo hay valor para este dato_19</v>
      </c>
      <c r="Y30" s="28"/>
      <c r="Z30" s="28"/>
      <c r="AA30" s="28"/>
      <c r="AB30" s="28"/>
      <c r="AC30" s="28"/>
      <c r="AD30" s="28"/>
      <c r="AE30" s="28"/>
      <c r="AF30" s="28"/>
      <c r="AG30" s="28"/>
      <c r="AH30" s="28"/>
      <c r="AI30" s="28"/>
      <c r="AJ30" s="28"/>
      <c r="AK30" s="28"/>
      <c r="AL30" s="28"/>
      <c r="AM30" s="28"/>
      <c r="AN30" s="28"/>
      <c r="AO30" s="28"/>
      <c r="AP30" s="28"/>
    </row>
    <row r="31" spans="1:43" ht="20.25" x14ac:dyDescent="0.2">
      <c r="A31" s="24"/>
      <c r="B31" s="72">
        <v>20</v>
      </c>
      <c r="C31" s="71"/>
      <c r="D31" s="71"/>
      <c r="E31" s="71"/>
      <c r="F31" s="71"/>
      <c r="G31" s="74"/>
      <c r="H31" s="71"/>
      <c r="I31" s="75"/>
      <c r="J31" s="68"/>
      <c r="K31" s="71"/>
      <c r="L31" s="71"/>
      <c r="M31" s="71"/>
      <c r="N31" s="71"/>
      <c r="O31" s="71"/>
      <c r="P31" s="74"/>
      <c r="Q31" s="74"/>
      <c r="R31" s="71"/>
      <c r="S31" s="74"/>
      <c r="T31" s="82"/>
      <c r="U31" s="82"/>
      <c r="V31" s="83"/>
      <c r="W31" s="83"/>
      <c r="X31" s="27" t="str">
        <f>CONCATENATE(TEXT($D$9, "00"),$D$10,IF(Tabla1[[#This Row],[ORIGEN_RECOMENDACION]]=Listados!$A$3,"c","p"),IFERROR(VLOOKUP(Tabla1[[#This Row],[ORIGEN_RECOMENDACION]],Listados!$A$2:$B$13,2,FALSE),"No hay valor para este dato"),MID(Tabla1[[#This Row],[AÑO_PAE]],3,2),"_",TEXT(B31,"00"))</f>
        <v>50E007pNo hay valor para este dato_20</v>
      </c>
      <c r="Y31" s="28"/>
      <c r="Z31" s="28"/>
      <c r="AA31" s="28"/>
      <c r="AB31" s="28"/>
      <c r="AC31" s="28"/>
      <c r="AD31" s="28"/>
      <c r="AE31" s="28"/>
      <c r="AF31" s="28"/>
      <c r="AG31" s="28"/>
      <c r="AH31" s="28"/>
      <c r="AI31" s="28"/>
      <c r="AJ31" s="28"/>
      <c r="AK31" s="28"/>
      <c r="AL31" s="28"/>
      <c r="AM31" s="28"/>
      <c r="AN31" s="28"/>
      <c r="AO31" s="28"/>
      <c r="AP31" s="28"/>
    </row>
    <row r="32" spans="1:43" ht="20.25" x14ac:dyDescent="0.2">
      <c r="A32" s="24"/>
      <c r="B32" s="65">
        <v>21</v>
      </c>
      <c r="C32" s="71"/>
      <c r="D32" s="71"/>
      <c r="E32" s="71"/>
      <c r="F32" s="71"/>
      <c r="G32" s="74"/>
      <c r="H32" s="71"/>
      <c r="I32" s="75"/>
      <c r="J32" s="68"/>
      <c r="K32" s="71"/>
      <c r="L32" s="71"/>
      <c r="M32" s="71"/>
      <c r="N32" s="71"/>
      <c r="O32" s="71"/>
      <c r="P32" s="74"/>
      <c r="Q32" s="74"/>
      <c r="R32" s="71"/>
      <c r="S32" s="74"/>
      <c r="T32" s="82"/>
      <c r="U32" s="82"/>
      <c r="V32" s="83"/>
      <c r="W32" s="83"/>
      <c r="X32" s="27" t="str">
        <f>CONCATENATE(TEXT($D$9, "00"),$D$10,IF(Tabla1[[#This Row],[ORIGEN_RECOMENDACION]]=Listados!$A$3,"c","p"),IFERROR(VLOOKUP(Tabla1[[#This Row],[ORIGEN_RECOMENDACION]],Listados!$A$2:$B$13,2,FALSE),"No hay valor para este dato"),MID(Tabla1[[#This Row],[AÑO_PAE]],3,2),"_",TEXT(B32,"00"))</f>
        <v>50E007pNo hay valor para este dato_21</v>
      </c>
      <c r="Y32" s="28"/>
      <c r="Z32" s="28"/>
      <c r="AA32" s="28"/>
      <c r="AB32" s="28"/>
      <c r="AC32" s="28"/>
      <c r="AD32" s="28"/>
      <c r="AE32" s="28"/>
      <c r="AF32" s="28"/>
      <c r="AG32" s="28"/>
      <c r="AH32" s="28"/>
      <c r="AI32" s="28"/>
      <c r="AJ32" s="28"/>
      <c r="AK32" s="28"/>
      <c r="AL32" s="28"/>
      <c r="AM32" s="28"/>
      <c r="AN32" s="28"/>
      <c r="AO32" s="28"/>
      <c r="AP32" s="28"/>
    </row>
    <row r="33" spans="1:43" ht="15.75" customHeight="1" x14ac:dyDescent="0.2">
      <c r="A33" s="24"/>
      <c r="B33" s="65">
        <v>22</v>
      </c>
      <c r="C33" s="71"/>
      <c r="D33" s="67"/>
      <c r="E33" s="71"/>
      <c r="F33" s="66"/>
      <c r="G33" s="66"/>
      <c r="H33" s="71"/>
      <c r="I33" s="68"/>
      <c r="J33" s="68"/>
      <c r="K33" s="68"/>
      <c r="L33" s="71"/>
      <c r="M33" s="71"/>
      <c r="N33" s="71"/>
      <c r="O33" s="71"/>
      <c r="P33" s="74"/>
      <c r="Q33" s="74"/>
      <c r="R33" s="71"/>
      <c r="S33" s="75"/>
      <c r="T33" s="84"/>
      <c r="U33" s="84"/>
      <c r="V33" s="85"/>
      <c r="W33" s="85"/>
      <c r="X33" s="27" t="str">
        <f>CONCATENATE(TEXT($D$9, "00"),$D$10,IF(Tabla1[[#This Row],[ORIGEN_RECOMENDACION]]=Listados!$A$3,"c","p"),IFERROR(VLOOKUP(Tabla1[[#This Row],[ORIGEN_RECOMENDACION]],Listados!$A$2:$B$13,2,FALSE),"No hay valor para este dato"),MID(Tabla1[[#This Row],[AÑO_PAE]],3,2),"_",TEXT(B33,"00"))</f>
        <v>50E007pNo hay valor para este dato_22</v>
      </c>
      <c r="Y33" s="28"/>
      <c r="Z33" s="28"/>
      <c r="AA33" s="28"/>
      <c r="AB33" s="28"/>
      <c r="AC33" s="28"/>
      <c r="AD33" s="28"/>
      <c r="AE33" s="28"/>
      <c r="AF33" s="28"/>
      <c r="AG33" s="28"/>
      <c r="AH33" s="28"/>
      <c r="AI33" s="28"/>
      <c r="AJ33" s="28"/>
      <c r="AK33" s="28"/>
      <c r="AL33" s="28"/>
      <c r="AM33" s="28"/>
      <c r="AN33" s="28"/>
      <c r="AO33" s="28"/>
      <c r="AP33" s="28"/>
    </row>
    <row r="34" spans="1:43" ht="15.75" customHeight="1" x14ac:dyDescent="0.2">
      <c r="A34" s="24"/>
      <c r="B34" s="72">
        <v>23</v>
      </c>
      <c r="C34" s="76"/>
      <c r="D34" s="67"/>
      <c r="E34" s="76"/>
      <c r="F34" s="66"/>
      <c r="G34" s="66"/>
      <c r="H34" s="76"/>
      <c r="I34" s="68"/>
      <c r="J34" s="68"/>
      <c r="K34" s="68"/>
      <c r="L34" s="76"/>
      <c r="M34" s="76"/>
      <c r="N34" s="76"/>
      <c r="O34" s="76"/>
      <c r="P34" s="77"/>
      <c r="Q34" s="78"/>
      <c r="R34" s="79"/>
      <c r="S34" s="77"/>
      <c r="T34" s="86"/>
      <c r="U34" s="86"/>
      <c r="V34" s="87"/>
      <c r="W34" s="87"/>
      <c r="X34" s="27" t="str">
        <f>CONCATENATE(TEXT($D$9, "00"),$D$10,IF(Tabla1[[#This Row],[ORIGEN_RECOMENDACION]]=Listados!$A$3,"c","p"),IFERROR(VLOOKUP(Tabla1[[#This Row],[ORIGEN_RECOMENDACION]],Listados!$A$2:$B$13,2,FALSE),"No hay valor para este dato"),MID(Tabla1[[#This Row],[AÑO_PAE]],3,2),"_",TEXT(B34,"00"))</f>
        <v>50E007pNo hay valor para este dato_23</v>
      </c>
      <c r="Y34" s="28"/>
      <c r="Z34" s="28"/>
      <c r="AA34" s="28"/>
      <c r="AB34" s="28"/>
      <c r="AC34" s="28"/>
      <c r="AD34" s="28"/>
      <c r="AE34" s="28"/>
      <c r="AF34" s="28"/>
      <c r="AG34" s="28"/>
      <c r="AH34" s="28"/>
      <c r="AI34" s="28"/>
      <c r="AJ34" s="28"/>
      <c r="AK34" s="28"/>
      <c r="AL34" s="28"/>
      <c r="AM34" s="28"/>
      <c r="AN34" s="28"/>
      <c r="AO34" s="28"/>
      <c r="AP34" s="28"/>
    </row>
    <row r="35" spans="1:43" ht="21" customHeight="1" x14ac:dyDescent="0.2">
      <c r="A35" s="7"/>
      <c r="B35" s="13"/>
      <c r="C35" s="29"/>
      <c r="D35" s="29"/>
      <c r="E35" s="29"/>
      <c r="F35" s="29"/>
      <c r="G35" s="29"/>
      <c r="H35" s="30"/>
      <c r="I35" s="30"/>
      <c r="J35" s="30"/>
      <c r="K35" s="30"/>
      <c r="L35" s="30"/>
      <c r="M35" s="30"/>
      <c r="N35" s="30"/>
      <c r="O35" s="30"/>
      <c r="P35" s="30"/>
      <c r="Q35" s="30"/>
      <c r="R35" s="30"/>
      <c r="S35" s="30"/>
      <c r="T35" s="30"/>
      <c r="U35" s="30"/>
      <c r="V35" s="30"/>
      <c r="W35" s="30"/>
      <c r="X35" s="13"/>
      <c r="Y35" s="13"/>
      <c r="Z35" s="13"/>
      <c r="AA35" s="13"/>
      <c r="AB35" s="13"/>
      <c r="AC35" s="13"/>
      <c r="AD35" s="13"/>
      <c r="AE35" s="13"/>
      <c r="AF35" s="13"/>
      <c r="AG35" s="13"/>
      <c r="AH35" s="13"/>
      <c r="AI35" s="13"/>
      <c r="AJ35" s="13"/>
      <c r="AK35" s="13"/>
      <c r="AL35" s="13"/>
      <c r="AM35" s="13"/>
      <c r="AN35" s="13"/>
      <c r="AO35" s="13"/>
      <c r="AP35" s="13"/>
      <c r="AQ35" s="13"/>
    </row>
    <row r="36" spans="1:43" ht="21" customHeight="1" x14ac:dyDescent="0.2">
      <c r="A36" s="7"/>
      <c r="B36" s="13"/>
      <c r="C36" s="29"/>
      <c r="D36" s="29"/>
      <c r="E36" s="29"/>
      <c r="F36" s="29"/>
      <c r="G36" s="29"/>
      <c r="H36" s="30"/>
      <c r="I36" s="30"/>
      <c r="J36" s="30"/>
      <c r="K36" s="30"/>
      <c r="L36" s="30"/>
      <c r="M36" s="30"/>
      <c r="N36" s="30"/>
      <c r="O36" s="30"/>
      <c r="P36" s="30"/>
      <c r="Q36" s="30"/>
      <c r="R36" s="30"/>
      <c r="S36" s="30"/>
      <c r="T36" s="30"/>
      <c r="U36" s="30"/>
      <c r="V36" s="30"/>
      <c r="W36" s="30"/>
      <c r="X36" s="13"/>
      <c r="Y36" s="13"/>
      <c r="Z36" s="13"/>
      <c r="AA36" s="13"/>
      <c r="AB36" s="13"/>
      <c r="AC36" s="13"/>
      <c r="AD36" s="13"/>
      <c r="AE36" s="13"/>
      <c r="AF36" s="13"/>
      <c r="AG36" s="13"/>
      <c r="AH36" s="13"/>
      <c r="AI36" s="13"/>
      <c r="AJ36" s="13"/>
      <c r="AK36" s="13"/>
      <c r="AL36" s="13"/>
      <c r="AM36" s="13"/>
      <c r="AN36" s="13"/>
      <c r="AO36" s="13"/>
      <c r="AP36" s="13"/>
      <c r="AQ36" s="13"/>
    </row>
    <row r="37" spans="1:43" ht="21" customHeight="1" x14ac:dyDescent="0.2">
      <c r="A37" s="7"/>
      <c r="B37" s="13"/>
      <c r="C37" s="31"/>
      <c r="D37" s="31"/>
      <c r="E37" s="29"/>
      <c r="F37" s="29"/>
      <c r="G37" s="29"/>
      <c r="H37" s="30"/>
      <c r="I37" s="30"/>
      <c r="J37" s="30"/>
      <c r="K37" s="30"/>
      <c r="L37" s="30"/>
      <c r="M37" s="30"/>
      <c r="N37" s="30"/>
      <c r="O37" s="30"/>
      <c r="P37" s="30"/>
      <c r="Q37" s="30"/>
      <c r="R37" s="30"/>
      <c r="S37" s="30"/>
      <c r="T37" s="30"/>
      <c r="U37" s="30"/>
      <c r="V37" s="30"/>
      <c r="W37" s="30"/>
      <c r="X37" s="13"/>
      <c r="Y37" s="13"/>
      <c r="Z37" s="13"/>
      <c r="AA37" s="13"/>
      <c r="AB37" s="13"/>
      <c r="AC37" s="13"/>
      <c r="AD37" s="13"/>
      <c r="AE37" s="13"/>
      <c r="AF37" s="13"/>
      <c r="AG37" s="13"/>
      <c r="AH37" s="13"/>
      <c r="AI37" s="13"/>
      <c r="AJ37" s="13"/>
      <c r="AK37" s="13"/>
      <c r="AL37" s="13"/>
      <c r="AM37" s="13"/>
      <c r="AN37" s="13"/>
      <c r="AO37" s="13"/>
      <c r="AP37" s="13"/>
      <c r="AQ37" s="13"/>
    </row>
    <row r="38" spans="1:43" ht="21" customHeight="1" x14ac:dyDescent="0.2">
      <c r="A38" s="7"/>
      <c r="B38" s="13"/>
      <c r="C38" s="32"/>
      <c r="D38" s="32"/>
      <c r="G38" s="33"/>
      <c r="H38" s="33"/>
      <c r="I38" s="3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row>
    <row r="39" spans="1:43" ht="21" customHeight="1" x14ac:dyDescent="0.2">
      <c r="A39" s="7"/>
      <c r="B39" s="13"/>
      <c r="C39" s="32"/>
      <c r="D39" s="32"/>
      <c r="G39" s="33"/>
      <c r="H39" s="3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row>
    <row r="40" spans="1:43" ht="15.75" customHeight="1" x14ac:dyDescent="0.2">
      <c r="A40" s="7"/>
      <c r="B40" s="13"/>
      <c r="C40" s="32"/>
      <c r="D40" s="32"/>
      <c r="G40" s="33"/>
      <c r="H40" s="3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row>
    <row r="41" spans="1:43" ht="16.5" customHeight="1" x14ac:dyDescent="0.2">
      <c r="A41" s="7"/>
      <c r="B41" s="13"/>
      <c r="C41" s="32"/>
      <c r="D41" s="32"/>
      <c r="G41" s="33"/>
      <c r="H41" s="3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row>
    <row r="42" spans="1:43" ht="15.75" customHeight="1" x14ac:dyDescent="0.2">
      <c r="A42" s="7"/>
      <c r="B42" s="13"/>
      <c r="C42" s="32"/>
      <c r="D42" s="32"/>
      <c r="G42" s="33"/>
      <c r="H42" s="3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row>
    <row r="43" spans="1:43" ht="15.75" customHeight="1" x14ac:dyDescent="0.2">
      <c r="A43" s="7"/>
      <c r="B43" s="13"/>
      <c r="C43" s="32"/>
      <c r="D43" s="32"/>
      <c r="G43" s="21"/>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row>
    <row r="44" spans="1:43" ht="15.75" customHeight="1" x14ac:dyDescent="0.2">
      <c r="A44" s="7"/>
      <c r="B44" s="13"/>
      <c r="C44" s="34"/>
      <c r="D44" s="34"/>
      <c r="G44" s="21"/>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row>
    <row r="45" spans="1:43" ht="15.75" customHeight="1" x14ac:dyDescent="0.2">
      <c r="A45" s="7"/>
      <c r="B45" s="13"/>
      <c r="C45" s="34"/>
      <c r="D45" s="34"/>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row>
    <row r="46" spans="1:43" ht="15.75" customHeight="1" x14ac:dyDescent="0.2">
      <c r="A46" s="7"/>
      <c r="B46" s="13"/>
      <c r="C46" s="34"/>
      <c r="D46" s="34"/>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row>
    <row r="47" spans="1:43" ht="15.75" customHeight="1" x14ac:dyDescent="0.2">
      <c r="A47" s="7"/>
      <c r="B47" s="13"/>
      <c r="C47" s="34"/>
      <c r="D47" s="34"/>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row>
    <row r="48" spans="1:43" ht="15.75" customHeight="1" x14ac:dyDescent="0.2">
      <c r="A48" s="7"/>
      <c r="B48" s="13"/>
      <c r="C48" s="34"/>
      <c r="D48" s="34"/>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row>
    <row r="49" spans="1:43" ht="15.75" customHeight="1" x14ac:dyDescent="0.2">
      <c r="A49" s="7"/>
      <c r="B49" s="13"/>
      <c r="C49" s="32"/>
      <c r="D49" s="32"/>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row>
    <row r="50" spans="1:43" ht="15.75" customHeight="1" x14ac:dyDescent="0.2">
      <c r="A50" s="7"/>
      <c r="B50" s="13"/>
      <c r="C50" s="34"/>
      <c r="D50" s="34"/>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row>
    <row r="51" spans="1:43" ht="15.75" customHeight="1" x14ac:dyDescent="0.2">
      <c r="A51" s="7"/>
      <c r="B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row>
    <row r="52" spans="1:43" ht="15.75" customHeight="1" x14ac:dyDescent="0.2">
      <c r="A52" s="7"/>
      <c r="B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row>
    <row r="53" spans="1:43" ht="15.75" customHeight="1" x14ac:dyDescent="0.2">
      <c r="A53" s="7"/>
      <c r="B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row>
    <row r="54" spans="1:43" ht="15.75" customHeight="1" x14ac:dyDescent="0.2">
      <c r="A54" s="7"/>
      <c r="B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row>
    <row r="55" spans="1:43" ht="15.75" customHeight="1" x14ac:dyDescent="0.2">
      <c r="A55" s="7"/>
      <c r="B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row>
    <row r="56" spans="1:43" ht="15.75" customHeight="1" x14ac:dyDescent="0.2">
      <c r="A56" s="7"/>
      <c r="B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row>
    <row r="57" spans="1:43" ht="15.75" customHeight="1" x14ac:dyDescent="0.2">
      <c r="A57" s="7"/>
      <c r="B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row>
    <row r="58" spans="1:43" ht="15.75" customHeight="1" x14ac:dyDescent="0.2">
      <c r="A58" s="7"/>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row>
    <row r="59" spans="1:43" ht="15.75" customHeight="1" x14ac:dyDescent="0.2">
      <c r="A59" s="7"/>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row>
    <row r="60" spans="1:43" ht="15.75" customHeight="1" x14ac:dyDescent="0.2">
      <c r="A60" s="7"/>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row>
    <row r="61" spans="1:43" ht="15.75" customHeight="1" x14ac:dyDescent="0.2">
      <c r="A61" s="7"/>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row>
    <row r="62" spans="1:43" ht="15.75" customHeight="1" x14ac:dyDescent="0.2">
      <c r="A62" s="7"/>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row>
    <row r="63" spans="1:43" ht="15.75" customHeight="1" x14ac:dyDescent="0.2">
      <c r="A63" s="7"/>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row>
    <row r="64" spans="1:43" ht="15.75" customHeight="1" x14ac:dyDescent="0.2">
      <c r="A64" s="7"/>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row>
    <row r="65" spans="1:43" ht="15.75" customHeight="1" x14ac:dyDescent="0.2">
      <c r="A65" s="7"/>
      <c r="B65" s="13"/>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row>
    <row r="66" spans="1:43" ht="15.75" customHeight="1" x14ac:dyDescent="0.2">
      <c r="A66" s="7"/>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row>
    <row r="67" spans="1:43" ht="15.75" customHeight="1" x14ac:dyDescent="0.2">
      <c r="A67" s="7"/>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row>
    <row r="68" spans="1:43" ht="15.75" customHeight="1" x14ac:dyDescent="0.2">
      <c r="A68" s="7"/>
      <c r="B68" s="13"/>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row>
    <row r="69" spans="1:43" ht="15.75" customHeight="1" x14ac:dyDescent="0.2">
      <c r="A69" s="7"/>
      <c r="B69" s="13"/>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row>
    <row r="70" spans="1:43" ht="15.75" customHeight="1" x14ac:dyDescent="0.2">
      <c r="A70" s="7"/>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row>
    <row r="71" spans="1:43" ht="15.75" customHeight="1" x14ac:dyDescent="0.2">
      <c r="A71" s="7"/>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row>
    <row r="72" spans="1:43" ht="15.75" customHeight="1" x14ac:dyDescent="0.2">
      <c r="A72" s="7"/>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row>
    <row r="73" spans="1:43" ht="15.75" customHeight="1" x14ac:dyDescent="0.2">
      <c r="A73" s="7"/>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row>
    <row r="74" spans="1:43" ht="15.75" customHeight="1" x14ac:dyDescent="0.2">
      <c r="A74" s="7"/>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row>
    <row r="75" spans="1:43" ht="15.75" customHeight="1" x14ac:dyDescent="0.2">
      <c r="A75" s="7"/>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row>
    <row r="76" spans="1:43" ht="15.75" customHeight="1" x14ac:dyDescent="0.2">
      <c r="A76" s="7"/>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row>
    <row r="77" spans="1:43" ht="15.75" customHeight="1" x14ac:dyDescent="0.2">
      <c r="A77" s="7"/>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row>
    <row r="78" spans="1:43" ht="15.75" customHeight="1" x14ac:dyDescent="0.2">
      <c r="A78" s="7"/>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row>
    <row r="79" spans="1:43" ht="15.75" customHeight="1" x14ac:dyDescent="0.2">
      <c r="A79" s="7"/>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row>
    <row r="80" spans="1:43" ht="15.75" customHeight="1" x14ac:dyDescent="0.2">
      <c r="A80" s="7"/>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row>
    <row r="81" spans="1:43" ht="15.75" customHeight="1" x14ac:dyDescent="0.2">
      <c r="A81" s="7"/>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row>
    <row r="82" spans="1:43" ht="15.75" customHeight="1" x14ac:dyDescent="0.2">
      <c r="A82" s="7"/>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row>
    <row r="83" spans="1:43" ht="15.75" customHeight="1" x14ac:dyDescent="0.2">
      <c r="A83" s="7"/>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row>
    <row r="84" spans="1:43" ht="15.75" customHeight="1" x14ac:dyDescent="0.2">
      <c r="A84" s="7"/>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row>
    <row r="85" spans="1:43" ht="15.75" customHeight="1" x14ac:dyDescent="0.2">
      <c r="A85" s="7"/>
      <c r="B85" s="13"/>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row>
    <row r="86" spans="1:43" ht="15.75" customHeight="1" x14ac:dyDescent="0.2">
      <c r="A86" s="7"/>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row>
    <row r="87" spans="1:43" ht="15.75" customHeight="1" x14ac:dyDescent="0.2">
      <c r="A87" s="7"/>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row>
    <row r="88" spans="1:43" ht="15.75" customHeight="1" x14ac:dyDescent="0.2">
      <c r="A88" s="7"/>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row>
    <row r="89" spans="1:43" ht="15.75" customHeight="1" x14ac:dyDescent="0.2">
      <c r="A89" s="7"/>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row>
    <row r="90" spans="1:43" ht="15.75" customHeight="1" x14ac:dyDescent="0.2">
      <c r="A90" s="7"/>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row>
    <row r="91" spans="1:43" ht="15.75" customHeight="1" x14ac:dyDescent="0.2">
      <c r="A91" s="7"/>
      <c r="B91" s="13"/>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row>
    <row r="92" spans="1:43" ht="15.75" customHeight="1" x14ac:dyDescent="0.2">
      <c r="A92" s="7"/>
      <c r="B92" s="13"/>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row>
    <row r="93" spans="1:43" ht="15.75" customHeight="1" x14ac:dyDescent="0.2">
      <c r="A93" s="7"/>
      <c r="B93" s="13"/>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row>
    <row r="94" spans="1:43" ht="15.75" customHeight="1" x14ac:dyDescent="0.2">
      <c r="A94" s="7"/>
      <c r="B94" s="13"/>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row>
    <row r="95" spans="1:43" ht="15.75" customHeight="1" x14ac:dyDescent="0.2">
      <c r="A95" s="7"/>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row>
    <row r="96" spans="1:43" ht="15.75" customHeight="1" x14ac:dyDescent="0.2">
      <c r="A96" s="7"/>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row>
    <row r="97" spans="1:43" ht="15.75" customHeight="1" x14ac:dyDescent="0.2">
      <c r="A97" s="7"/>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row>
    <row r="98" spans="1:43" ht="15.75" customHeight="1" x14ac:dyDescent="0.2">
      <c r="A98" s="7"/>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row>
    <row r="99" spans="1:43" ht="15.75" customHeight="1" x14ac:dyDescent="0.2">
      <c r="A99" s="7"/>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row>
    <row r="100" spans="1:43" ht="15.75" customHeight="1" x14ac:dyDescent="0.2">
      <c r="A100" s="7"/>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row>
    <row r="101" spans="1:43" ht="15.75" customHeight="1" x14ac:dyDescent="0.2">
      <c r="A101" s="7"/>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row>
    <row r="102" spans="1:43" ht="15.75" customHeight="1" x14ac:dyDescent="0.2">
      <c r="A102" s="7"/>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row>
    <row r="103" spans="1:43" ht="15.75" customHeight="1" x14ac:dyDescent="0.2">
      <c r="A103" s="7"/>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row>
    <row r="104" spans="1:43" ht="15.75" customHeight="1" x14ac:dyDescent="0.2">
      <c r="A104" s="7"/>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row>
    <row r="105" spans="1:43" ht="15.75" customHeight="1" x14ac:dyDescent="0.2">
      <c r="A105" s="7"/>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row>
    <row r="106" spans="1:43" ht="15.75" customHeight="1" x14ac:dyDescent="0.2">
      <c r="A106" s="7"/>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row>
    <row r="107" spans="1:43" ht="15.75" customHeight="1" x14ac:dyDescent="0.2">
      <c r="A107" s="7"/>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row>
    <row r="108" spans="1:43" ht="15.75" customHeight="1" x14ac:dyDescent="0.2">
      <c r="A108" s="7"/>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row>
    <row r="109" spans="1:43" ht="15.75" customHeight="1" x14ac:dyDescent="0.2">
      <c r="A109" s="7"/>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row>
    <row r="110" spans="1:43" ht="15.75" customHeight="1" x14ac:dyDescent="0.2">
      <c r="A110" s="7"/>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row>
    <row r="111" spans="1:43" ht="15.75" customHeight="1" x14ac:dyDescent="0.2">
      <c r="A111" s="7"/>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row>
    <row r="112" spans="1:43" ht="15.75" customHeight="1" x14ac:dyDescent="0.2">
      <c r="A112" s="7"/>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c r="AQ112" s="13"/>
    </row>
    <row r="113" spans="1:43" ht="15.75" customHeight="1" x14ac:dyDescent="0.2">
      <c r="A113" s="7"/>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row>
    <row r="114" spans="1:43" ht="15.75" customHeight="1" x14ac:dyDescent="0.2">
      <c r="A114" s="7"/>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3"/>
      <c r="AO114" s="13"/>
      <c r="AP114" s="13"/>
      <c r="AQ114" s="13"/>
    </row>
    <row r="115" spans="1:43" ht="15.75" customHeight="1" x14ac:dyDescent="0.2">
      <c r="A115" s="7"/>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3"/>
      <c r="AM115" s="13"/>
      <c r="AN115" s="13"/>
      <c r="AO115" s="13"/>
      <c r="AP115" s="13"/>
      <c r="AQ115" s="13"/>
    </row>
    <row r="116" spans="1:43" ht="15.75" customHeight="1" x14ac:dyDescent="0.2">
      <c r="A116" s="7"/>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row>
    <row r="117" spans="1:43" ht="15.75" customHeight="1" x14ac:dyDescent="0.2">
      <c r="A117" s="7"/>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c r="AK117" s="13"/>
      <c r="AL117" s="13"/>
      <c r="AM117" s="13"/>
      <c r="AN117" s="13"/>
      <c r="AO117" s="13"/>
      <c r="AP117" s="13"/>
      <c r="AQ117" s="13"/>
    </row>
    <row r="118" spans="1:43" ht="15.75" customHeight="1" x14ac:dyDescent="0.2">
      <c r="A118" s="7"/>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row>
    <row r="119" spans="1:43" ht="15.75" customHeight="1" x14ac:dyDescent="0.2">
      <c r="A119" s="7"/>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c r="AQ119" s="13"/>
    </row>
    <row r="120" spans="1:43" ht="15.75" customHeight="1" x14ac:dyDescent="0.2">
      <c r="A120" s="7"/>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row>
    <row r="121" spans="1:43" ht="15.75" customHeight="1" x14ac:dyDescent="0.2">
      <c r="A121" s="7"/>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row>
    <row r="122" spans="1:43" ht="15.75" customHeight="1" x14ac:dyDescent="0.2">
      <c r="A122" s="7"/>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AQ122" s="13"/>
    </row>
    <row r="123" spans="1:43" ht="15.75" customHeight="1" x14ac:dyDescent="0.2">
      <c r="A123" s="7"/>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c r="AQ123" s="13"/>
    </row>
    <row r="124" spans="1:43" ht="15.75" customHeight="1" x14ac:dyDescent="0.2">
      <c r="A124" s="7"/>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row>
    <row r="125" spans="1:43" ht="15.75" customHeight="1" x14ac:dyDescent="0.2">
      <c r="A125" s="7"/>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row>
    <row r="126" spans="1:43" ht="15.75" customHeight="1" x14ac:dyDescent="0.2">
      <c r="A126" s="7"/>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row>
    <row r="127" spans="1:43" ht="15.75" customHeight="1" x14ac:dyDescent="0.2">
      <c r="A127" s="7"/>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c r="AQ127" s="13"/>
    </row>
    <row r="128" spans="1:43" ht="15.75" customHeight="1" x14ac:dyDescent="0.2">
      <c r="A128" s="7"/>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row>
    <row r="129" spans="1:43" ht="15.75" customHeight="1" x14ac:dyDescent="0.2">
      <c r="A129" s="7"/>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row>
    <row r="130" spans="1:43" ht="15.75" customHeight="1" x14ac:dyDescent="0.2">
      <c r="A130" s="7"/>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row>
    <row r="131" spans="1:43" ht="15.75" customHeight="1" x14ac:dyDescent="0.2">
      <c r="A131" s="7"/>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row>
    <row r="132" spans="1:43" ht="15.75" customHeight="1" x14ac:dyDescent="0.2">
      <c r="A132" s="7"/>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c r="AQ132" s="13"/>
    </row>
    <row r="133" spans="1:43" ht="15.75" customHeight="1" x14ac:dyDescent="0.2">
      <c r="A133" s="7"/>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row>
    <row r="134" spans="1:43" ht="15.75" customHeight="1" x14ac:dyDescent="0.2">
      <c r="A134" s="7"/>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c r="AQ134" s="13"/>
    </row>
    <row r="135" spans="1:43" ht="15.75" customHeight="1" x14ac:dyDescent="0.2">
      <c r="A135" s="7"/>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c r="AQ135" s="13"/>
    </row>
    <row r="136" spans="1:43" ht="15.75" customHeight="1" x14ac:dyDescent="0.2">
      <c r="A136" s="7"/>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row>
    <row r="137" spans="1:43" ht="15.75" customHeight="1" x14ac:dyDescent="0.2">
      <c r="A137" s="7"/>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c r="AQ137" s="13"/>
    </row>
    <row r="138" spans="1:43" ht="15.75" customHeight="1" x14ac:dyDescent="0.2">
      <c r="A138" s="7"/>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c r="AQ138" s="13"/>
    </row>
    <row r="139" spans="1:43" ht="15.75" customHeight="1" x14ac:dyDescent="0.2">
      <c r="A139" s="7"/>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c r="AP139" s="13"/>
      <c r="AQ139" s="13"/>
    </row>
    <row r="140" spans="1:43" ht="15.75" customHeight="1" x14ac:dyDescent="0.2">
      <c r="A140" s="7"/>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c r="AQ140" s="13"/>
    </row>
    <row r="141" spans="1:43" ht="15.75" customHeight="1" x14ac:dyDescent="0.2">
      <c r="A141" s="7"/>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AQ141" s="13"/>
    </row>
    <row r="142" spans="1:43" ht="15.75" customHeight="1" x14ac:dyDescent="0.2">
      <c r="A142" s="7"/>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row>
    <row r="143" spans="1:43" ht="15.75" customHeight="1" x14ac:dyDescent="0.2">
      <c r="A143" s="7"/>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row>
    <row r="144" spans="1:43" ht="15.75" customHeight="1" x14ac:dyDescent="0.2">
      <c r="A144" s="7"/>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row>
    <row r="145" spans="1:43" ht="15.75" customHeight="1" x14ac:dyDescent="0.2">
      <c r="A145" s="7"/>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c r="AO145" s="13"/>
      <c r="AP145" s="13"/>
      <c r="AQ145" s="13"/>
    </row>
    <row r="146" spans="1:43" ht="15.75" customHeight="1" x14ac:dyDescent="0.2">
      <c r="A146" s="7"/>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row>
    <row r="147" spans="1:43" ht="15.75" customHeight="1" x14ac:dyDescent="0.2">
      <c r="A147" s="7"/>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c r="AP147" s="13"/>
      <c r="AQ147" s="13"/>
    </row>
    <row r="148" spans="1:43" ht="15.75" customHeight="1" x14ac:dyDescent="0.2">
      <c r="A148" s="7"/>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c r="AK148" s="13"/>
      <c r="AL148" s="13"/>
      <c r="AM148" s="13"/>
      <c r="AN148" s="13"/>
      <c r="AO148" s="13"/>
      <c r="AP148" s="13"/>
      <c r="AQ148" s="13"/>
    </row>
    <row r="149" spans="1:43" ht="15.75" customHeight="1" x14ac:dyDescent="0.2">
      <c r="A149" s="7"/>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13"/>
      <c r="AO149" s="13"/>
      <c r="AP149" s="13"/>
      <c r="AQ149" s="13"/>
    </row>
    <row r="150" spans="1:43" ht="15.75" customHeight="1" x14ac:dyDescent="0.2">
      <c r="A150" s="7"/>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c r="AJ150" s="13"/>
      <c r="AK150" s="13"/>
      <c r="AL150" s="13"/>
      <c r="AM150" s="13"/>
      <c r="AN150" s="13"/>
      <c r="AO150" s="13"/>
      <c r="AP150" s="13"/>
      <c r="AQ150" s="13"/>
    </row>
    <row r="151" spans="1:43" ht="15.75" customHeight="1" x14ac:dyDescent="0.2">
      <c r="A151" s="7"/>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c r="AK151" s="13"/>
      <c r="AL151" s="13"/>
      <c r="AM151" s="13"/>
      <c r="AN151" s="13"/>
      <c r="AO151" s="13"/>
      <c r="AP151" s="13"/>
      <c r="AQ151" s="13"/>
    </row>
    <row r="152" spans="1:43" ht="15.75" customHeight="1" x14ac:dyDescent="0.2">
      <c r="A152" s="7"/>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c r="AK152" s="13"/>
      <c r="AL152" s="13"/>
      <c r="AM152" s="13"/>
      <c r="AN152" s="13"/>
      <c r="AO152" s="13"/>
      <c r="AP152" s="13"/>
      <c r="AQ152" s="13"/>
    </row>
    <row r="153" spans="1:43" ht="15.75" customHeight="1" x14ac:dyDescent="0.2">
      <c r="A153" s="7"/>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c r="AK153" s="13"/>
      <c r="AL153" s="13"/>
      <c r="AM153" s="13"/>
      <c r="AN153" s="13"/>
      <c r="AO153" s="13"/>
      <c r="AP153" s="13"/>
      <c r="AQ153" s="13"/>
    </row>
    <row r="154" spans="1:43" ht="15.75" customHeight="1" x14ac:dyDescent="0.2">
      <c r="A154" s="7"/>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c r="AK154" s="13"/>
      <c r="AL154" s="13"/>
      <c r="AM154" s="13"/>
      <c r="AN154" s="13"/>
      <c r="AO154" s="13"/>
      <c r="AP154" s="13"/>
      <c r="AQ154" s="13"/>
    </row>
    <row r="155" spans="1:43" ht="15.75" customHeight="1" x14ac:dyDescent="0.2">
      <c r="A155" s="7"/>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c r="AH155" s="13"/>
      <c r="AI155" s="13"/>
      <c r="AJ155" s="13"/>
      <c r="AK155" s="13"/>
      <c r="AL155" s="13"/>
      <c r="AM155" s="13"/>
      <c r="AN155" s="13"/>
      <c r="AO155" s="13"/>
      <c r="AP155" s="13"/>
      <c r="AQ155" s="13"/>
    </row>
    <row r="156" spans="1:43" ht="15.75" customHeight="1" x14ac:dyDescent="0.2">
      <c r="A156" s="7"/>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row>
    <row r="157" spans="1:43" ht="15.75" customHeight="1" x14ac:dyDescent="0.2">
      <c r="A157" s="7"/>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c r="AK157" s="13"/>
      <c r="AL157" s="13"/>
      <c r="AM157" s="13"/>
      <c r="AN157" s="13"/>
      <c r="AO157" s="13"/>
      <c r="AP157" s="13"/>
      <c r="AQ157" s="13"/>
    </row>
    <row r="158" spans="1:43" ht="15.75" customHeight="1" x14ac:dyDescent="0.2">
      <c r="A158" s="7"/>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c r="AK158" s="13"/>
      <c r="AL158" s="13"/>
      <c r="AM158" s="13"/>
      <c r="AN158" s="13"/>
      <c r="AO158" s="13"/>
      <c r="AP158" s="13"/>
      <c r="AQ158" s="13"/>
    </row>
    <row r="159" spans="1:43" ht="15.75" customHeight="1" x14ac:dyDescent="0.2">
      <c r="A159" s="7"/>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c r="AK159" s="13"/>
      <c r="AL159" s="13"/>
      <c r="AM159" s="13"/>
      <c r="AN159" s="13"/>
      <c r="AO159" s="13"/>
      <c r="AP159" s="13"/>
      <c r="AQ159" s="13"/>
    </row>
    <row r="160" spans="1:43" ht="15.75" customHeight="1" x14ac:dyDescent="0.2">
      <c r="A160" s="7"/>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c r="AJ160" s="13"/>
      <c r="AK160" s="13"/>
      <c r="AL160" s="13"/>
      <c r="AM160" s="13"/>
      <c r="AN160" s="13"/>
      <c r="AO160" s="13"/>
      <c r="AP160" s="13"/>
      <c r="AQ160" s="13"/>
    </row>
    <row r="161" spans="1:43" ht="15.75" customHeight="1" x14ac:dyDescent="0.2">
      <c r="A161" s="7"/>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c r="AH161" s="13"/>
      <c r="AI161" s="13"/>
      <c r="AJ161" s="13"/>
      <c r="AK161" s="13"/>
      <c r="AL161" s="13"/>
      <c r="AM161" s="13"/>
      <c r="AN161" s="13"/>
      <c r="AO161" s="13"/>
      <c r="AP161" s="13"/>
      <c r="AQ161" s="13"/>
    </row>
    <row r="162" spans="1:43" ht="15.75" customHeight="1" x14ac:dyDescent="0.2">
      <c r="A162" s="7"/>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3"/>
      <c r="AJ162" s="13"/>
      <c r="AK162" s="13"/>
      <c r="AL162" s="13"/>
      <c r="AM162" s="13"/>
      <c r="AN162" s="13"/>
      <c r="AO162" s="13"/>
      <c r="AP162" s="13"/>
      <c r="AQ162" s="13"/>
    </row>
    <row r="163" spans="1:43" ht="15.75" customHeight="1" x14ac:dyDescent="0.2">
      <c r="A163" s="7"/>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c r="AH163" s="13"/>
      <c r="AI163" s="13"/>
      <c r="AJ163" s="13"/>
      <c r="AK163" s="13"/>
      <c r="AL163" s="13"/>
      <c r="AM163" s="13"/>
      <c r="AN163" s="13"/>
      <c r="AO163" s="13"/>
      <c r="AP163" s="13"/>
      <c r="AQ163" s="13"/>
    </row>
    <row r="164" spans="1:43" ht="15.75" customHeight="1" x14ac:dyDescent="0.2">
      <c r="A164" s="7"/>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c r="AH164" s="13"/>
      <c r="AI164" s="13"/>
      <c r="AJ164" s="13"/>
      <c r="AK164" s="13"/>
      <c r="AL164" s="13"/>
      <c r="AM164" s="13"/>
      <c r="AN164" s="13"/>
      <c r="AO164" s="13"/>
      <c r="AP164" s="13"/>
      <c r="AQ164" s="13"/>
    </row>
    <row r="165" spans="1:43" ht="15.75" customHeight="1" x14ac:dyDescent="0.2">
      <c r="A165" s="7"/>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c r="AH165" s="13"/>
      <c r="AI165" s="13"/>
      <c r="AJ165" s="13"/>
      <c r="AK165" s="13"/>
      <c r="AL165" s="13"/>
      <c r="AM165" s="13"/>
      <c r="AN165" s="13"/>
      <c r="AO165" s="13"/>
      <c r="AP165" s="13"/>
      <c r="AQ165" s="13"/>
    </row>
    <row r="166" spans="1:43" ht="15.75" customHeight="1" x14ac:dyDescent="0.2">
      <c r="A166" s="7"/>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row>
    <row r="167" spans="1:43" ht="15.75" customHeight="1" x14ac:dyDescent="0.2">
      <c r="A167" s="7"/>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c r="AH167" s="13"/>
      <c r="AI167" s="13"/>
      <c r="AJ167" s="13"/>
      <c r="AK167" s="13"/>
      <c r="AL167" s="13"/>
      <c r="AM167" s="13"/>
      <c r="AN167" s="13"/>
      <c r="AO167" s="13"/>
      <c r="AP167" s="13"/>
      <c r="AQ167" s="13"/>
    </row>
    <row r="168" spans="1:43" ht="15.75" customHeight="1" x14ac:dyDescent="0.2">
      <c r="A168" s="7"/>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c r="AH168" s="13"/>
      <c r="AI168" s="13"/>
      <c r="AJ168" s="13"/>
      <c r="AK168" s="13"/>
      <c r="AL168" s="13"/>
      <c r="AM168" s="13"/>
      <c r="AN168" s="13"/>
      <c r="AO168" s="13"/>
      <c r="AP168" s="13"/>
      <c r="AQ168" s="13"/>
    </row>
    <row r="169" spans="1:43" ht="15.75" customHeight="1" x14ac:dyDescent="0.2">
      <c r="A169" s="7"/>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c r="AH169" s="13"/>
      <c r="AI169" s="13"/>
      <c r="AJ169" s="13"/>
      <c r="AK169" s="13"/>
      <c r="AL169" s="13"/>
      <c r="AM169" s="13"/>
      <c r="AN169" s="13"/>
      <c r="AO169" s="13"/>
      <c r="AP169" s="13"/>
      <c r="AQ169" s="13"/>
    </row>
    <row r="170" spans="1:43" ht="15.75" customHeight="1" x14ac:dyDescent="0.2">
      <c r="A170" s="7"/>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c r="AH170" s="13"/>
      <c r="AI170" s="13"/>
      <c r="AJ170" s="13"/>
      <c r="AK170" s="13"/>
      <c r="AL170" s="13"/>
      <c r="AM170" s="13"/>
      <c r="AN170" s="13"/>
      <c r="AO170" s="13"/>
      <c r="AP170" s="13"/>
      <c r="AQ170" s="13"/>
    </row>
    <row r="171" spans="1:43" ht="15.75" customHeight="1" x14ac:dyDescent="0.2">
      <c r="A171" s="7"/>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c r="AH171" s="13"/>
      <c r="AI171" s="13"/>
      <c r="AJ171" s="13"/>
      <c r="AK171" s="13"/>
      <c r="AL171" s="13"/>
      <c r="AM171" s="13"/>
      <c r="AN171" s="13"/>
      <c r="AO171" s="13"/>
      <c r="AP171" s="13"/>
      <c r="AQ171" s="13"/>
    </row>
    <row r="172" spans="1:43" ht="15.75" customHeight="1" x14ac:dyDescent="0.2">
      <c r="A172" s="7"/>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c r="AH172" s="13"/>
      <c r="AI172" s="13"/>
      <c r="AJ172" s="13"/>
      <c r="AK172" s="13"/>
      <c r="AL172" s="13"/>
      <c r="AM172" s="13"/>
      <c r="AN172" s="13"/>
      <c r="AO172" s="13"/>
      <c r="AP172" s="13"/>
      <c r="AQ172" s="13"/>
    </row>
    <row r="173" spans="1:43" ht="15.75" customHeight="1" x14ac:dyDescent="0.2">
      <c r="A173" s="7"/>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c r="AH173" s="13"/>
      <c r="AI173" s="13"/>
      <c r="AJ173" s="13"/>
      <c r="AK173" s="13"/>
      <c r="AL173" s="13"/>
      <c r="AM173" s="13"/>
      <c r="AN173" s="13"/>
      <c r="AO173" s="13"/>
      <c r="AP173" s="13"/>
      <c r="AQ173" s="13"/>
    </row>
    <row r="174" spans="1:43" ht="15.75" customHeight="1" x14ac:dyDescent="0.2">
      <c r="A174" s="7"/>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c r="AJ174" s="13"/>
      <c r="AK174" s="13"/>
      <c r="AL174" s="13"/>
      <c r="AM174" s="13"/>
      <c r="AN174" s="13"/>
      <c r="AO174" s="13"/>
      <c r="AP174" s="13"/>
      <c r="AQ174" s="13"/>
    </row>
    <row r="175" spans="1:43" ht="15.75" customHeight="1" x14ac:dyDescent="0.2">
      <c r="A175" s="7"/>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c r="AH175" s="13"/>
      <c r="AI175" s="13"/>
      <c r="AJ175" s="13"/>
      <c r="AK175" s="13"/>
      <c r="AL175" s="13"/>
      <c r="AM175" s="13"/>
      <c r="AN175" s="13"/>
      <c r="AO175" s="13"/>
      <c r="AP175" s="13"/>
      <c r="AQ175" s="13"/>
    </row>
    <row r="176" spans="1:43" ht="15.75" customHeight="1" x14ac:dyDescent="0.2">
      <c r="A176" s="7"/>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row>
    <row r="177" spans="1:43" ht="15.75" customHeight="1" x14ac:dyDescent="0.2">
      <c r="A177" s="7"/>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c r="AH177" s="13"/>
      <c r="AI177" s="13"/>
      <c r="AJ177" s="13"/>
      <c r="AK177" s="13"/>
      <c r="AL177" s="13"/>
      <c r="AM177" s="13"/>
      <c r="AN177" s="13"/>
      <c r="AO177" s="13"/>
      <c r="AP177" s="13"/>
      <c r="AQ177" s="13"/>
    </row>
    <row r="178" spans="1:43" ht="15.75" customHeight="1" x14ac:dyDescent="0.2">
      <c r="A178" s="7"/>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c r="AM178" s="13"/>
      <c r="AN178" s="13"/>
      <c r="AO178" s="13"/>
      <c r="AP178" s="13"/>
      <c r="AQ178" s="13"/>
    </row>
    <row r="179" spans="1:43" ht="15.75" customHeight="1" x14ac:dyDescent="0.2">
      <c r="A179" s="7"/>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c r="AH179" s="13"/>
      <c r="AI179" s="13"/>
      <c r="AJ179" s="13"/>
      <c r="AK179" s="13"/>
      <c r="AL179" s="13"/>
      <c r="AM179" s="13"/>
      <c r="AN179" s="13"/>
      <c r="AO179" s="13"/>
      <c r="AP179" s="13"/>
      <c r="AQ179" s="13"/>
    </row>
    <row r="180" spans="1:43" ht="15.75" customHeight="1" x14ac:dyDescent="0.2">
      <c r="A180" s="7"/>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c r="AH180" s="13"/>
      <c r="AI180" s="13"/>
      <c r="AJ180" s="13"/>
      <c r="AK180" s="13"/>
      <c r="AL180" s="13"/>
      <c r="AM180" s="13"/>
      <c r="AN180" s="13"/>
      <c r="AO180" s="13"/>
      <c r="AP180" s="13"/>
      <c r="AQ180" s="13"/>
    </row>
    <row r="181" spans="1:43" ht="15.75" customHeight="1" x14ac:dyDescent="0.2">
      <c r="A181" s="7"/>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c r="AH181" s="13"/>
      <c r="AI181" s="13"/>
      <c r="AJ181" s="13"/>
      <c r="AK181" s="13"/>
      <c r="AL181" s="13"/>
      <c r="AM181" s="13"/>
      <c r="AN181" s="13"/>
      <c r="AO181" s="13"/>
      <c r="AP181" s="13"/>
      <c r="AQ181" s="13"/>
    </row>
    <row r="182" spans="1:43" ht="15.75" customHeight="1" x14ac:dyDescent="0.2">
      <c r="A182" s="7"/>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3"/>
      <c r="AJ182" s="13"/>
      <c r="AK182" s="13"/>
      <c r="AL182" s="13"/>
      <c r="AM182" s="13"/>
      <c r="AN182" s="13"/>
      <c r="AO182" s="13"/>
      <c r="AP182" s="13"/>
      <c r="AQ182" s="13"/>
    </row>
    <row r="183" spans="1:43" ht="15.75" customHeight="1" x14ac:dyDescent="0.2">
      <c r="A183" s="7"/>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c r="AH183" s="13"/>
      <c r="AI183" s="13"/>
      <c r="AJ183" s="13"/>
      <c r="AK183" s="13"/>
      <c r="AL183" s="13"/>
      <c r="AM183" s="13"/>
      <c r="AN183" s="13"/>
      <c r="AO183" s="13"/>
      <c r="AP183" s="13"/>
      <c r="AQ183" s="13"/>
    </row>
    <row r="184" spans="1:43" ht="15.75" customHeight="1" x14ac:dyDescent="0.2">
      <c r="A184" s="7"/>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c r="AH184" s="13"/>
      <c r="AI184" s="13"/>
      <c r="AJ184" s="13"/>
      <c r="AK184" s="13"/>
      <c r="AL184" s="13"/>
      <c r="AM184" s="13"/>
      <c r="AN184" s="13"/>
      <c r="AO184" s="13"/>
      <c r="AP184" s="13"/>
      <c r="AQ184" s="13"/>
    </row>
    <row r="185" spans="1:43" ht="15.75" customHeight="1" x14ac:dyDescent="0.2">
      <c r="A185" s="7"/>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c r="AH185" s="13"/>
      <c r="AI185" s="13"/>
      <c r="AJ185" s="13"/>
      <c r="AK185" s="13"/>
      <c r="AL185" s="13"/>
      <c r="AM185" s="13"/>
      <c r="AN185" s="13"/>
      <c r="AO185" s="13"/>
      <c r="AP185" s="13"/>
      <c r="AQ185" s="13"/>
    </row>
    <row r="186" spans="1:43" ht="15.75" customHeight="1" x14ac:dyDescent="0.2">
      <c r="A186" s="7"/>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row>
    <row r="187" spans="1:43" ht="15.75" customHeight="1" x14ac:dyDescent="0.2">
      <c r="A187" s="7"/>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c r="AH187" s="13"/>
      <c r="AI187" s="13"/>
      <c r="AJ187" s="13"/>
      <c r="AK187" s="13"/>
      <c r="AL187" s="13"/>
      <c r="AM187" s="13"/>
      <c r="AN187" s="13"/>
      <c r="AO187" s="13"/>
      <c r="AP187" s="13"/>
      <c r="AQ187" s="13"/>
    </row>
    <row r="188" spans="1:43" ht="15.75" customHeight="1" x14ac:dyDescent="0.2">
      <c r="A188" s="7"/>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c r="AH188" s="13"/>
      <c r="AI188" s="13"/>
      <c r="AJ188" s="13"/>
      <c r="AK188" s="13"/>
      <c r="AL188" s="13"/>
      <c r="AM188" s="13"/>
      <c r="AN188" s="13"/>
      <c r="AO188" s="13"/>
      <c r="AP188" s="13"/>
      <c r="AQ188" s="13"/>
    </row>
    <row r="189" spans="1:43" ht="15.75" customHeight="1" x14ac:dyDescent="0.2">
      <c r="A189" s="7"/>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c r="AH189" s="13"/>
      <c r="AI189" s="13"/>
      <c r="AJ189" s="13"/>
      <c r="AK189" s="13"/>
      <c r="AL189" s="13"/>
      <c r="AM189" s="13"/>
      <c r="AN189" s="13"/>
      <c r="AO189" s="13"/>
      <c r="AP189" s="13"/>
      <c r="AQ189" s="13"/>
    </row>
    <row r="190" spans="1:43" ht="15.75" customHeight="1" x14ac:dyDescent="0.2">
      <c r="A190" s="7"/>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c r="AH190" s="13"/>
      <c r="AI190" s="13"/>
      <c r="AJ190" s="13"/>
      <c r="AK190" s="13"/>
      <c r="AL190" s="13"/>
      <c r="AM190" s="13"/>
      <c r="AN190" s="13"/>
      <c r="AO190" s="13"/>
      <c r="AP190" s="13"/>
      <c r="AQ190" s="13"/>
    </row>
    <row r="191" spans="1:43" ht="15.75" customHeight="1" x14ac:dyDescent="0.2">
      <c r="A191" s="7"/>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c r="AH191" s="13"/>
      <c r="AI191" s="13"/>
      <c r="AJ191" s="13"/>
      <c r="AK191" s="13"/>
      <c r="AL191" s="13"/>
      <c r="AM191" s="13"/>
      <c r="AN191" s="13"/>
      <c r="AO191" s="13"/>
      <c r="AP191" s="13"/>
      <c r="AQ191" s="13"/>
    </row>
    <row r="192" spans="1:43" ht="15.75" customHeight="1" x14ac:dyDescent="0.2">
      <c r="A192" s="7"/>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c r="AH192" s="13"/>
      <c r="AI192" s="13"/>
      <c r="AJ192" s="13"/>
      <c r="AK192" s="13"/>
      <c r="AL192" s="13"/>
      <c r="AM192" s="13"/>
      <c r="AN192" s="13"/>
      <c r="AO192" s="13"/>
      <c r="AP192" s="13"/>
      <c r="AQ192" s="13"/>
    </row>
    <row r="193" spans="1:43" ht="15.75" customHeight="1" x14ac:dyDescent="0.2">
      <c r="A193" s="7"/>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c r="AH193" s="13"/>
      <c r="AI193" s="13"/>
      <c r="AJ193" s="13"/>
      <c r="AK193" s="13"/>
      <c r="AL193" s="13"/>
      <c r="AM193" s="13"/>
      <c r="AN193" s="13"/>
      <c r="AO193" s="13"/>
      <c r="AP193" s="13"/>
      <c r="AQ193" s="13"/>
    </row>
    <row r="194" spans="1:43" ht="15.75" customHeight="1" x14ac:dyDescent="0.2">
      <c r="A194" s="7"/>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c r="AH194" s="13"/>
      <c r="AI194" s="13"/>
      <c r="AJ194" s="13"/>
      <c r="AK194" s="13"/>
      <c r="AL194" s="13"/>
      <c r="AM194" s="13"/>
      <c r="AN194" s="13"/>
      <c r="AO194" s="13"/>
      <c r="AP194" s="13"/>
      <c r="AQ194" s="13"/>
    </row>
    <row r="195" spans="1:43" ht="15.75" customHeight="1" x14ac:dyDescent="0.2">
      <c r="A195" s="7"/>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c r="AH195" s="13"/>
      <c r="AI195" s="13"/>
      <c r="AJ195" s="13"/>
      <c r="AK195" s="13"/>
      <c r="AL195" s="13"/>
      <c r="AM195" s="13"/>
      <c r="AN195" s="13"/>
      <c r="AO195" s="13"/>
      <c r="AP195" s="13"/>
      <c r="AQ195" s="13"/>
    </row>
    <row r="196" spans="1:43" ht="15.75" customHeight="1" x14ac:dyDescent="0.2">
      <c r="A196" s="7"/>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row>
    <row r="197" spans="1:43" ht="15.75" customHeight="1" x14ac:dyDescent="0.2">
      <c r="A197" s="7"/>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c r="AH197" s="13"/>
      <c r="AI197" s="13"/>
      <c r="AJ197" s="13"/>
      <c r="AK197" s="13"/>
      <c r="AL197" s="13"/>
      <c r="AM197" s="13"/>
      <c r="AN197" s="13"/>
      <c r="AO197" s="13"/>
      <c r="AP197" s="13"/>
      <c r="AQ197" s="13"/>
    </row>
    <row r="198" spans="1:43" ht="15.75" customHeight="1" x14ac:dyDescent="0.2">
      <c r="A198" s="7"/>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c r="AH198" s="13"/>
      <c r="AI198" s="13"/>
      <c r="AJ198" s="13"/>
      <c r="AK198" s="13"/>
      <c r="AL198" s="13"/>
      <c r="AM198" s="13"/>
      <c r="AN198" s="13"/>
      <c r="AO198" s="13"/>
      <c r="AP198" s="13"/>
      <c r="AQ198" s="13"/>
    </row>
    <row r="199" spans="1:43" ht="15.75" customHeight="1" x14ac:dyDescent="0.2">
      <c r="A199" s="7"/>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c r="AH199" s="13"/>
      <c r="AI199" s="13"/>
      <c r="AJ199" s="13"/>
      <c r="AK199" s="13"/>
      <c r="AL199" s="13"/>
      <c r="AM199" s="13"/>
      <c r="AN199" s="13"/>
      <c r="AO199" s="13"/>
      <c r="AP199" s="13"/>
      <c r="AQ199" s="13"/>
    </row>
    <row r="200" spans="1:43" ht="15.75" customHeight="1" x14ac:dyDescent="0.2">
      <c r="A200" s="7"/>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c r="AH200" s="13"/>
      <c r="AI200" s="13"/>
      <c r="AJ200" s="13"/>
      <c r="AK200" s="13"/>
      <c r="AL200" s="13"/>
      <c r="AM200" s="13"/>
      <c r="AN200" s="13"/>
      <c r="AO200" s="13"/>
      <c r="AP200" s="13"/>
      <c r="AQ200" s="13"/>
    </row>
    <row r="201" spans="1:43" ht="15.75" customHeight="1" x14ac:dyDescent="0.2">
      <c r="A201" s="7"/>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c r="AH201" s="13"/>
      <c r="AI201" s="13"/>
      <c r="AJ201" s="13"/>
      <c r="AK201" s="13"/>
      <c r="AL201" s="13"/>
      <c r="AM201" s="13"/>
      <c r="AN201" s="13"/>
      <c r="AO201" s="13"/>
      <c r="AP201" s="13"/>
      <c r="AQ201" s="13"/>
    </row>
    <row r="202" spans="1:43" ht="15.75" customHeight="1" x14ac:dyDescent="0.2">
      <c r="A202" s="7"/>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c r="AH202" s="13"/>
      <c r="AI202" s="13"/>
      <c r="AJ202" s="13"/>
      <c r="AK202" s="13"/>
      <c r="AL202" s="13"/>
      <c r="AM202" s="13"/>
      <c r="AN202" s="13"/>
      <c r="AO202" s="13"/>
      <c r="AP202" s="13"/>
      <c r="AQ202" s="13"/>
    </row>
    <row r="203" spans="1:43" ht="15.75" customHeight="1" x14ac:dyDescent="0.2">
      <c r="A203" s="7"/>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c r="AH203" s="13"/>
      <c r="AI203" s="13"/>
      <c r="AJ203" s="13"/>
      <c r="AK203" s="13"/>
      <c r="AL203" s="13"/>
      <c r="AM203" s="13"/>
      <c r="AN203" s="13"/>
      <c r="AO203" s="13"/>
      <c r="AP203" s="13"/>
      <c r="AQ203" s="13"/>
    </row>
    <row r="204" spans="1:43" ht="15.75" customHeight="1" x14ac:dyDescent="0.2">
      <c r="A204" s="7"/>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c r="AH204" s="13"/>
      <c r="AI204" s="13"/>
      <c r="AJ204" s="13"/>
      <c r="AK204" s="13"/>
      <c r="AL204" s="13"/>
      <c r="AM204" s="13"/>
      <c r="AN204" s="13"/>
      <c r="AO204" s="13"/>
      <c r="AP204" s="13"/>
      <c r="AQ204" s="13"/>
    </row>
    <row r="205" spans="1:43" ht="15.75" customHeight="1" x14ac:dyDescent="0.2">
      <c r="A205" s="7"/>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c r="AH205" s="13"/>
      <c r="AI205" s="13"/>
      <c r="AJ205" s="13"/>
      <c r="AK205" s="13"/>
      <c r="AL205" s="13"/>
      <c r="AM205" s="13"/>
      <c r="AN205" s="13"/>
      <c r="AO205" s="13"/>
      <c r="AP205" s="13"/>
      <c r="AQ205" s="13"/>
    </row>
    <row r="206" spans="1:43" ht="15.75" customHeight="1" x14ac:dyDescent="0.2">
      <c r="A206" s="7"/>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row>
    <row r="207" spans="1:43" ht="15.75" customHeight="1" x14ac:dyDescent="0.2">
      <c r="A207" s="7"/>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c r="AH207" s="13"/>
      <c r="AI207" s="13"/>
      <c r="AJ207" s="13"/>
      <c r="AK207" s="13"/>
      <c r="AL207" s="13"/>
      <c r="AM207" s="13"/>
      <c r="AN207" s="13"/>
      <c r="AO207" s="13"/>
      <c r="AP207" s="13"/>
      <c r="AQ207" s="13"/>
    </row>
    <row r="208" spans="1:43" ht="15.75" customHeight="1" x14ac:dyDescent="0.2">
      <c r="A208" s="7"/>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c r="AH208" s="13"/>
      <c r="AI208" s="13"/>
      <c r="AJ208" s="13"/>
      <c r="AK208" s="13"/>
      <c r="AL208" s="13"/>
      <c r="AM208" s="13"/>
      <c r="AN208" s="13"/>
      <c r="AO208" s="13"/>
      <c r="AP208" s="13"/>
      <c r="AQ208" s="13"/>
    </row>
    <row r="209" spans="1:43" ht="15.75" customHeight="1" x14ac:dyDescent="0.2">
      <c r="A209" s="7"/>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c r="AH209" s="13"/>
      <c r="AI209" s="13"/>
      <c r="AJ209" s="13"/>
      <c r="AK209" s="13"/>
      <c r="AL209" s="13"/>
      <c r="AM209" s="13"/>
      <c r="AN209" s="13"/>
      <c r="AO209" s="13"/>
      <c r="AP209" s="13"/>
      <c r="AQ209" s="13"/>
    </row>
    <row r="210" spans="1:43" ht="15.75" customHeight="1" x14ac:dyDescent="0.2">
      <c r="A210" s="7"/>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c r="AH210" s="13"/>
      <c r="AI210" s="13"/>
      <c r="AJ210" s="13"/>
      <c r="AK210" s="13"/>
      <c r="AL210" s="13"/>
      <c r="AM210" s="13"/>
      <c r="AN210" s="13"/>
      <c r="AO210" s="13"/>
      <c r="AP210" s="13"/>
      <c r="AQ210" s="13"/>
    </row>
    <row r="211" spans="1:43" ht="15.75" customHeight="1" x14ac:dyDescent="0.2">
      <c r="A211" s="7"/>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c r="AH211" s="13"/>
      <c r="AI211" s="13"/>
      <c r="AJ211" s="13"/>
      <c r="AK211" s="13"/>
      <c r="AL211" s="13"/>
      <c r="AM211" s="13"/>
      <c r="AN211" s="13"/>
      <c r="AO211" s="13"/>
      <c r="AP211" s="13"/>
      <c r="AQ211" s="13"/>
    </row>
    <row r="212" spans="1:43" ht="15.75" customHeight="1" x14ac:dyDescent="0.2">
      <c r="A212" s="7"/>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c r="AH212" s="13"/>
      <c r="AI212" s="13"/>
      <c r="AJ212" s="13"/>
      <c r="AK212" s="13"/>
      <c r="AL212" s="13"/>
      <c r="AM212" s="13"/>
      <c r="AN212" s="13"/>
      <c r="AO212" s="13"/>
      <c r="AP212" s="13"/>
      <c r="AQ212" s="13"/>
    </row>
    <row r="213" spans="1:43" ht="15.75" customHeight="1" x14ac:dyDescent="0.2">
      <c r="A213" s="7"/>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c r="AH213" s="13"/>
      <c r="AI213" s="13"/>
      <c r="AJ213" s="13"/>
      <c r="AK213" s="13"/>
      <c r="AL213" s="13"/>
      <c r="AM213" s="13"/>
      <c r="AN213" s="13"/>
      <c r="AO213" s="13"/>
      <c r="AP213" s="13"/>
      <c r="AQ213" s="13"/>
    </row>
    <row r="214" spans="1:43" ht="15.75" customHeight="1" x14ac:dyDescent="0.2">
      <c r="A214" s="7"/>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c r="AH214" s="13"/>
      <c r="AI214" s="13"/>
      <c r="AJ214" s="13"/>
      <c r="AK214" s="13"/>
      <c r="AL214" s="13"/>
      <c r="AM214" s="13"/>
      <c r="AN214" s="13"/>
      <c r="AO214" s="13"/>
      <c r="AP214" s="13"/>
      <c r="AQ214" s="13"/>
    </row>
    <row r="215" spans="1:43" ht="15.75" customHeight="1" x14ac:dyDescent="0.2">
      <c r="A215" s="7"/>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c r="AH215" s="13"/>
      <c r="AI215" s="13"/>
      <c r="AJ215" s="13"/>
      <c r="AK215" s="13"/>
      <c r="AL215" s="13"/>
      <c r="AM215" s="13"/>
      <c r="AN215" s="13"/>
      <c r="AO215" s="13"/>
      <c r="AP215" s="13"/>
      <c r="AQ215" s="13"/>
    </row>
    <row r="216" spans="1:43" ht="15.75" customHeight="1" x14ac:dyDescent="0.2">
      <c r="A216" s="7"/>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row>
    <row r="217" spans="1:43" ht="15.75" customHeight="1" x14ac:dyDescent="0.2">
      <c r="A217" s="7"/>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c r="AH217" s="13"/>
      <c r="AI217" s="13"/>
      <c r="AJ217" s="13"/>
      <c r="AK217" s="13"/>
      <c r="AL217" s="13"/>
      <c r="AM217" s="13"/>
      <c r="AN217" s="13"/>
      <c r="AO217" s="13"/>
      <c r="AP217" s="13"/>
      <c r="AQ217" s="13"/>
    </row>
    <row r="218" spans="1:43" ht="15.75" customHeight="1" x14ac:dyDescent="0.2">
      <c r="A218" s="7"/>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c r="AH218" s="13"/>
      <c r="AI218" s="13"/>
      <c r="AJ218" s="13"/>
      <c r="AK218" s="13"/>
      <c r="AL218" s="13"/>
      <c r="AM218" s="13"/>
      <c r="AN218" s="13"/>
      <c r="AO218" s="13"/>
      <c r="AP218" s="13"/>
      <c r="AQ218" s="13"/>
    </row>
    <row r="219" spans="1:43" ht="15.75" customHeight="1" x14ac:dyDescent="0.2">
      <c r="A219" s="7"/>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c r="AH219" s="13"/>
      <c r="AI219" s="13"/>
      <c r="AJ219" s="13"/>
      <c r="AK219" s="13"/>
      <c r="AL219" s="13"/>
      <c r="AM219" s="13"/>
      <c r="AN219" s="13"/>
      <c r="AO219" s="13"/>
      <c r="AP219" s="13"/>
      <c r="AQ219" s="13"/>
    </row>
    <row r="220" spans="1:43" ht="15.75" customHeight="1" x14ac:dyDescent="0.2">
      <c r="A220" s="7"/>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c r="AH220" s="13"/>
      <c r="AI220" s="13"/>
      <c r="AJ220" s="13"/>
      <c r="AK220" s="13"/>
      <c r="AL220" s="13"/>
      <c r="AM220" s="13"/>
      <c r="AN220" s="13"/>
      <c r="AO220" s="13"/>
      <c r="AP220" s="13"/>
      <c r="AQ220" s="13"/>
    </row>
    <row r="221" spans="1:43" ht="15.75" customHeight="1" x14ac:dyDescent="0.2">
      <c r="A221" s="7"/>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c r="AH221" s="13"/>
      <c r="AI221" s="13"/>
      <c r="AJ221" s="13"/>
      <c r="AK221" s="13"/>
      <c r="AL221" s="13"/>
      <c r="AM221" s="13"/>
      <c r="AN221" s="13"/>
      <c r="AO221" s="13"/>
      <c r="AP221" s="13"/>
      <c r="AQ221" s="13"/>
    </row>
    <row r="222" spans="1:43" ht="15.75" customHeight="1" x14ac:dyDescent="0.2">
      <c r="A222" s="7"/>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c r="AH222" s="13"/>
      <c r="AI222" s="13"/>
      <c r="AJ222" s="13"/>
      <c r="AK222" s="13"/>
      <c r="AL222" s="13"/>
      <c r="AM222" s="13"/>
      <c r="AN222" s="13"/>
      <c r="AO222" s="13"/>
      <c r="AP222" s="13"/>
      <c r="AQ222" s="13"/>
    </row>
    <row r="223" spans="1:43" ht="15.75" customHeight="1" x14ac:dyDescent="0.2">
      <c r="A223" s="7"/>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c r="AH223" s="13"/>
      <c r="AI223" s="13"/>
      <c r="AJ223" s="13"/>
      <c r="AK223" s="13"/>
      <c r="AL223" s="13"/>
      <c r="AM223" s="13"/>
      <c r="AN223" s="13"/>
      <c r="AO223" s="13"/>
      <c r="AP223" s="13"/>
      <c r="AQ223" s="13"/>
    </row>
    <row r="224" spans="1:43" ht="15.75" customHeight="1" x14ac:dyDescent="0.2">
      <c r="A224" s="7"/>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c r="AH224" s="13"/>
      <c r="AI224" s="13"/>
      <c r="AJ224" s="13"/>
      <c r="AK224" s="13"/>
      <c r="AL224" s="13"/>
      <c r="AM224" s="13"/>
      <c r="AN224" s="13"/>
      <c r="AO224" s="13"/>
      <c r="AP224" s="13"/>
      <c r="AQ224" s="13"/>
    </row>
    <row r="225" spans="1:43" ht="15.75" customHeight="1" x14ac:dyDescent="0.2">
      <c r="A225" s="7"/>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c r="AH225" s="13"/>
      <c r="AI225" s="13"/>
      <c r="AJ225" s="13"/>
      <c r="AK225" s="13"/>
      <c r="AL225" s="13"/>
      <c r="AM225" s="13"/>
      <c r="AN225" s="13"/>
      <c r="AO225" s="13"/>
      <c r="AP225" s="13"/>
      <c r="AQ225" s="13"/>
    </row>
    <row r="226" spans="1:43" ht="15.75" customHeight="1" x14ac:dyDescent="0.2">
      <c r="A226" s="7"/>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c r="AQ226" s="13"/>
    </row>
    <row r="227" spans="1:43" ht="15.75" customHeight="1" x14ac:dyDescent="0.2">
      <c r="A227" s="7"/>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c r="AH227" s="13"/>
      <c r="AI227" s="13"/>
      <c r="AJ227" s="13"/>
      <c r="AK227" s="13"/>
      <c r="AL227" s="13"/>
      <c r="AM227" s="13"/>
      <c r="AN227" s="13"/>
      <c r="AO227" s="13"/>
      <c r="AP227" s="13"/>
      <c r="AQ227" s="13"/>
    </row>
    <row r="228" spans="1:43" ht="15.75" customHeight="1" x14ac:dyDescent="0.2">
      <c r="A228" s="7"/>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c r="AH228" s="13"/>
      <c r="AI228" s="13"/>
      <c r="AJ228" s="13"/>
      <c r="AK228" s="13"/>
      <c r="AL228" s="13"/>
      <c r="AM228" s="13"/>
      <c r="AN228" s="13"/>
      <c r="AO228" s="13"/>
      <c r="AP228" s="13"/>
      <c r="AQ228" s="13"/>
    </row>
    <row r="229" spans="1:43" ht="15.75" customHeight="1" x14ac:dyDescent="0.2">
      <c r="A229" s="7"/>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c r="AH229" s="13"/>
      <c r="AI229" s="13"/>
      <c r="AJ229" s="13"/>
      <c r="AK229" s="13"/>
      <c r="AL229" s="13"/>
      <c r="AM229" s="13"/>
      <c r="AN229" s="13"/>
      <c r="AO229" s="13"/>
      <c r="AP229" s="13"/>
      <c r="AQ229" s="13"/>
    </row>
    <row r="230" spans="1:43" ht="15.75" customHeight="1" x14ac:dyDescent="0.2">
      <c r="A230" s="7"/>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row>
    <row r="231" spans="1:43" ht="15.75" customHeight="1" x14ac:dyDescent="0.2">
      <c r="A231" s="7"/>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row>
    <row r="232" spans="1:43" ht="15.75" customHeight="1" x14ac:dyDescent="0.2">
      <c r="A232" s="7"/>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row>
    <row r="233" spans="1:43" ht="15.75" customHeight="1" x14ac:dyDescent="0.2">
      <c r="A233" s="7"/>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row>
    <row r="234" spans="1:43" ht="15.75" customHeight="1" x14ac:dyDescent="0.2">
      <c r="A234" s="7"/>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c r="AH234" s="13"/>
      <c r="AI234" s="13"/>
      <c r="AJ234" s="13"/>
      <c r="AK234" s="13"/>
      <c r="AL234" s="13"/>
      <c r="AM234" s="13"/>
      <c r="AN234" s="13"/>
      <c r="AO234" s="13"/>
      <c r="AP234" s="13"/>
      <c r="AQ234" s="13"/>
    </row>
    <row r="235" spans="1:43" ht="15.75" customHeight="1" x14ac:dyDescent="0.2">
      <c r="A235" s="7"/>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c r="AH235" s="13"/>
      <c r="AI235" s="13"/>
      <c r="AJ235" s="13"/>
      <c r="AK235" s="13"/>
      <c r="AL235" s="13"/>
      <c r="AM235" s="13"/>
      <c r="AN235" s="13"/>
      <c r="AO235" s="13"/>
      <c r="AP235" s="13"/>
      <c r="AQ235" s="13"/>
    </row>
    <row r="236" spans="1:43" ht="15.75" customHeight="1" x14ac:dyDescent="0.2">
      <c r="A236" s="7"/>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c r="AQ236" s="13"/>
    </row>
    <row r="237" spans="1:43" ht="15.75" customHeight="1" x14ac:dyDescent="0.2">
      <c r="A237" s="7"/>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c r="AH237" s="13"/>
      <c r="AI237" s="13"/>
      <c r="AJ237" s="13"/>
      <c r="AK237" s="13"/>
      <c r="AL237" s="13"/>
      <c r="AM237" s="13"/>
      <c r="AN237" s="13"/>
      <c r="AO237" s="13"/>
      <c r="AP237" s="13"/>
      <c r="AQ237" s="13"/>
    </row>
    <row r="238" spans="1:43" ht="15.75" customHeight="1" x14ac:dyDescent="0.2">
      <c r="A238" s="7"/>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c r="AH238" s="13"/>
      <c r="AI238" s="13"/>
      <c r="AJ238" s="13"/>
      <c r="AK238" s="13"/>
      <c r="AL238" s="13"/>
      <c r="AM238" s="13"/>
      <c r="AN238" s="13"/>
      <c r="AO238" s="13"/>
      <c r="AP238" s="13"/>
      <c r="AQ238" s="13"/>
    </row>
    <row r="239" spans="1:43" ht="15.75" customHeight="1" x14ac:dyDescent="0.2">
      <c r="A239" s="7"/>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c r="AH239" s="13"/>
      <c r="AI239" s="13"/>
      <c r="AJ239" s="13"/>
      <c r="AK239" s="13"/>
      <c r="AL239" s="13"/>
      <c r="AM239" s="13"/>
      <c r="AN239" s="13"/>
      <c r="AO239" s="13"/>
      <c r="AP239" s="13"/>
      <c r="AQ239" s="13"/>
    </row>
    <row r="240" spans="1:43" ht="15.75" customHeight="1" x14ac:dyDescent="0.2">
      <c r="A240" s="7"/>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c r="AH240" s="13"/>
      <c r="AI240" s="13"/>
      <c r="AJ240" s="13"/>
      <c r="AK240" s="13"/>
      <c r="AL240" s="13"/>
      <c r="AM240" s="13"/>
      <c r="AN240" s="13"/>
      <c r="AO240" s="13"/>
      <c r="AP240" s="13"/>
      <c r="AQ240" s="13"/>
    </row>
    <row r="241" spans="1:43" ht="15.75" customHeight="1" x14ac:dyDescent="0.2">
      <c r="A241" s="7"/>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c r="AH241" s="13"/>
      <c r="AI241" s="13"/>
      <c r="AJ241" s="13"/>
      <c r="AK241" s="13"/>
      <c r="AL241" s="13"/>
      <c r="AM241" s="13"/>
      <c r="AN241" s="13"/>
      <c r="AO241" s="13"/>
      <c r="AP241" s="13"/>
      <c r="AQ241" s="13"/>
    </row>
    <row r="242" spans="1:43" ht="15.75" customHeight="1" x14ac:dyDescent="0.2">
      <c r="A242" s="7"/>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c r="AH242" s="13"/>
      <c r="AI242" s="13"/>
      <c r="AJ242" s="13"/>
      <c r="AK242" s="13"/>
      <c r="AL242" s="13"/>
      <c r="AM242" s="13"/>
      <c r="AN242" s="13"/>
      <c r="AO242" s="13"/>
      <c r="AP242" s="13"/>
      <c r="AQ242" s="13"/>
    </row>
    <row r="243" spans="1:43" ht="15.75" customHeight="1" x14ac:dyDescent="0.2">
      <c r="A243" s="7"/>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c r="AH243" s="13"/>
      <c r="AI243" s="13"/>
      <c r="AJ243" s="13"/>
      <c r="AK243" s="13"/>
      <c r="AL243" s="13"/>
      <c r="AM243" s="13"/>
      <c r="AN243" s="13"/>
      <c r="AO243" s="13"/>
      <c r="AP243" s="13"/>
      <c r="AQ243" s="13"/>
    </row>
    <row r="244" spans="1:43" ht="15.75" customHeight="1" x14ac:dyDescent="0.2">
      <c r="A244" s="7"/>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c r="AH244" s="13"/>
      <c r="AI244" s="13"/>
      <c r="AJ244" s="13"/>
      <c r="AK244" s="13"/>
      <c r="AL244" s="13"/>
      <c r="AM244" s="13"/>
      <c r="AN244" s="13"/>
      <c r="AO244" s="13"/>
      <c r="AP244" s="13"/>
      <c r="AQ244" s="13"/>
    </row>
    <row r="245" spans="1:43" ht="15.75" customHeight="1" x14ac:dyDescent="0.2">
      <c r="A245" s="7"/>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c r="AH245" s="13"/>
      <c r="AI245" s="13"/>
      <c r="AJ245" s="13"/>
      <c r="AK245" s="13"/>
      <c r="AL245" s="13"/>
      <c r="AM245" s="13"/>
      <c r="AN245" s="13"/>
      <c r="AO245" s="13"/>
      <c r="AP245" s="13"/>
      <c r="AQ245" s="13"/>
    </row>
    <row r="246" spans="1:43" ht="15.75" customHeight="1" x14ac:dyDescent="0.2">
      <c r="A246" s="7"/>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c r="AQ246" s="13"/>
    </row>
    <row r="247" spans="1:43" ht="15.75" customHeight="1" x14ac:dyDescent="0.2">
      <c r="A247" s="7"/>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c r="AH247" s="13"/>
      <c r="AI247" s="13"/>
      <c r="AJ247" s="13"/>
      <c r="AK247" s="13"/>
      <c r="AL247" s="13"/>
      <c r="AM247" s="13"/>
      <c r="AN247" s="13"/>
      <c r="AO247" s="13"/>
      <c r="AP247" s="13"/>
      <c r="AQ247" s="13"/>
    </row>
    <row r="248" spans="1:43" ht="15.75" customHeight="1" x14ac:dyDescent="0.2">
      <c r="A248" s="7"/>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c r="AH248" s="13"/>
      <c r="AI248" s="13"/>
      <c r="AJ248" s="13"/>
      <c r="AK248" s="13"/>
      <c r="AL248" s="13"/>
      <c r="AM248" s="13"/>
      <c r="AN248" s="13"/>
      <c r="AO248" s="13"/>
      <c r="AP248" s="13"/>
      <c r="AQ248" s="13"/>
    </row>
    <row r="249" spans="1:43" ht="15.75" customHeight="1" x14ac:dyDescent="0.2">
      <c r="A249" s="7"/>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c r="AH249" s="13"/>
      <c r="AI249" s="13"/>
      <c r="AJ249" s="13"/>
      <c r="AK249" s="13"/>
      <c r="AL249" s="13"/>
      <c r="AM249" s="13"/>
      <c r="AN249" s="13"/>
      <c r="AO249" s="13"/>
      <c r="AP249" s="13"/>
      <c r="AQ249" s="13"/>
    </row>
    <row r="250" spans="1:43" ht="15.75" customHeight="1" x14ac:dyDescent="0.2">
      <c r="A250" s="7"/>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c r="AH250" s="13"/>
      <c r="AI250" s="13"/>
      <c r="AJ250" s="13"/>
      <c r="AK250" s="13"/>
      <c r="AL250" s="13"/>
      <c r="AM250" s="13"/>
      <c r="AN250" s="13"/>
      <c r="AO250" s="13"/>
      <c r="AP250" s="13"/>
      <c r="AQ250" s="13"/>
    </row>
    <row r="251" spans="1:43" ht="15.75" customHeight="1" x14ac:dyDescent="0.2">
      <c r="A251" s="7"/>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c r="AH251" s="13"/>
      <c r="AI251" s="13"/>
      <c r="AJ251" s="13"/>
      <c r="AK251" s="13"/>
      <c r="AL251" s="13"/>
      <c r="AM251" s="13"/>
      <c r="AN251" s="13"/>
      <c r="AO251" s="13"/>
      <c r="AP251" s="13"/>
      <c r="AQ251" s="13"/>
    </row>
    <row r="252" spans="1:43" ht="15.75" customHeight="1" x14ac:dyDescent="0.2">
      <c r="A252" s="7"/>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c r="AH252" s="13"/>
      <c r="AI252" s="13"/>
      <c r="AJ252" s="13"/>
      <c r="AK252" s="13"/>
      <c r="AL252" s="13"/>
      <c r="AM252" s="13"/>
      <c r="AN252" s="13"/>
      <c r="AO252" s="13"/>
      <c r="AP252" s="13"/>
      <c r="AQ252" s="13"/>
    </row>
    <row r="253" spans="1:43" ht="15.75" customHeight="1" x14ac:dyDescent="0.2">
      <c r="A253" s="7"/>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c r="AH253" s="13"/>
      <c r="AI253" s="13"/>
      <c r="AJ253" s="13"/>
      <c r="AK253" s="13"/>
      <c r="AL253" s="13"/>
      <c r="AM253" s="13"/>
      <c r="AN253" s="13"/>
      <c r="AO253" s="13"/>
      <c r="AP253" s="13"/>
      <c r="AQ253" s="13"/>
    </row>
    <row r="254" spans="1:43" ht="15.75" customHeight="1" x14ac:dyDescent="0.2">
      <c r="A254" s="7"/>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c r="AH254" s="13"/>
      <c r="AI254" s="13"/>
      <c r="AJ254" s="13"/>
      <c r="AK254" s="13"/>
      <c r="AL254" s="13"/>
      <c r="AM254" s="13"/>
      <c r="AN254" s="13"/>
      <c r="AO254" s="13"/>
      <c r="AP254" s="13"/>
      <c r="AQ254" s="13"/>
    </row>
    <row r="255" spans="1:43" ht="15.75" customHeight="1" x14ac:dyDescent="0.2">
      <c r="A255" s="7"/>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c r="AH255" s="13"/>
      <c r="AI255" s="13"/>
      <c r="AJ255" s="13"/>
      <c r="AK255" s="13"/>
      <c r="AL255" s="13"/>
      <c r="AM255" s="13"/>
      <c r="AN255" s="13"/>
      <c r="AO255" s="13"/>
      <c r="AP255" s="13"/>
      <c r="AQ255" s="13"/>
    </row>
    <row r="256" spans="1:43" ht="15.75" customHeight="1" x14ac:dyDescent="0.2">
      <c r="A256" s="7"/>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c r="AQ256" s="13"/>
    </row>
    <row r="257" spans="1:43" ht="15.75" customHeight="1" x14ac:dyDescent="0.2">
      <c r="A257" s="7"/>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c r="AH257" s="13"/>
      <c r="AI257" s="13"/>
      <c r="AJ257" s="13"/>
      <c r="AK257" s="13"/>
      <c r="AL257" s="13"/>
      <c r="AM257" s="13"/>
      <c r="AN257" s="13"/>
      <c r="AO257" s="13"/>
      <c r="AP257" s="13"/>
      <c r="AQ257" s="13"/>
    </row>
    <row r="258" spans="1:43" ht="15.75" customHeight="1" x14ac:dyDescent="0.2">
      <c r="A258" s="7"/>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c r="AH258" s="13"/>
      <c r="AI258" s="13"/>
      <c r="AJ258" s="13"/>
      <c r="AK258" s="13"/>
      <c r="AL258" s="13"/>
      <c r="AM258" s="13"/>
      <c r="AN258" s="13"/>
      <c r="AO258" s="13"/>
      <c r="AP258" s="13"/>
      <c r="AQ258" s="13"/>
    </row>
    <row r="259" spans="1:43" ht="15.75" customHeight="1" x14ac:dyDescent="0.2">
      <c r="A259" s="7"/>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c r="AH259" s="13"/>
      <c r="AI259" s="13"/>
      <c r="AJ259" s="13"/>
      <c r="AK259" s="13"/>
      <c r="AL259" s="13"/>
      <c r="AM259" s="13"/>
      <c r="AN259" s="13"/>
      <c r="AO259" s="13"/>
      <c r="AP259" s="13"/>
      <c r="AQ259" s="13"/>
    </row>
    <row r="260" spans="1:43" ht="15.75" customHeight="1" x14ac:dyDescent="0.2">
      <c r="A260" s="7"/>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c r="AH260" s="13"/>
      <c r="AI260" s="13"/>
      <c r="AJ260" s="13"/>
      <c r="AK260" s="13"/>
      <c r="AL260" s="13"/>
      <c r="AM260" s="13"/>
      <c r="AN260" s="13"/>
      <c r="AO260" s="13"/>
      <c r="AP260" s="13"/>
      <c r="AQ260" s="13"/>
    </row>
    <row r="261" spans="1:43" ht="15.75" customHeight="1" x14ac:dyDescent="0.2">
      <c r="A261" s="7"/>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AQ261" s="13"/>
    </row>
    <row r="262" spans="1:43" ht="15.75" customHeight="1" x14ac:dyDescent="0.2">
      <c r="A262" s="7"/>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AQ262" s="13"/>
    </row>
    <row r="263" spans="1:43" ht="15.75" customHeight="1" x14ac:dyDescent="0.2">
      <c r="A263" s="7"/>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c r="AH263" s="13"/>
      <c r="AI263" s="13"/>
      <c r="AJ263" s="13"/>
      <c r="AK263" s="13"/>
      <c r="AL263" s="13"/>
      <c r="AM263" s="13"/>
      <c r="AN263" s="13"/>
      <c r="AO263" s="13"/>
      <c r="AP263" s="13"/>
      <c r="AQ263" s="13"/>
    </row>
    <row r="264" spans="1:43" ht="15.75" customHeight="1" x14ac:dyDescent="0.2">
      <c r="A264" s="7"/>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c r="AH264" s="13"/>
      <c r="AI264" s="13"/>
      <c r="AJ264" s="13"/>
      <c r="AK264" s="13"/>
      <c r="AL264" s="13"/>
      <c r="AM264" s="13"/>
      <c r="AN264" s="13"/>
      <c r="AO264" s="13"/>
      <c r="AP264" s="13"/>
      <c r="AQ264" s="13"/>
    </row>
    <row r="265" spans="1:43" ht="15.75" customHeight="1" x14ac:dyDescent="0.2">
      <c r="A265" s="7"/>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c r="AH265" s="13"/>
      <c r="AI265" s="13"/>
      <c r="AJ265" s="13"/>
      <c r="AK265" s="13"/>
      <c r="AL265" s="13"/>
      <c r="AM265" s="13"/>
      <c r="AN265" s="13"/>
      <c r="AO265" s="13"/>
      <c r="AP265" s="13"/>
      <c r="AQ265" s="13"/>
    </row>
    <row r="266" spans="1:43" ht="15.75" customHeight="1" x14ac:dyDescent="0.2">
      <c r="A266" s="7"/>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c r="AQ266" s="13"/>
    </row>
    <row r="267" spans="1:43" ht="15.75" customHeight="1" x14ac:dyDescent="0.2">
      <c r="A267" s="7"/>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c r="AH267" s="13"/>
      <c r="AI267" s="13"/>
      <c r="AJ267" s="13"/>
      <c r="AK267" s="13"/>
      <c r="AL267" s="13"/>
      <c r="AM267" s="13"/>
      <c r="AN267" s="13"/>
      <c r="AO267" s="13"/>
      <c r="AP267" s="13"/>
      <c r="AQ267" s="13"/>
    </row>
    <row r="268" spans="1:43" ht="15.75" customHeight="1" x14ac:dyDescent="0.2">
      <c r="A268" s="7"/>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c r="AH268" s="13"/>
      <c r="AI268" s="13"/>
      <c r="AJ268" s="13"/>
      <c r="AK268" s="13"/>
      <c r="AL268" s="13"/>
      <c r="AM268" s="13"/>
      <c r="AN268" s="13"/>
      <c r="AO268" s="13"/>
      <c r="AP268" s="13"/>
      <c r="AQ268" s="13"/>
    </row>
    <row r="269" spans="1:43" ht="15.75" customHeight="1" x14ac:dyDescent="0.2">
      <c r="A269" s="7"/>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c r="AH269" s="13"/>
      <c r="AI269" s="13"/>
      <c r="AJ269" s="13"/>
      <c r="AK269" s="13"/>
      <c r="AL269" s="13"/>
      <c r="AM269" s="13"/>
      <c r="AN269" s="13"/>
      <c r="AO269" s="13"/>
      <c r="AP269" s="13"/>
      <c r="AQ269" s="13"/>
    </row>
    <row r="270" spans="1:43" ht="15.75" customHeight="1" x14ac:dyDescent="0.2">
      <c r="A270" s="7"/>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c r="AH270" s="13"/>
      <c r="AI270" s="13"/>
      <c r="AJ270" s="13"/>
      <c r="AK270" s="13"/>
      <c r="AL270" s="13"/>
      <c r="AM270" s="13"/>
      <c r="AN270" s="13"/>
      <c r="AO270" s="13"/>
      <c r="AP270" s="13"/>
      <c r="AQ270" s="13"/>
    </row>
    <row r="271" spans="1:43" ht="15.75" customHeight="1" x14ac:dyDescent="0.2">
      <c r="A271" s="7"/>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c r="AH271" s="13"/>
      <c r="AI271" s="13"/>
      <c r="AJ271" s="13"/>
      <c r="AK271" s="13"/>
      <c r="AL271" s="13"/>
      <c r="AM271" s="13"/>
      <c r="AN271" s="13"/>
      <c r="AO271" s="13"/>
      <c r="AP271" s="13"/>
      <c r="AQ271" s="13"/>
    </row>
    <row r="272" spans="1:43" ht="15.75" customHeight="1" x14ac:dyDescent="0.2">
      <c r="A272" s="7"/>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c r="AH272" s="13"/>
      <c r="AI272" s="13"/>
      <c r="AJ272" s="13"/>
      <c r="AK272" s="13"/>
      <c r="AL272" s="13"/>
      <c r="AM272" s="13"/>
      <c r="AN272" s="13"/>
      <c r="AO272" s="13"/>
      <c r="AP272" s="13"/>
      <c r="AQ272" s="13"/>
    </row>
    <row r="273" spans="1:43" ht="15.75" customHeight="1" x14ac:dyDescent="0.2">
      <c r="A273" s="7"/>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c r="AH273" s="13"/>
      <c r="AI273" s="13"/>
      <c r="AJ273" s="13"/>
      <c r="AK273" s="13"/>
      <c r="AL273" s="13"/>
      <c r="AM273" s="13"/>
      <c r="AN273" s="13"/>
      <c r="AO273" s="13"/>
      <c r="AP273" s="13"/>
      <c r="AQ273" s="13"/>
    </row>
    <row r="274" spans="1:43" ht="15.75" customHeight="1" x14ac:dyDescent="0.2">
      <c r="A274" s="7"/>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c r="AH274" s="13"/>
      <c r="AI274" s="13"/>
      <c r="AJ274" s="13"/>
      <c r="AK274" s="13"/>
      <c r="AL274" s="13"/>
      <c r="AM274" s="13"/>
      <c r="AN274" s="13"/>
      <c r="AO274" s="13"/>
      <c r="AP274" s="13"/>
      <c r="AQ274" s="13"/>
    </row>
    <row r="275" spans="1:43" ht="15.75" customHeight="1" x14ac:dyDescent="0.2">
      <c r="A275" s="7"/>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c r="AH275" s="13"/>
      <c r="AI275" s="13"/>
      <c r="AJ275" s="13"/>
      <c r="AK275" s="13"/>
      <c r="AL275" s="13"/>
      <c r="AM275" s="13"/>
      <c r="AN275" s="13"/>
      <c r="AO275" s="13"/>
      <c r="AP275" s="13"/>
      <c r="AQ275" s="13"/>
    </row>
    <row r="276" spans="1:43" ht="15.75" customHeight="1" x14ac:dyDescent="0.2">
      <c r="A276" s="7"/>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c r="AQ276" s="13"/>
    </row>
    <row r="277" spans="1:43" ht="15.75" customHeight="1" x14ac:dyDescent="0.2">
      <c r="A277" s="7"/>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c r="AH277" s="13"/>
      <c r="AI277" s="13"/>
      <c r="AJ277" s="13"/>
      <c r="AK277" s="13"/>
      <c r="AL277" s="13"/>
      <c r="AM277" s="13"/>
      <c r="AN277" s="13"/>
      <c r="AO277" s="13"/>
      <c r="AP277" s="13"/>
      <c r="AQ277" s="13"/>
    </row>
    <row r="278" spans="1:43" ht="15.75" customHeight="1" x14ac:dyDescent="0.2">
      <c r="A278" s="7"/>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c r="AH278" s="13"/>
      <c r="AI278" s="13"/>
      <c r="AJ278" s="13"/>
      <c r="AK278" s="13"/>
      <c r="AL278" s="13"/>
      <c r="AM278" s="13"/>
      <c r="AN278" s="13"/>
      <c r="AO278" s="13"/>
      <c r="AP278" s="13"/>
      <c r="AQ278" s="13"/>
    </row>
    <row r="279" spans="1:43" ht="15.75" customHeight="1" x14ac:dyDescent="0.2">
      <c r="A279" s="7"/>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c r="AH279" s="13"/>
      <c r="AI279" s="13"/>
      <c r="AJ279" s="13"/>
      <c r="AK279" s="13"/>
      <c r="AL279" s="13"/>
      <c r="AM279" s="13"/>
      <c r="AN279" s="13"/>
      <c r="AO279" s="13"/>
      <c r="AP279" s="13"/>
      <c r="AQ279" s="13"/>
    </row>
    <row r="280" spans="1:43" ht="15.75" customHeight="1" x14ac:dyDescent="0.2">
      <c r="A280" s="7"/>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c r="AH280" s="13"/>
      <c r="AI280" s="13"/>
      <c r="AJ280" s="13"/>
      <c r="AK280" s="13"/>
      <c r="AL280" s="13"/>
      <c r="AM280" s="13"/>
      <c r="AN280" s="13"/>
      <c r="AO280" s="13"/>
      <c r="AP280" s="13"/>
      <c r="AQ280" s="13"/>
    </row>
    <row r="281" spans="1:43" ht="15.75" customHeight="1" x14ac:dyDescent="0.2">
      <c r="A281" s="7"/>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AQ281" s="13"/>
    </row>
    <row r="282" spans="1:43" ht="15.75" customHeight="1" x14ac:dyDescent="0.2">
      <c r="A282" s="7"/>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AQ282" s="13"/>
    </row>
    <row r="283" spans="1:43" ht="15.75" customHeight="1" x14ac:dyDescent="0.2">
      <c r="A283" s="7"/>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row>
    <row r="284" spans="1:43" ht="15.75" customHeight="1" x14ac:dyDescent="0.2">
      <c r="A284" s="7"/>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row>
    <row r="285" spans="1:43" ht="15.75" customHeight="1" x14ac:dyDescent="0.2">
      <c r="A285" s="7"/>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c r="AH285" s="13"/>
      <c r="AI285" s="13"/>
      <c r="AJ285" s="13"/>
      <c r="AK285" s="13"/>
      <c r="AL285" s="13"/>
      <c r="AM285" s="13"/>
      <c r="AN285" s="13"/>
      <c r="AO285" s="13"/>
      <c r="AP285" s="13"/>
      <c r="AQ285" s="13"/>
    </row>
    <row r="286" spans="1:43" ht="15.75" customHeight="1" x14ac:dyDescent="0.2">
      <c r="A286" s="7"/>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row>
    <row r="287" spans="1:43" ht="15.75" customHeight="1" x14ac:dyDescent="0.2">
      <c r="A287" s="7"/>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c r="AH287" s="13"/>
      <c r="AI287" s="13"/>
      <c r="AJ287" s="13"/>
      <c r="AK287" s="13"/>
      <c r="AL287" s="13"/>
      <c r="AM287" s="13"/>
      <c r="AN287" s="13"/>
      <c r="AO287" s="13"/>
      <c r="AP287" s="13"/>
      <c r="AQ287" s="13"/>
    </row>
    <row r="288" spans="1:43" ht="15.75" customHeight="1" x14ac:dyDescent="0.2">
      <c r="A288" s="7"/>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c r="AH288" s="13"/>
      <c r="AI288" s="13"/>
      <c r="AJ288" s="13"/>
      <c r="AK288" s="13"/>
      <c r="AL288" s="13"/>
      <c r="AM288" s="13"/>
      <c r="AN288" s="13"/>
      <c r="AO288" s="13"/>
      <c r="AP288" s="13"/>
      <c r="AQ288" s="13"/>
    </row>
    <row r="289" spans="1:43" ht="15.75" customHeight="1" x14ac:dyDescent="0.2">
      <c r="A289" s="7"/>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c r="AH289" s="13"/>
      <c r="AI289" s="13"/>
      <c r="AJ289" s="13"/>
      <c r="AK289" s="13"/>
      <c r="AL289" s="13"/>
      <c r="AM289" s="13"/>
      <c r="AN289" s="13"/>
      <c r="AO289" s="13"/>
      <c r="AP289" s="13"/>
      <c r="AQ289" s="13"/>
    </row>
    <row r="290" spans="1:43" ht="15.75" customHeight="1" x14ac:dyDescent="0.2">
      <c r="A290" s="7"/>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c r="AH290" s="13"/>
      <c r="AI290" s="13"/>
      <c r="AJ290" s="13"/>
      <c r="AK290" s="13"/>
      <c r="AL290" s="13"/>
      <c r="AM290" s="13"/>
      <c r="AN290" s="13"/>
      <c r="AO290" s="13"/>
      <c r="AP290" s="13"/>
      <c r="AQ290" s="13"/>
    </row>
    <row r="291" spans="1:43" ht="15.75" customHeight="1" x14ac:dyDescent="0.2">
      <c r="A291" s="7"/>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c r="AH291" s="13"/>
      <c r="AI291" s="13"/>
      <c r="AJ291" s="13"/>
      <c r="AK291" s="13"/>
      <c r="AL291" s="13"/>
      <c r="AM291" s="13"/>
      <c r="AN291" s="13"/>
      <c r="AO291" s="13"/>
      <c r="AP291" s="13"/>
      <c r="AQ291" s="13"/>
    </row>
    <row r="292" spans="1:43" ht="15.75" customHeight="1" x14ac:dyDescent="0.2">
      <c r="A292" s="7"/>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c r="AH292" s="13"/>
      <c r="AI292" s="13"/>
      <c r="AJ292" s="13"/>
      <c r="AK292" s="13"/>
      <c r="AL292" s="13"/>
      <c r="AM292" s="13"/>
      <c r="AN292" s="13"/>
      <c r="AO292" s="13"/>
      <c r="AP292" s="13"/>
      <c r="AQ292" s="13"/>
    </row>
    <row r="293" spans="1:43" ht="15.75" customHeight="1" x14ac:dyDescent="0.2">
      <c r="A293" s="7"/>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c r="AH293" s="13"/>
      <c r="AI293" s="13"/>
      <c r="AJ293" s="13"/>
      <c r="AK293" s="13"/>
      <c r="AL293" s="13"/>
      <c r="AM293" s="13"/>
      <c r="AN293" s="13"/>
      <c r="AO293" s="13"/>
      <c r="AP293" s="13"/>
      <c r="AQ293" s="13"/>
    </row>
    <row r="294" spans="1:43" ht="15.75" customHeight="1" x14ac:dyDescent="0.2">
      <c r="A294" s="7"/>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c r="AH294" s="13"/>
      <c r="AI294" s="13"/>
      <c r="AJ294" s="13"/>
      <c r="AK294" s="13"/>
      <c r="AL294" s="13"/>
      <c r="AM294" s="13"/>
      <c r="AN294" s="13"/>
      <c r="AO294" s="13"/>
      <c r="AP294" s="13"/>
      <c r="AQ294" s="13"/>
    </row>
    <row r="295" spans="1:43" ht="15.75" customHeight="1" x14ac:dyDescent="0.2">
      <c r="A295" s="7"/>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c r="AH295" s="13"/>
      <c r="AI295" s="13"/>
      <c r="AJ295" s="13"/>
      <c r="AK295" s="13"/>
      <c r="AL295" s="13"/>
      <c r="AM295" s="13"/>
      <c r="AN295" s="13"/>
      <c r="AO295" s="13"/>
      <c r="AP295" s="13"/>
      <c r="AQ295" s="13"/>
    </row>
    <row r="296" spans="1:43" ht="15.75" customHeight="1" x14ac:dyDescent="0.2">
      <c r="A296" s="7"/>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c r="AQ296" s="13"/>
    </row>
    <row r="297" spans="1:43" ht="15.75" customHeight="1" x14ac:dyDescent="0.2">
      <c r="A297" s="7"/>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c r="AH297" s="13"/>
      <c r="AI297" s="13"/>
      <c r="AJ297" s="13"/>
      <c r="AK297" s="13"/>
      <c r="AL297" s="13"/>
      <c r="AM297" s="13"/>
      <c r="AN297" s="13"/>
      <c r="AO297" s="13"/>
      <c r="AP297" s="13"/>
      <c r="AQ297" s="13"/>
    </row>
    <row r="298" spans="1:43" ht="15.75" customHeight="1" x14ac:dyDescent="0.2">
      <c r="A298" s="7"/>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c r="AH298" s="13"/>
      <c r="AI298" s="13"/>
      <c r="AJ298" s="13"/>
      <c r="AK298" s="13"/>
      <c r="AL298" s="13"/>
      <c r="AM298" s="13"/>
      <c r="AN298" s="13"/>
      <c r="AO298" s="13"/>
      <c r="AP298" s="13"/>
      <c r="AQ298" s="13"/>
    </row>
    <row r="299" spans="1:43" ht="15.75" customHeight="1" x14ac:dyDescent="0.2">
      <c r="A299" s="7"/>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c r="AH299" s="13"/>
      <c r="AI299" s="13"/>
      <c r="AJ299" s="13"/>
      <c r="AK299" s="13"/>
      <c r="AL299" s="13"/>
      <c r="AM299" s="13"/>
      <c r="AN299" s="13"/>
      <c r="AO299" s="13"/>
      <c r="AP299" s="13"/>
      <c r="AQ299" s="13"/>
    </row>
    <row r="300" spans="1:43" ht="15.75" customHeight="1" x14ac:dyDescent="0.2">
      <c r="A300" s="7"/>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c r="AH300" s="13"/>
      <c r="AI300" s="13"/>
      <c r="AJ300" s="13"/>
      <c r="AK300" s="13"/>
      <c r="AL300" s="13"/>
      <c r="AM300" s="13"/>
      <c r="AN300" s="13"/>
      <c r="AO300" s="13"/>
      <c r="AP300" s="13"/>
      <c r="AQ300" s="13"/>
    </row>
    <row r="301" spans="1:43" ht="15.75" customHeight="1" x14ac:dyDescent="0.2">
      <c r="A301" s="7"/>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c r="AH301" s="13"/>
      <c r="AI301" s="13"/>
      <c r="AJ301" s="13"/>
      <c r="AK301" s="13"/>
      <c r="AL301" s="13"/>
      <c r="AM301" s="13"/>
      <c r="AN301" s="13"/>
      <c r="AO301" s="13"/>
      <c r="AP301" s="13"/>
      <c r="AQ301" s="13"/>
    </row>
    <row r="302" spans="1:43" ht="15.75" customHeight="1" x14ac:dyDescent="0.2">
      <c r="A302" s="7"/>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c r="AH302" s="13"/>
      <c r="AI302" s="13"/>
      <c r="AJ302" s="13"/>
      <c r="AK302" s="13"/>
      <c r="AL302" s="13"/>
      <c r="AM302" s="13"/>
      <c r="AN302" s="13"/>
      <c r="AO302" s="13"/>
      <c r="AP302" s="13"/>
      <c r="AQ302" s="13"/>
    </row>
    <row r="303" spans="1:43" ht="15.75" customHeight="1" x14ac:dyDescent="0.2">
      <c r="A303" s="7"/>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c r="AH303" s="13"/>
      <c r="AI303" s="13"/>
      <c r="AJ303" s="13"/>
      <c r="AK303" s="13"/>
      <c r="AL303" s="13"/>
      <c r="AM303" s="13"/>
      <c r="AN303" s="13"/>
      <c r="AO303" s="13"/>
      <c r="AP303" s="13"/>
      <c r="AQ303" s="13"/>
    </row>
    <row r="304" spans="1:43" ht="15.75" customHeight="1" x14ac:dyDescent="0.2">
      <c r="A304" s="7"/>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c r="AH304" s="13"/>
      <c r="AI304" s="13"/>
      <c r="AJ304" s="13"/>
      <c r="AK304" s="13"/>
      <c r="AL304" s="13"/>
      <c r="AM304" s="13"/>
      <c r="AN304" s="13"/>
      <c r="AO304" s="13"/>
      <c r="AP304" s="13"/>
      <c r="AQ304" s="13"/>
    </row>
    <row r="305" spans="1:43" ht="15.75" customHeight="1" x14ac:dyDescent="0.2">
      <c r="A305" s="7"/>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c r="AH305" s="13"/>
      <c r="AI305" s="13"/>
      <c r="AJ305" s="13"/>
      <c r="AK305" s="13"/>
      <c r="AL305" s="13"/>
      <c r="AM305" s="13"/>
      <c r="AN305" s="13"/>
      <c r="AO305" s="13"/>
      <c r="AP305" s="13"/>
      <c r="AQ305" s="13"/>
    </row>
    <row r="306" spans="1:43" ht="15.75" customHeight="1" x14ac:dyDescent="0.2">
      <c r="A306" s="7"/>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c r="AP306" s="13"/>
      <c r="AQ306" s="13"/>
    </row>
    <row r="307" spans="1:43" ht="15.75" customHeight="1" x14ac:dyDescent="0.2">
      <c r="A307" s="7"/>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c r="AH307" s="13"/>
      <c r="AI307" s="13"/>
      <c r="AJ307" s="13"/>
      <c r="AK307" s="13"/>
      <c r="AL307" s="13"/>
      <c r="AM307" s="13"/>
      <c r="AN307" s="13"/>
      <c r="AO307" s="13"/>
      <c r="AP307" s="13"/>
      <c r="AQ307" s="13"/>
    </row>
    <row r="308" spans="1:43" ht="15.75" customHeight="1" x14ac:dyDescent="0.2">
      <c r="A308" s="7"/>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c r="AH308" s="13"/>
      <c r="AI308" s="13"/>
      <c r="AJ308" s="13"/>
      <c r="AK308" s="13"/>
      <c r="AL308" s="13"/>
      <c r="AM308" s="13"/>
      <c r="AN308" s="13"/>
      <c r="AO308" s="13"/>
      <c r="AP308" s="13"/>
      <c r="AQ308" s="13"/>
    </row>
    <row r="309" spans="1:43" ht="15.75" customHeight="1" x14ac:dyDescent="0.2">
      <c r="A309" s="7"/>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c r="AH309" s="13"/>
      <c r="AI309" s="13"/>
      <c r="AJ309" s="13"/>
      <c r="AK309" s="13"/>
      <c r="AL309" s="13"/>
      <c r="AM309" s="13"/>
      <c r="AN309" s="13"/>
      <c r="AO309" s="13"/>
      <c r="AP309" s="13"/>
      <c r="AQ309" s="13"/>
    </row>
    <row r="310" spans="1:43" ht="15.75" customHeight="1" x14ac:dyDescent="0.2">
      <c r="A310" s="7"/>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c r="AH310" s="13"/>
      <c r="AI310" s="13"/>
      <c r="AJ310" s="13"/>
      <c r="AK310" s="13"/>
      <c r="AL310" s="13"/>
      <c r="AM310" s="13"/>
      <c r="AN310" s="13"/>
      <c r="AO310" s="13"/>
      <c r="AP310" s="13"/>
      <c r="AQ310" s="13"/>
    </row>
    <row r="311" spans="1:43" ht="15.75" customHeight="1" x14ac:dyDescent="0.2">
      <c r="A311" s="7"/>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c r="AH311" s="13"/>
      <c r="AI311" s="13"/>
      <c r="AJ311" s="13"/>
      <c r="AK311" s="13"/>
      <c r="AL311" s="13"/>
      <c r="AM311" s="13"/>
      <c r="AN311" s="13"/>
      <c r="AO311" s="13"/>
      <c r="AP311" s="13"/>
      <c r="AQ311" s="13"/>
    </row>
    <row r="312" spans="1:43" ht="15.75" customHeight="1" x14ac:dyDescent="0.2">
      <c r="A312" s="7"/>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c r="AH312" s="13"/>
      <c r="AI312" s="13"/>
      <c r="AJ312" s="13"/>
      <c r="AK312" s="13"/>
      <c r="AL312" s="13"/>
      <c r="AM312" s="13"/>
      <c r="AN312" s="13"/>
      <c r="AO312" s="13"/>
      <c r="AP312" s="13"/>
      <c r="AQ312" s="13"/>
    </row>
    <row r="313" spans="1:43" ht="15.75" customHeight="1" x14ac:dyDescent="0.2">
      <c r="A313" s="7"/>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c r="AG313" s="13"/>
      <c r="AH313" s="13"/>
      <c r="AI313" s="13"/>
      <c r="AJ313" s="13"/>
      <c r="AK313" s="13"/>
      <c r="AL313" s="13"/>
      <c r="AM313" s="13"/>
      <c r="AN313" s="13"/>
      <c r="AO313" s="13"/>
      <c r="AP313" s="13"/>
      <c r="AQ313" s="13"/>
    </row>
    <row r="314" spans="1:43" ht="15.75" customHeight="1" x14ac:dyDescent="0.2">
      <c r="A314" s="7"/>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c r="AH314" s="13"/>
      <c r="AI314" s="13"/>
      <c r="AJ314" s="13"/>
      <c r="AK314" s="13"/>
      <c r="AL314" s="13"/>
      <c r="AM314" s="13"/>
      <c r="AN314" s="13"/>
      <c r="AO314" s="13"/>
      <c r="AP314" s="13"/>
      <c r="AQ314" s="13"/>
    </row>
    <row r="315" spans="1:43" ht="15.75" customHeight="1" x14ac:dyDescent="0.2">
      <c r="A315" s="7"/>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c r="AH315" s="13"/>
      <c r="AI315" s="13"/>
      <c r="AJ315" s="13"/>
      <c r="AK315" s="13"/>
      <c r="AL315" s="13"/>
      <c r="AM315" s="13"/>
      <c r="AN315" s="13"/>
      <c r="AO315" s="13"/>
      <c r="AP315" s="13"/>
      <c r="AQ315" s="13"/>
    </row>
    <row r="316" spans="1:43" ht="15.75" customHeight="1" x14ac:dyDescent="0.2">
      <c r="A316" s="7"/>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c r="AH316" s="13"/>
      <c r="AI316" s="13"/>
      <c r="AJ316" s="13"/>
      <c r="AK316" s="13"/>
      <c r="AL316" s="13"/>
      <c r="AM316" s="13"/>
      <c r="AN316" s="13"/>
      <c r="AO316" s="13"/>
      <c r="AP316" s="13"/>
      <c r="AQ316" s="13"/>
    </row>
    <row r="317" spans="1:43" ht="15.75" customHeight="1" x14ac:dyDescent="0.2">
      <c r="A317" s="7"/>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c r="AH317" s="13"/>
      <c r="AI317" s="13"/>
      <c r="AJ317" s="13"/>
      <c r="AK317" s="13"/>
      <c r="AL317" s="13"/>
      <c r="AM317" s="13"/>
      <c r="AN317" s="13"/>
      <c r="AO317" s="13"/>
      <c r="AP317" s="13"/>
      <c r="AQ317" s="13"/>
    </row>
    <row r="318" spans="1:43" ht="15.75" customHeight="1" x14ac:dyDescent="0.2">
      <c r="A318" s="7"/>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c r="AH318" s="13"/>
      <c r="AI318" s="13"/>
      <c r="AJ318" s="13"/>
      <c r="AK318" s="13"/>
      <c r="AL318" s="13"/>
      <c r="AM318" s="13"/>
      <c r="AN318" s="13"/>
      <c r="AO318" s="13"/>
      <c r="AP318" s="13"/>
      <c r="AQ318" s="13"/>
    </row>
    <row r="319" spans="1:43" ht="15.75" customHeight="1" x14ac:dyDescent="0.2">
      <c r="A319" s="7"/>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c r="AH319" s="13"/>
      <c r="AI319" s="13"/>
      <c r="AJ319" s="13"/>
      <c r="AK319" s="13"/>
      <c r="AL319" s="13"/>
      <c r="AM319" s="13"/>
      <c r="AN319" s="13"/>
      <c r="AO319" s="13"/>
      <c r="AP319" s="13"/>
      <c r="AQ319" s="13"/>
    </row>
    <row r="320" spans="1:43" ht="15.75" customHeight="1" x14ac:dyDescent="0.2">
      <c r="A320" s="7"/>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c r="AG320" s="13"/>
      <c r="AH320" s="13"/>
      <c r="AI320" s="13"/>
      <c r="AJ320" s="13"/>
      <c r="AK320" s="13"/>
      <c r="AL320" s="13"/>
      <c r="AM320" s="13"/>
      <c r="AN320" s="13"/>
      <c r="AO320" s="13"/>
      <c r="AP320" s="13"/>
      <c r="AQ320" s="13"/>
    </row>
    <row r="321" spans="1:43" ht="15.75" customHeight="1" x14ac:dyDescent="0.2">
      <c r="A321" s="7"/>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c r="AH321" s="13"/>
      <c r="AI321" s="13"/>
      <c r="AJ321" s="13"/>
      <c r="AK321" s="13"/>
      <c r="AL321" s="13"/>
      <c r="AM321" s="13"/>
      <c r="AN321" s="13"/>
      <c r="AO321" s="13"/>
      <c r="AP321" s="13"/>
      <c r="AQ321" s="13"/>
    </row>
    <row r="322" spans="1:43" ht="15.75" customHeight="1" x14ac:dyDescent="0.2">
      <c r="A322" s="7"/>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c r="AH322" s="13"/>
      <c r="AI322" s="13"/>
      <c r="AJ322" s="13"/>
      <c r="AK322" s="13"/>
      <c r="AL322" s="13"/>
      <c r="AM322" s="13"/>
      <c r="AN322" s="13"/>
      <c r="AO322" s="13"/>
      <c r="AP322" s="13"/>
      <c r="AQ322" s="13"/>
    </row>
    <row r="323" spans="1:43" ht="15.75" customHeight="1" x14ac:dyDescent="0.2">
      <c r="A323" s="7"/>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c r="AH323" s="13"/>
      <c r="AI323" s="13"/>
      <c r="AJ323" s="13"/>
      <c r="AK323" s="13"/>
      <c r="AL323" s="13"/>
      <c r="AM323" s="13"/>
      <c r="AN323" s="13"/>
      <c r="AO323" s="13"/>
      <c r="AP323" s="13"/>
      <c r="AQ323" s="13"/>
    </row>
    <row r="324" spans="1:43" ht="15.75" customHeight="1" x14ac:dyDescent="0.2">
      <c r="A324" s="7"/>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c r="AH324" s="13"/>
      <c r="AI324" s="13"/>
      <c r="AJ324" s="13"/>
      <c r="AK324" s="13"/>
      <c r="AL324" s="13"/>
      <c r="AM324" s="13"/>
      <c r="AN324" s="13"/>
      <c r="AO324" s="13"/>
      <c r="AP324" s="13"/>
      <c r="AQ324" s="13"/>
    </row>
    <row r="325" spans="1:43" ht="15.75" customHeight="1" x14ac:dyDescent="0.2">
      <c r="A325" s="7"/>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c r="AH325" s="13"/>
      <c r="AI325" s="13"/>
      <c r="AJ325" s="13"/>
      <c r="AK325" s="13"/>
      <c r="AL325" s="13"/>
      <c r="AM325" s="13"/>
      <c r="AN325" s="13"/>
      <c r="AO325" s="13"/>
      <c r="AP325" s="13"/>
      <c r="AQ325" s="13"/>
    </row>
    <row r="326" spans="1:43" ht="15.75" customHeight="1" x14ac:dyDescent="0.2">
      <c r="A326" s="7"/>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c r="AH326" s="13"/>
      <c r="AI326" s="13"/>
      <c r="AJ326" s="13"/>
      <c r="AK326" s="13"/>
      <c r="AL326" s="13"/>
      <c r="AM326" s="13"/>
      <c r="AN326" s="13"/>
      <c r="AO326" s="13"/>
      <c r="AP326" s="13"/>
      <c r="AQ326" s="13"/>
    </row>
    <row r="327" spans="1:43" ht="15.75" customHeight="1" x14ac:dyDescent="0.2">
      <c r="A327" s="7"/>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c r="AH327" s="13"/>
      <c r="AI327" s="13"/>
      <c r="AJ327" s="13"/>
      <c r="AK327" s="13"/>
      <c r="AL327" s="13"/>
      <c r="AM327" s="13"/>
      <c r="AN327" s="13"/>
      <c r="AO327" s="13"/>
      <c r="AP327" s="13"/>
      <c r="AQ327" s="13"/>
    </row>
    <row r="328" spans="1:43" ht="15.75" customHeight="1" x14ac:dyDescent="0.2">
      <c r="A328" s="7"/>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c r="AG328" s="13"/>
      <c r="AH328" s="13"/>
      <c r="AI328" s="13"/>
      <c r="AJ328" s="13"/>
      <c r="AK328" s="13"/>
      <c r="AL328" s="13"/>
      <c r="AM328" s="13"/>
      <c r="AN328" s="13"/>
      <c r="AO328" s="13"/>
      <c r="AP328" s="13"/>
      <c r="AQ328" s="13"/>
    </row>
    <row r="329" spans="1:43" ht="15.75" customHeight="1" x14ac:dyDescent="0.2">
      <c r="A329" s="7"/>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c r="AH329" s="13"/>
      <c r="AI329" s="13"/>
      <c r="AJ329" s="13"/>
      <c r="AK329" s="13"/>
      <c r="AL329" s="13"/>
      <c r="AM329" s="13"/>
      <c r="AN329" s="13"/>
      <c r="AO329" s="13"/>
      <c r="AP329" s="13"/>
      <c r="AQ329" s="13"/>
    </row>
    <row r="330" spans="1:43" ht="15.75" customHeight="1" x14ac:dyDescent="0.2">
      <c r="A330" s="7"/>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c r="AH330" s="13"/>
      <c r="AI330" s="13"/>
      <c r="AJ330" s="13"/>
      <c r="AK330" s="13"/>
      <c r="AL330" s="13"/>
      <c r="AM330" s="13"/>
      <c r="AN330" s="13"/>
      <c r="AO330" s="13"/>
      <c r="AP330" s="13"/>
      <c r="AQ330" s="13"/>
    </row>
    <row r="331" spans="1:43" ht="15.75" customHeight="1" x14ac:dyDescent="0.2">
      <c r="A331" s="7"/>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c r="AG331" s="13"/>
      <c r="AH331" s="13"/>
      <c r="AI331" s="13"/>
      <c r="AJ331" s="13"/>
      <c r="AK331" s="13"/>
      <c r="AL331" s="13"/>
      <c r="AM331" s="13"/>
      <c r="AN331" s="13"/>
      <c r="AO331" s="13"/>
      <c r="AP331" s="13"/>
      <c r="AQ331" s="13"/>
    </row>
    <row r="332" spans="1:43" ht="15.75" customHeight="1" x14ac:dyDescent="0.2">
      <c r="A332" s="7"/>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c r="AG332" s="13"/>
      <c r="AH332" s="13"/>
      <c r="AI332" s="13"/>
      <c r="AJ332" s="13"/>
      <c r="AK332" s="13"/>
      <c r="AL332" s="13"/>
      <c r="AM332" s="13"/>
      <c r="AN332" s="13"/>
      <c r="AO332" s="13"/>
      <c r="AP332" s="13"/>
      <c r="AQ332" s="13"/>
    </row>
    <row r="333" spans="1:43" ht="15.75" customHeight="1" x14ac:dyDescent="0.2">
      <c r="A333" s="7"/>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c r="AG333" s="13"/>
      <c r="AH333" s="13"/>
      <c r="AI333" s="13"/>
      <c r="AJ333" s="13"/>
      <c r="AK333" s="13"/>
      <c r="AL333" s="13"/>
      <c r="AM333" s="13"/>
      <c r="AN333" s="13"/>
      <c r="AO333" s="13"/>
      <c r="AP333" s="13"/>
      <c r="AQ333" s="13"/>
    </row>
    <row r="334" spans="1:43" ht="15.75" customHeight="1" x14ac:dyDescent="0.2">
      <c r="A334" s="7"/>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c r="AH334" s="13"/>
      <c r="AI334" s="13"/>
      <c r="AJ334" s="13"/>
      <c r="AK334" s="13"/>
      <c r="AL334" s="13"/>
      <c r="AM334" s="13"/>
      <c r="AN334" s="13"/>
      <c r="AO334" s="13"/>
      <c r="AP334" s="13"/>
      <c r="AQ334" s="13"/>
    </row>
    <row r="335" spans="1:43" ht="15.75" customHeight="1" x14ac:dyDescent="0.2">
      <c r="A335" s="7"/>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c r="AF335" s="13"/>
      <c r="AG335" s="13"/>
      <c r="AH335" s="13"/>
      <c r="AI335" s="13"/>
      <c r="AJ335" s="13"/>
      <c r="AK335" s="13"/>
      <c r="AL335" s="13"/>
      <c r="AM335" s="13"/>
      <c r="AN335" s="13"/>
      <c r="AO335" s="13"/>
      <c r="AP335" s="13"/>
      <c r="AQ335" s="13"/>
    </row>
    <row r="336" spans="1:43" ht="15.75" customHeight="1" x14ac:dyDescent="0.2">
      <c r="A336" s="7"/>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c r="AH336" s="13"/>
      <c r="AI336" s="13"/>
      <c r="AJ336" s="13"/>
      <c r="AK336" s="13"/>
      <c r="AL336" s="13"/>
      <c r="AM336" s="13"/>
      <c r="AN336" s="13"/>
      <c r="AO336" s="13"/>
      <c r="AP336" s="13"/>
      <c r="AQ336" s="13"/>
    </row>
    <row r="337" spans="1:43" ht="15.75" customHeight="1" x14ac:dyDescent="0.2">
      <c r="A337" s="7"/>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c r="AG337" s="13"/>
      <c r="AH337" s="13"/>
      <c r="AI337" s="13"/>
      <c r="AJ337" s="13"/>
      <c r="AK337" s="13"/>
      <c r="AL337" s="13"/>
      <c r="AM337" s="13"/>
      <c r="AN337" s="13"/>
      <c r="AO337" s="13"/>
      <c r="AP337" s="13"/>
      <c r="AQ337" s="13"/>
    </row>
    <row r="338" spans="1:43" ht="15.75" customHeight="1" x14ac:dyDescent="0.2">
      <c r="A338" s="7"/>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c r="AH338" s="13"/>
      <c r="AI338" s="13"/>
      <c r="AJ338" s="13"/>
      <c r="AK338" s="13"/>
      <c r="AL338" s="13"/>
      <c r="AM338" s="13"/>
      <c r="AN338" s="13"/>
      <c r="AO338" s="13"/>
      <c r="AP338" s="13"/>
      <c r="AQ338" s="13"/>
    </row>
    <row r="339" spans="1:43" ht="15.75" customHeight="1" x14ac:dyDescent="0.2">
      <c r="A339" s="7"/>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c r="AH339" s="13"/>
      <c r="AI339" s="13"/>
      <c r="AJ339" s="13"/>
      <c r="AK339" s="13"/>
      <c r="AL339" s="13"/>
      <c r="AM339" s="13"/>
      <c r="AN339" s="13"/>
      <c r="AO339" s="13"/>
      <c r="AP339" s="13"/>
      <c r="AQ339" s="13"/>
    </row>
    <row r="340" spans="1:43" ht="15.75" customHeight="1" x14ac:dyDescent="0.2">
      <c r="A340" s="7"/>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c r="AH340" s="13"/>
      <c r="AI340" s="13"/>
      <c r="AJ340" s="13"/>
      <c r="AK340" s="13"/>
      <c r="AL340" s="13"/>
      <c r="AM340" s="13"/>
      <c r="AN340" s="13"/>
      <c r="AO340" s="13"/>
      <c r="AP340" s="13"/>
      <c r="AQ340" s="13"/>
    </row>
    <row r="341" spans="1:43" ht="15.75" customHeight="1" x14ac:dyDescent="0.2">
      <c r="A341" s="7"/>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c r="AH341" s="13"/>
      <c r="AI341" s="13"/>
      <c r="AJ341" s="13"/>
      <c r="AK341" s="13"/>
      <c r="AL341" s="13"/>
      <c r="AM341" s="13"/>
      <c r="AN341" s="13"/>
      <c r="AO341" s="13"/>
      <c r="AP341" s="13"/>
      <c r="AQ341" s="13"/>
    </row>
    <row r="342" spans="1:43" ht="15.75" customHeight="1" x14ac:dyDescent="0.2">
      <c r="A342" s="7"/>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c r="AH342" s="13"/>
      <c r="AI342" s="13"/>
      <c r="AJ342" s="13"/>
      <c r="AK342" s="13"/>
      <c r="AL342" s="13"/>
      <c r="AM342" s="13"/>
      <c r="AN342" s="13"/>
      <c r="AO342" s="13"/>
      <c r="AP342" s="13"/>
      <c r="AQ342" s="13"/>
    </row>
    <row r="343" spans="1:43" ht="15.75" customHeight="1" x14ac:dyDescent="0.2">
      <c r="A343" s="7"/>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c r="AG343" s="13"/>
      <c r="AH343" s="13"/>
      <c r="AI343" s="13"/>
      <c r="AJ343" s="13"/>
      <c r="AK343" s="13"/>
      <c r="AL343" s="13"/>
      <c r="AM343" s="13"/>
      <c r="AN343" s="13"/>
      <c r="AO343" s="13"/>
      <c r="AP343" s="13"/>
      <c r="AQ343" s="13"/>
    </row>
    <row r="344" spans="1:43" ht="15.75" customHeight="1" x14ac:dyDescent="0.2">
      <c r="A344" s="7"/>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c r="AH344" s="13"/>
      <c r="AI344" s="13"/>
      <c r="AJ344" s="13"/>
      <c r="AK344" s="13"/>
      <c r="AL344" s="13"/>
      <c r="AM344" s="13"/>
      <c r="AN344" s="13"/>
      <c r="AO344" s="13"/>
      <c r="AP344" s="13"/>
      <c r="AQ344" s="13"/>
    </row>
    <row r="345" spans="1:43" ht="15.75" customHeight="1" x14ac:dyDescent="0.2">
      <c r="A345" s="7"/>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c r="AH345" s="13"/>
      <c r="AI345" s="13"/>
      <c r="AJ345" s="13"/>
      <c r="AK345" s="13"/>
      <c r="AL345" s="13"/>
      <c r="AM345" s="13"/>
      <c r="AN345" s="13"/>
      <c r="AO345" s="13"/>
      <c r="AP345" s="13"/>
      <c r="AQ345" s="13"/>
    </row>
    <row r="346" spans="1:43" ht="15.75" customHeight="1" x14ac:dyDescent="0.2">
      <c r="A346" s="7"/>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c r="AH346" s="13"/>
      <c r="AI346" s="13"/>
      <c r="AJ346" s="13"/>
      <c r="AK346" s="13"/>
      <c r="AL346" s="13"/>
      <c r="AM346" s="13"/>
      <c r="AN346" s="13"/>
      <c r="AO346" s="13"/>
      <c r="AP346" s="13"/>
      <c r="AQ346" s="13"/>
    </row>
    <row r="347" spans="1:43" ht="15.75" customHeight="1" x14ac:dyDescent="0.2">
      <c r="A347" s="7"/>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c r="AG347" s="13"/>
      <c r="AH347" s="13"/>
      <c r="AI347" s="13"/>
      <c r="AJ347" s="13"/>
      <c r="AK347" s="13"/>
      <c r="AL347" s="13"/>
      <c r="AM347" s="13"/>
      <c r="AN347" s="13"/>
      <c r="AO347" s="13"/>
      <c r="AP347" s="13"/>
      <c r="AQ347" s="13"/>
    </row>
    <row r="348" spans="1:43" ht="15.75" customHeight="1" x14ac:dyDescent="0.2">
      <c r="A348" s="7"/>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c r="AF348" s="13"/>
      <c r="AG348" s="13"/>
      <c r="AH348" s="13"/>
      <c r="AI348" s="13"/>
      <c r="AJ348" s="13"/>
      <c r="AK348" s="13"/>
      <c r="AL348" s="13"/>
      <c r="AM348" s="13"/>
      <c r="AN348" s="13"/>
      <c r="AO348" s="13"/>
      <c r="AP348" s="13"/>
      <c r="AQ348" s="13"/>
    </row>
    <row r="349" spans="1:43" ht="15.75" customHeight="1" x14ac:dyDescent="0.2">
      <c r="A349" s="7"/>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c r="AH349" s="13"/>
      <c r="AI349" s="13"/>
      <c r="AJ349" s="13"/>
      <c r="AK349" s="13"/>
      <c r="AL349" s="13"/>
      <c r="AM349" s="13"/>
      <c r="AN349" s="13"/>
      <c r="AO349" s="13"/>
      <c r="AP349" s="13"/>
      <c r="AQ349" s="13"/>
    </row>
    <row r="350" spans="1:43" ht="15.75" customHeight="1" x14ac:dyDescent="0.2">
      <c r="A350" s="7"/>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c r="AH350" s="13"/>
      <c r="AI350" s="13"/>
      <c r="AJ350" s="13"/>
      <c r="AK350" s="13"/>
      <c r="AL350" s="13"/>
      <c r="AM350" s="13"/>
      <c r="AN350" s="13"/>
      <c r="AO350" s="13"/>
      <c r="AP350" s="13"/>
      <c r="AQ350" s="13"/>
    </row>
    <row r="351" spans="1:43" ht="15.75" customHeight="1" x14ac:dyDescent="0.2">
      <c r="A351" s="7"/>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c r="AF351" s="13"/>
      <c r="AG351" s="13"/>
      <c r="AH351" s="13"/>
      <c r="AI351" s="13"/>
      <c r="AJ351" s="13"/>
      <c r="AK351" s="13"/>
      <c r="AL351" s="13"/>
      <c r="AM351" s="13"/>
      <c r="AN351" s="13"/>
      <c r="AO351" s="13"/>
      <c r="AP351" s="13"/>
      <c r="AQ351" s="13"/>
    </row>
    <row r="352" spans="1:43" ht="15.75" customHeight="1" x14ac:dyDescent="0.2">
      <c r="A352" s="7"/>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c r="AH352" s="13"/>
      <c r="AI352" s="13"/>
      <c r="AJ352" s="13"/>
      <c r="AK352" s="13"/>
      <c r="AL352" s="13"/>
      <c r="AM352" s="13"/>
      <c r="AN352" s="13"/>
      <c r="AO352" s="13"/>
      <c r="AP352" s="13"/>
      <c r="AQ352" s="13"/>
    </row>
    <row r="353" spans="1:43" ht="15.75" customHeight="1" x14ac:dyDescent="0.2">
      <c r="A353" s="7"/>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c r="AG353" s="13"/>
      <c r="AH353" s="13"/>
      <c r="AI353" s="13"/>
      <c r="AJ353" s="13"/>
      <c r="AK353" s="13"/>
      <c r="AL353" s="13"/>
      <c r="AM353" s="13"/>
      <c r="AN353" s="13"/>
      <c r="AO353" s="13"/>
      <c r="AP353" s="13"/>
      <c r="AQ353" s="13"/>
    </row>
    <row r="354" spans="1:43" ht="15.75" customHeight="1" x14ac:dyDescent="0.2">
      <c r="A354" s="7"/>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c r="AH354" s="13"/>
      <c r="AI354" s="13"/>
      <c r="AJ354" s="13"/>
      <c r="AK354" s="13"/>
      <c r="AL354" s="13"/>
      <c r="AM354" s="13"/>
      <c r="AN354" s="13"/>
      <c r="AO354" s="13"/>
      <c r="AP354" s="13"/>
      <c r="AQ354" s="13"/>
    </row>
    <row r="355" spans="1:43" ht="15.75" customHeight="1" x14ac:dyDescent="0.2">
      <c r="A355" s="7"/>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c r="AH355" s="13"/>
      <c r="AI355" s="13"/>
      <c r="AJ355" s="13"/>
      <c r="AK355" s="13"/>
      <c r="AL355" s="13"/>
      <c r="AM355" s="13"/>
      <c r="AN355" s="13"/>
      <c r="AO355" s="13"/>
      <c r="AP355" s="13"/>
      <c r="AQ355" s="13"/>
    </row>
    <row r="356" spans="1:43" ht="15.75" customHeight="1" x14ac:dyDescent="0.2">
      <c r="A356" s="7"/>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c r="AH356" s="13"/>
      <c r="AI356" s="13"/>
      <c r="AJ356" s="13"/>
      <c r="AK356" s="13"/>
      <c r="AL356" s="13"/>
      <c r="AM356" s="13"/>
      <c r="AN356" s="13"/>
      <c r="AO356" s="13"/>
      <c r="AP356" s="13"/>
      <c r="AQ356" s="13"/>
    </row>
    <row r="357" spans="1:43" ht="15.75" customHeight="1" x14ac:dyDescent="0.2">
      <c r="A357" s="7"/>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c r="AH357" s="13"/>
      <c r="AI357" s="13"/>
      <c r="AJ357" s="13"/>
      <c r="AK357" s="13"/>
      <c r="AL357" s="13"/>
      <c r="AM357" s="13"/>
      <c r="AN357" s="13"/>
      <c r="AO357" s="13"/>
      <c r="AP357" s="13"/>
      <c r="AQ357" s="13"/>
    </row>
    <row r="358" spans="1:43" ht="15.75" customHeight="1" x14ac:dyDescent="0.2">
      <c r="A358" s="7"/>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c r="AH358" s="13"/>
      <c r="AI358" s="13"/>
      <c r="AJ358" s="13"/>
      <c r="AK358" s="13"/>
      <c r="AL358" s="13"/>
      <c r="AM358" s="13"/>
      <c r="AN358" s="13"/>
      <c r="AO358" s="13"/>
      <c r="AP358" s="13"/>
      <c r="AQ358" s="13"/>
    </row>
    <row r="359" spans="1:43" ht="15.75" customHeight="1" x14ac:dyDescent="0.2">
      <c r="A359" s="7"/>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c r="AH359" s="13"/>
      <c r="AI359" s="13"/>
      <c r="AJ359" s="13"/>
      <c r="AK359" s="13"/>
      <c r="AL359" s="13"/>
      <c r="AM359" s="13"/>
      <c r="AN359" s="13"/>
      <c r="AO359" s="13"/>
      <c r="AP359" s="13"/>
      <c r="AQ359" s="13"/>
    </row>
    <row r="360" spans="1:43" ht="15.75" customHeight="1" x14ac:dyDescent="0.2">
      <c r="A360" s="7"/>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c r="AF360" s="13"/>
      <c r="AG360" s="13"/>
      <c r="AH360" s="13"/>
      <c r="AI360" s="13"/>
      <c r="AJ360" s="13"/>
      <c r="AK360" s="13"/>
      <c r="AL360" s="13"/>
      <c r="AM360" s="13"/>
      <c r="AN360" s="13"/>
      <c r="AO360" s="13"/>
      <c r="AP360" s="13"/>
      <c r="AQ360" s="13"/>
    </row>
    <row r="361" spans="1:43" ht="15.75" customHeight="1" x14ac:dyDescent="0.2">
      <c r="A361" s="7"/>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c r="AC361" s="13"/>
      <c r="AD361" s="13"/>
      <c r="AE361" s="13"/>
      <c r="AF361" s="13"/>
      <c r="AG361" s="13"/>
      <c r="AH361" s="13"/>
      <c r="AI361" s="13"/>
      <c r="AJ361" s="13"/>
      <c r="AK361" s="13"/>
      <c r="AL361" s="13"/>
      <c r="AM361" s="13"/>
      <c r="AN361" s="13"/>
      <c r="AO361" s="13"/>
      <c r="AP361" s="13"/>
      <c r="AQ361" s="13"/>
    </row>
    <row r="362" spans="1:43" ht="15.75" customHeight="1" x14ac:dyDescent="0.2">
      <c r="A362" s="7"/>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c r="AC362" s="13"/>
      <c r="AD362" s="13"/>
      <c r="AE362" s="13"/>
      <c r="AF362" s="13"/>
      <c r="AG362" s="13"/>
      <c r="AH362" s="13"/>
      <c r="AI362" s="13"/>
      <c r="AJ362" s="13"/>
      <c r="AK362" s="13"/>
      <c r="AL362" s="13"/>
      <c r="AM362" s="13"/>
      <c r="AN362" s="13"/>
      <c r="AO362" s="13"/>
      <c r="AP362" s="13"/>
      <c r="AQ362" s="13"/>
    </row>
    <row r="363" spans="1:43" ht="15.75" customHeight="1" x14ac:dyDescent="0.2">
      <c r="A363" s="7"/>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c r="AC363" s="13"/>
      <c r="AD363" s="13"/>
      <c r="AE363" s="13"/>
      <c r="AF363" s="13"/>
      <c r="AG363" s="13"/>
      <c r="AH363" s="13"/>
      <c r="AI363" s="13"/>
      <c r="AJ363" s="13"/>
      <c r="AK363" s="13"/>
      <c r="AL363" s="13"/>
      <c r="AM363" s="13"/>
      <c r="AN363" s="13"/>
      <c r="AO363" s="13"/>
      <c r="AP363" s="13"/>
      <c r="AQ363" s="13"/>
    </row>
    <row r="364" spans="1:43" ht="15.75" customHeight="1" x14ac:dyDescent="0.2">
      <c r="A364" s="7"/>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c r="AE364" s="13"/>
      <c r="AF364" s="13"/>
      <c r="AG364" s="13"/>
      <c r="AH364" s="13"/>
      <c r="AI364" s="13"/>
      <c r="AJ364" s="13"/>
      <c r="AK364" s="13"/>
      <c r="AL364" s="13"/>
      <c r="AM364" s="13"/>
      <c r="AN364" s="13"/>
      <c r="AO364" s="13"/>
      <c r="AP364" s="13"/>
      <c r="AQ364" s="13"/>
    </row>
    <row r="365" spans="1:43" ht="15.75" customHeight="1" x14ac:dyDescent="0.2">
      <c r="A365" s="7"/>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c r="AC365" s="13"/>
      <c r="AD365" s="13"/>
      <c r="AE365" s="13"/>
      <c r="AF365" s="13"/>
      <c r="AG365" s="13"/>
      <c r="AH365" s="13"/>
      <c r="AI365" s="13"/>
      <c r="AJ365" s="13"/>
      <c r="AK365" s="13"/>
      <c r="AL365" s="13"/>
      <c r="AM365" s="13"/>
      <c r="AN365" s="13"/>
      <c r="AO365" s="13"/>
      <c r="AP365" s="13"/>
      <c r="AQ365" s="13"/>
    </row>
    <row r="366" spans="1:43" ht="15.75" customHeight="1" x14ac:dyDescent="0.2">
      <c r="A366" s="7"/>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c r="AH366" s="13"/>
      <c r="AI366" s="13"/>
      <c r="AJ366" s="13"/>
      <c r="AK366" s="13"/>
      <c r="AL366" s="13"/>
      <c r="AM366" s="13"/>
      <c r="AN366" s="13"/>
      <c r="AO366" s="13"/>
      <c r="AP366" s="13"/>
      <c r="AQ366" s="13"/>
    </row>
    <row r="367" spans="1:43" ht="15.75" customHeight="1" x14ac:dyDescent="0.2">
      <c r="A367" s="7"/>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c r="AD367" s="13"/>
      <c r="AE367" s="13"/>
      <c r="AF367" s="13"/>
      <c r="AG367" s="13"/>
      <c r="AH367" s="13"/>
      <c r="AI367" s="13"/>
      <c r="AJ367" s="13"/>
      <c r="AK367" s="13"/>
      <c r="AL367" s="13"/>
      <c r="AM367" s="13"/>
      <c r="AN367" s="13"/>
      <c r="AO367" s="13"/>
      <c r="AP367" s="13"/>
      <c r="AQ367" s="13"/>
    </row>
    <row r="368" spans="1:43" ht="15.75" customHeight="1" x14ac:dyDescent="0.2">
      <c r="A368" s="7"/>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c r="AC368" s="13"/>
      <c r="AD368" s="13"/>
      <c r="AE368" s="13"/>
      <c r="AF368" s="13"/>
      <c r="AG368" s="13"/>
      <c r="AH368" s="13"/>
      <c r="AI368" s="13"/>
      <c r="AJ368" s="13"/>
      <c r="AK368" s="13"/>
      <c r="AL368" s="13"/>
      <c r="AM368" s="13"/>
      <c r="AN368" s="13"/>
      <c r="AO368" s="13"/>
      <c r="AP368" s="13"/>
      <c r="AQ368" s="13"/>
    </row>
    <row r="369" spans="1:43" ht="15.75" customHeight="1" x14ac:dyDescent="0.2">
      <c r="A369" s="7"/>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c r="AD369" s="13"/>
      <c r="AE369" s="13"/>
      <c r="AF369" s="13"/>
      <c r="AG369" s="13"/>
      <c r="AH369" s="13"/>
      <c r="AI369" s="13"/>
      <c r="AJ369" s="13"/>
      <c r="AK369" s="13"/>
      <c r="AL369" s="13"/>
      <c r="AM369" s="13"/>
      <c r="AN369" s="13"/>
      <c r="AO369" s="13"/>
      <c r="AP369" s="13"/>
      <c r="AQ369" s="13"/>
    </row>
    <row r="370" spans="1:43" ht="15.75" customHeight="1" x14ac:dyDescent="0.2">
      <c r="A370" s="7"/>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c r="AC370" s="13"/>
      <c r="AD370" s="13"/>
      <c r="AE370" s="13"/>
      <c r="AF370" s="13"/>
      <c r="AG370" s="13"/>
      <c r="AH370" s="13"/>
      <c r="AI370" s="13"/>
      <c r="AJ370" s="13"/>
      <c r="AK370" s="13"/>
      <c r="AL370" s="13"/>
      <c r="AM370" s="13"/>
      <c r="AN370" s="13"/>
      <c r="AO370" s="13"/>
      <c r="AP370" s="13"/>
      <c r="AQ370" s="13"/>
    </row>
    <row r="371" spans="1:43" ht="15.75" customHeight="1" x14ac:dyDescent="0.2">
      <c r="A371" s="7"/>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c r="AC371" s="13"/>
      <c r="AD371" s="13"/>
      <c r="AE371" s="13"/>
      <c r="AF371" s="13"/>
      <c r="AG371" s="13"/>
      <c r="AH371" s="13"/>
      <c r="AI371" s="13"/>
      <c r="AJ371" s="13"/>
      <c r="AK371" s="13"/>
      <c r="AL371" s="13"/>
      <c r="AM371" s="13"/>
      <c r="AN371" s="13"/>
      <c r="AO371" s="13"/>
      <c r="AP371" s="13"/>
      <c r="AQ371" s="13"/>
    </row>
    <row r="372" spans="1:43" ht="15.75" customHeight="1" x14ac:dyDescent="0.2">
      <c r="A372" s="7"/>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c r="AC372" s="13"/>
      <c r="AD372" s="13"/>
      <c r="AE372" s="13"/>
      <c r="AF372" s="13"/>
      <c r="AG372" s="13"/>
      <c r="AH372" s="13"/>
      <c r="AI372" s="13"/>
      <c r="AJ372" s="13"/>
      <c r="AK372" s="13"/>
      <c r="AL372" s="13"/>
      <c r="AM372" s="13"/>
      <c r="AN372" s="13"/>
      <c r="AO372" s="13"/>
      <c r="AP372" s="13"/>
      <c r="AQ372" s="13"/>
    </row>
    <row r="373" spans="1:43" ht="15.75" customHeight="1" x14ac:dyDescent="0.2">
      <c r="A373" s="7"/>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c r="AC373" s="13"/>
      <c r="AD373" s="13"/>
      <c r="AE373" s="13"/>
      <c r="AF373" s="13"/>
      <c r="AG373" s="13"/>
      <c r="AH373" s="13"/>
      <c r="AI373" s="13"/>
      <c r="AJ373" s="13"/>
      <c r="AK373" s="13"/>
      <c r="AL373" s="13"/>
      <c r="AM373" s="13"/>
      <c r="AN373" s="13"/>
      <c r="AO373" s="13"/>
      <c r="AP373" s="13"/>
      <c r="AQ373" s="13"/>
    </row>
    <row r="374" spans="1:43" ht="15.75" customHeight="1" x14ac:dyDescent="0.2">
      <c r="A374" s="7"/>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c r="AD374" s="13"/>
      <c r="AE374" s="13"/>
      <c r="AF374" s="13"/>
      <c r="AG374" s="13"/>
      <c r="AH374" s="13"/>
      <c r="AI374" s="13"/>
      <c r="AJ374" s="13"/>
      <c r="AK374" s="13"/>
      <c r="AL374" s="13"/>
      <c r="AM374" s="13"/>
      <c r="AN374" s="13"/>
      <c r="AO374" s="13"/>
      <c r="AP374" s="13"/>
      <c r="AQ374" s="13"/>
    </row>
    <row r="375" spans="1:43" ht="15.75" customHeight="1" x14ac:dyDescent="0.2">
      <c r="A375" s="7"/>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c r="AC375" s="13"/>
      <c r="AD375" s="13"/>
      <c r="AE375" s="13"/>
      <c r="AF375" s="13"/>
      <c r="AG375" s="13"/>
      <c r="AH375" s="13"/>
      <c r="AI375" s="13"/>
      <c r="AJ375" s="13"/>
      <c r="AK375" s="13"/>
      <c r="AL375" s="13"/>
      <c r="AM375" s="13"/>
      <c r="AN375" s="13"/>
      <c r="AO375" s="13"/>
      <c r="AP375" s="13"/>
      <c r="AQ375" s="13"/>
    </row>
    <row r="376" spans="1:43" ht="15.75" customHeight="1" x14ac:dyDescent="0.2">
      <c r="A376" s="7"/>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c r="AH376" s="13"/>
      <c r="AI376" s="13"/>
      <c r="AJ376" s="13"/>
      <c r="AK376" s="13"/>
      <c r="AL376" s="13"/>
      <c r="AM376" s="13"/>
      <c r="AN376" s="13"/>
      <c r="AO376" s="13"/>
      <c r="AP376" s="13"/>
      <c r="AQ376" s="13"/>
    </row>
    <row r="377" spans="1:43" ht="15.75" customHeight="1" x14ac:dyDescent="0.2">
      <c r="A377" s="7"/>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c r="AC377" s="13"/>
      <c r="AD377" s="13"/>
      <c r="AE377" s="13"/>
      <c r="AF377" s="13"/>
      <c r="AG377" s="13"/>
      <c r="AH377" s="13"/>
      <c r="AI377" s="13"/>
      <c r="AJ377" s="13"/>
      <c r="AK377" s="13"/>
      <c r="AL377" s="13"/>
      <c r="AM377" s="13"/>
      <c r="AN377" s="13"/>
      <c r="AO377" s="13"/>
      <c r="AP377" s="13"/>
      <c r="AQ377" s="13"/>
    </row>
    <row r="378" spans="1:43" ht="15.75" customHeight="1" x14ac:dyDescent="0.2">
      <c r="A378" s="7"/>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c r="AC378" s="13"/>
      <c r="AD378" s="13"/>
      <c r="AE378" s="13"/>
      <c r="AF378" s="13"/>
      <c r="AG378" s="13"/>
      <c r="AH378" s="13"/>
      <c r="AI378" s="13"/>
      <c r="AJ378" s="13"/>
      <c r="AK378" s="13"/>
      <c r="AL378" s="13"/>
      <c r="AM378" s="13"/>
      <c r="AN378" s="13"/>
      <c r="AO378" s="13"/>
      <c r="AP378" s="13"/>
      <c r="AQ378" s="13"/>
    </row>
    <row r="379" spans="1:43" ht="15.75" customHeight="1" x14ac:dyDescent="0.2">
      <c r="A379" s="7"/>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c r="AD379" s="13"/>
      <c r="AE379" s="13"/>
      <c r="AF379" s="13"/>
      <c r="AG379" s="13"/>
      <c r="AH379" s="13"/>
      <c r="AI379" s="13"/>
      <c r="AJ379" s="13"/>
      <c r="AK379" s="13"/>
      <c r="AL379" s="13"/>
      <c r="AM379" s="13"/>
      <c r="AN379" s="13"/>
      <c r="AO379" s="13"/>
      <c r="AP379" s="13"/>
      <c r="AQ379" s="13"/>
    </row>
    <row r="380" spans="1:43" ht="15.75" customHeight="1" x14ac:dyDescent="0.2">
      <c r="A380" s="7"/>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c r="AD380" s="13"/>
      <c r="AE380" s="13"/>
      <c r="AF380" s="13"/>
      <c r="AG380" s="13"/>
      <c r="AH380" s="13"/>
      <c r="AI380" s="13"/>
      <c r="AJ380" s="13"/>
      <c r="AK380" s="13"/>
      <c r="AL380" s="13"/>
      <c r="AM380" s="13"/>
      <c r="AN380" s="13"/>
      <c r="AO380" s="13"/>
      <c r="AP380" s="13"/>
      <c r="AQ380" s="13"/>
    </row>
    <row r="381" spans="1:43" ht="15.75" customHeight="1" x14ac:dyDescent="0.2">
      <c r="A381" s="7"/>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c r="AC381" s="13"/>
      <c r="AD381" s="13"/>
      <c r="AE381" s="13"/>
      <c r="AF381" s="13"/>
      <c r="AG381" s="13"/>
      <c r="AH381" s="13"/>
      <c r="AI381" s="13"/>
      <c r="AJ381" s="13"/>
      <c r="AK381" s="13"/>
      <c r="AL381" s="13"/>
      <c r="AM381" s="13"/>
      <c r="AN381" s="13"/>
      <c r="AO381" s="13"/>
      <c r="AP381" s="13"/>
      <c r="AQ381" s="13"/>
    </row>
    <row r="382" spans="1:43" ht="15.75" customHeight="1" x14ac:dyDescent="0.2">
      <c r="A382" s="7"/>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c r="AD382" s="13"/>
      <c r="AE382" s="13"/>
      <c r="AF382" s="13"/>
      <c r="AG382" s="13"/>
      <c r="AH382" s="13"/>
      <c r="AI382" s="13"/>
      <c r="AJ382" s="13"/>
      <c r="AK382" s="13"/>
      <c r="AL382" s="13"/>
      <c r="AM382" s="13"/>
      <c r="AN382" s="13"/>
      <c r="AO382" s="13"/>
      <c r="AP382" s="13"/>
      <c r="AQ382" s="13"/>
    </row>
    <row r="383" spans="1:43" ht="15.75" customHeight="1" x14ac:dyDescent="0.2">
      <c r="A383" s="7"/>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c r="AC383" s="13"/>
      <c r="AD383" s="13"/>
      <c r="AE383" s="13"/>
      <c r="AF383" s="13"/>
      <c r="AG383" s="13"/>
      <c r="AH383" s="13"/>
      <c r="AI383" s="13"/>
      <c r="AJ383" s="13"/>
      <c r="AK383" s="13"/>
      <c r="AL383" s="13"/>
      <c r="AM383" s="13"/>
      <c r="AN383" s="13"/>
      <c r="AO383" s="13"/>
      <c r="AP383" s="13"/>
      <c r="AQ383" s="13"/>
    </row>
    <row r="384" spans="1:43" ht="15.75" customHeight="1" x14ac:dyDescent="0.2">
      <c r="A384" s="7"/>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c r="AD384" s="13"/>
      <c r="AE384" s="13"/>
      <c r="AF384" s="13"/>
      <c r="AG384" s="13"/>
      <c r="AH384" s="13"/>
      <c r="AI384" s="13"/>
      <c r="AJ384" s="13"/>
      <c r="AK384" s="13"/>
      <c r="AL384" s="13"/>
      <c r="AM384" s="13"/>
      <c r="AN384" s="13"/>
      <c r="AO384" s="13"/>
      <c r="AP384" s="13"/>
      <c r="AQ384" s="13"/>
    </row>
    <row r="385" spans="1:43" ht="15.75" customHeight="1" x14ac:dyDescent="0.2">
      <c r="A385" s="7"/>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c r="AC385" s="13"/>
      <c r="AD385" s="13"/>
      <c r="AE385" s="13"/>
      <c r="AF385" s="13"/>
      <c r="AG385" s="13"/>
      <c r="AH385" s="13"/>
      <c r="AI385" s="13"/>
      <c r="AJ385" s="13"/>
      <c r="AK385" s="13"/>
      <c r="AL385" s="13"/>
      <c r="AM385" s="13"/>
      <c r="AN385" s="13"/>
      <c r="AO385" s="13"/>
      <c r="AP385" s="13"/>
      <c r="AQ385" s="13"/>
    </row>
    <row r="386" spans="1:43" ht="15.75" customHeight="1" x14ac:dyDescent="0.2">
      <c r="A386" s="7"/>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c r="AH386" s="13"/>
      <c r="AI386" s="13"/>
      <c r="AJ386" s="13"/>
      <c r="AK386" s="13"/>
      <c r="AL386" s="13"/>
      <c r="AM386" s="13"/>
      <c r="AN386" s="13"/>
      <c r="AO386" s="13"/>
      <c r="AP386" s="13"/>
      <c r="AQ386" s="13"/>
    </row>
    <row r="387" spans="1:43" ht="15.75" customHeight="1" x14ac:dyDescent="0.2">
      <c r="A387" s="7"/>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c r="AD387" s="13"/>
      <c r="AE387" s="13"/>
      <c r="AF387" s="13"/>
      <c r="AG387" s="13"/>
      <c r="AH387" s="13"/>
      <c r="AI387" s="13"/>
      <c r="AJ387" s="13"/>
      <c r="AK387" s="13"/>
      <c r="AL387" s="13"/>
      <c r="AM387" s="13"/>
      <c r="AN387" s="13"/>
      <c r="AO387" s="13"/>
      <c r="AP387" s="13"/>
      <c r="AQ387" s="13"/>
    </row>
    <row r="388" spans="1:43" ht="15.75" customHeight="1" x14ac:dyDescent="0.2">
      <c r="A388" s="7"/>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c r="AC388" s="13"/>
      <c r="AD388" s="13"/>
      <c r="AE388" s="13"/>
      <c r="AF388" s="13"/>
      <c r="AG388" s="13"/>
      <c r="AH388" s="13"/>
      <c r="AI388" s="13"/>
      <c r="AJ388" s="13"/>
      <c r="AK388" s="13"/>
      <c r="AL388" s="13"/>
      <c r="AM388" s="13"/>
      <c r="AN388" s="13"/>
      <c r="AO388" s="13"/>
      <c r="AP388" s="13"/>
      <c r="AQ388" s="13"/>
    </row>
    <row r="389" spans="1:43" ht="15.75" customHeight="1" x14ac:dyDescent="0.2">
      <c r="A389" s="7"/>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c r="AG389" s="13"/>
      <c r="AH389" s="13"/>
      <c r="AI389" s="13"/>
      <c r="AJ389" s="13"/>
      <c r="AK389" s="13"/>
      <c r="AL389" s="13"/>
      <c r="AM389" s="13"/>
      <c r="AN389" s="13"/>
      <c r="AO389" s="13"/>
      <c r="AP389" s="13"/>
      <c r="AQ389" s="13"/>
    </row>
    <row r="390" spans="1:43" ht="15.75" customHeight="1" x14ac:dyDescent="0.2">
      <c r="A390" s="7"/>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c r="AE390" s="13"/>
      <c r="AF390" s="13"/>
      <c r="AG390" s="13"/>
      <c r="AH390" s="13"/>
      <c r="AI390" s="13"/>
      <c r="AJ390" s="13"/>
      <c r="AK390" s="13"/>
      <c r="AL390" s="13"/>
      <c r="AM390" s="13"/>
      <c r="AN390" s="13"/>
      <c r="AO390" s="13"/>
      <c r="AP390" s="13"/>
      <c r="AQ390" s="13"/>
    </row>
    <row r="391" spans="1:43" ht="15.75" customHeight="1" x14ac:dyDescent="0.2">
      <c r="A391" s="7"/>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c r="AD391" s="13"/>
      <c r="AE391" s="13"/>
      <c r="AF391" s="13"/>
      <c r="AG391" s="13"/>
      <c r="AH391" s="13"/>
      <c r="AI391" s="13"/>
      <c r="AJ391" s="13"/>
      <c r="AK391" s="13"/>
      <c r="AL391" s="13"/>
      <c r="AM391" s="13"/>
      <c r="AN391" s="13"/>
      <c r="AO391" s="13"/>
      <c r="AP391" s="13"/>
      <c r="AQ391" s="13"/>
    </row>
    <row r="392" spans="1:43" ht="15.75" customHeight="1" x14ac:dyDescent="0.2">
      <c r="A392" s="7"/>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c r="AD392" s="13"/>
      <c r="AE392" s="13"/>
      <c r="AF392" s="13"/>
      <c r="AG392" s="13"/>
      <c r="AH392" s="13"/>
      <c r="AI392" s="13"/>
      <c r="AJ392" s="13"/>
      <c r="AK392" s="13"/>
      <c r="AL392" s="13"/>
      <c r="AM392" s="13"/>
      <c r="AN392" s="13"/>
      <c r="AO392" s="13"/>
      <c r="AP392" s="13"/>
      <c r="AQ392" s="13"/>
    </row>
    <row r="393" spans="1:43" ht="15.75" customHeight="1" x14ac:dyDescent="0.2">
      <c r="A393" s="7"/>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c r="AC393" s="13"/>
      <c r="AD393" s="13"/>
      <c r="AE393" s="13"/>
      <c r="AF393" s="13"/>
      <c r="AG393" s="13"/>
      <c r="AH393" s="13"/>
      <c r="AI393" s="13"/>
      <c r="AJ393" s="13"/>
      <c r="AK393" s="13"/>
      <c r="AL393" s="13"/>
      <c r="AM393" s="13"/>
      <c r="AN393" s="13"/>
      <c r="AO393" s="13"/>
      <c r="AP393" s="13"/>
      <c r="AQ393" s="13"/>
    </row>
    <row r="394" spans="1:43" ht="15.75" customHeight="1" x14ac:dyDescent="0.2">
      <c r="A394" s="7"/>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c r="AD394" s="13"/>
      <c r="AE394" s="13"/>
      <c r="AF394" s="13"/>
      <c r="AG394" s="13"/>
      <c r="AH394" s="13"/>
      <c r="AI394" s="13"/>
      <c r="AJ394" s="13"/>
      <c r="AK394" s="13"/>
      <c r="AL394" s="13"/>
      <c r="AM394" s="13"/>
      <c r="AN394" s="13"/>
      <c r="AO394" s="13"/>
      <c r="AP394" s="13"/>
      <c r="AQ394" s="13"/>
    </row>
    <row r="395" spans="1:43" ht="15.75" customHeight="1" x14ac:dyDescent="0.2">
      <c r="A395" s="7"/>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c r="AD395" s="13"/>
      <c r="AE395" s="13"/>
      <c r="AF395" s="13"/>
      <c r="AG395" s="13"/>
      <c r="AH395" s="13"/>
      <c r="AI395" s="13"/>
      <c r="AJ395" s="13"/>
      <c r="AK395" s="13"/>
      <c r="AL395" s="13"/>
      <c r="AM395" s="13"/>
      <c r="AN395" s="13"/>
      <c r="AO395" s="13"/>
      <c r="AP395" s="13"/>
      <c r="AQ395" s="13"/>
    </row>
    <row r="396" spans="1:43" ht="15.75" customHeight="1" x14ac:dyDescent="0.2">
      <c r="A396" s="7"/>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c r="AH396" s="13"/>
      <c r="AI396" s="13"/>
      <c r="AJ396" s="13"/>
      <c r="AK396" s="13"/>
      <c r="AL396" s="13"/>
      <c r="AM396" s="13"/>
      <c r="AN396" s="13"/>
      <c r="AO396" s="13"/>
      <c r="AP396" s="13"/>
      <c r="AQ396" s="13"/>
    </row>
    <row r="397" spans="1:43" ht="15.75" customHeight="1" x14ac:dyDescent="0.2">
      <c r="A397" s="7"/>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c r="AC397" s="13"/>
      <c r="AD397" s="13"/>
      <c r="AE397" s="13"/>
      <c r="AF397" s="13"/>
      <c r="AG397" s="13"/>
      <c r="AH397" s="13"/>
      <c r="AI397" s="13"/>
      <c r="AJ397" s="13"/>
      <c r="AK397" s="13"/>
      <c r="AL397" s="13"/>
      <c r="AM397" s="13"/>
      <c r="AN397" s="13"/>
      <c r="AO397" s="13"/>
      <c r="AP397" s="13"/>
      <c r="AQ397" s="13"/>
    </row>
    <row r="398" spans="1:43" ht="15.75" customHeight="1" x14ac:dyDescent="0.2">
      <c r="A398" s="7"/>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c r="AD398" s="13"/>
      <c r="AE398" s="13"/>
      <c r="AF398" s="13"/>
      <c r="AG398" s="13"/>
      <c r="AH398" s="13"/>
      <c r="AI398" s="13"/>
      <c r="AJ398" s="13"/>
      <c r="AK398" s="13"/>
      <c r="AL398" s="13"/>
      <c r="AM398" s="13"/>
      <c r="AN398" s="13"/>
      <c r="AO398" s="13"/>
      <c r="AP398" s="13"/>
      <c r="AQ398" s="13"/>
    </row>
    <row r="399" spans="1:43" ht="15.75" customHeight="1" x14ac:dyDescent="0.2">
      <c r="A399" s="7"/>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c r="AD399" s="13"/>
      <c r="AE399" s="13"/>
      <c r="AF399" s="13"/>
      <c r="AG399" s="13"/>
      <c r="AH399" s="13"/>
      <c r="AI399" s="13"/>
      <c r="AJ399" s="13"/>
      <c r="AK399" s="13"/>
      <c r="AL399" s="13"/>
      <c r="AM399" s="13"/>
      <c r="AN399" s="13"/>
      <c r="AO399" s="13"/>
      <c r="AP399" s="13"/>
      <c r="AQ399" s="13"/>
    </row>
    <row r="400" spans="1:43" ht="15.75" customHeight="1" x14ac:dyDescent="0.2">
      <c r="A400" s="7"/>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c r="AC400" s="13"/>
      <c r="AD400" s="13"/>
      <c r="AE400" s="13"/>
      <c r="AF400" s="13"/>
      <c r="AG400" s="13"/>
      <c r="AH400" s="13"/>
      <c r="AI400" s="13"/>
      <c r="AJ400" s="13"/>
      <c r="AK400" s="13"/>
      <c r="AL400" s="13"/>
      <c r="AM400" s="13"/>
      <c r="AN400" s="13"/>
      <c r="AO400" s="13"/>
      <c r="AP400" s="13"/>
      <c r="AQ400" s="13"/>
    </row>
    <row r="401" spans="1:43" ht="15.75" customHeight="1" x14ac:dyDescent="0.2">
      <c r="A401" s="7"/>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c r="AC401" s="13"/>
      <c r="AD401" s="13"/>
      <c r="AE401" s="13"/>
      <c r="AF401" s="13"/>
      <c r="AG401" s="13"/>
      <c r="AH401" s="13"/>
      <c r="AI401" s="13"/>
      <c r="AJ401" s="13"/>
      <c r="AK401" s="13"/>
      <c r="AL401" s="13"/>
      <c r="AM401" s="13"/>
      <c r="AN401" s="13"/>
      <c r="AO401" s="13"/>
      <c r="AP401" s="13"/>
      <c r="AQ401" s="13"/>
    </row>
    <row r="402" spans="1:43" ht="15.75" customHeight="1" x14ac:dyDescent="0.2">
      <c r="A402" s="7"/>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c r="AD402" s="13"/>
      <c r="AE402" s="13"/>
      <c r="AF402" s="13"/>
      <c r="AG402" s="13"/>
      <c r="AH402" s="13"/>
      <c r="AI402" s="13"/>
      <c r="AJ402" s="13"/>
      <c r="AK402" s="13"/>
      <c r="AL402" s="13"/>
      <c r="AM402" s="13"/>
      <c r="AN402" s="13"/>
      <c r="AO402" s="13"/>
      <c r="AP402" s="13"/>
      <c r="AQ402" s="13"/>
    </row>
    <row r="403" spans="1:43" ht="15.75" customHeight="1" x14ac:dyDescent="0.2">
      <c r="A403" s="7"/>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c r="AC403" s="13"/>
      <c r="AD403" s="13"/>
      <c r="AE403" s="13"/>
      <c r="AF403" s="13"/>
      <c r="AG403" s="13"/>
      <c r="AH403" s="13"/>
      <c r="AI403" s="13"/>
      <c r="AJ403" s="13"/>
      <c r="AK403" s="13"/>
      <c r="AL403" s="13"/>
      <c r="AM403" s="13"/>
      <c r="AN403" s="13"/>
      <c r="AO403" s="13"/>
      <c r="AP403" s="13"/>
      <c r="AQ403" s="13"/>
    </row>
    <row r="404" spans="1:43" ht="15.75" customHeight="1" x14ac:dyDescent="0.2">
      <c r="A404" s="7"/>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c r="AE404" s="13"/>
      <c r="AF404" s="13"/>
      <c r="AG404" s="13"/>
      <c r="AH404" s="13"/>
      <c r="AI404" s="13"/>
      <c r="AJ404" s="13"/>
      <c r="AK404" s="13"/>
      <c r="AL404" s="13"/>
      <c r="AM404" s="13"/>
      <c r="AN404" s="13"/>
      <c r="AO404" s="13"/>
      <c r="AP404" s="13"/>
      <c r="AQ404" s="13"/>
    </row>
    <row r="405" spans="1:43" ht="15.75" customHeight="1" x14ac:dyDescent="0.2">
      <c r="A405" s="7"/>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c r="AC405" s="13"/>
      <c r="AD405" s="13"/>
      <c r="AE405" s="13"/>
      <c r="AF405" s="13"/>
      <c r="AG405" s="13"/>
      <c r="AH405" s="13"/>
      <c r="AI405" s="13"/>
      <c r="AJ405" s="13"/>
      <c r="AK405" s="13"/>
      <c r="AL405" s="13"/>
      <c r="AM405" s="13"/>
      <c r="AN405" s="13"/>
      <c r="AO405" s="13"/>
      <c r="AP405" s="13"/>
      <c r="AQ405" s="13"/>
    </row>
    <row r="406" spans="1:43" ht="15.75" customHeight="1" x14ac:dyDescent="0.2">
      <c r="A406" s="7"/>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c r="AH406" s="13"/>
      <c r="AI406" s="13"/>
      <c r="AJ406" s="13"/>
      <c r="AK406" s="13"/>
      <c r="AL406" s="13"/>
      <c r="AM406" s="13"/>
      <c r="AN406" s="13"/>
      <c r="AO406" s="13"/>
      <c r="AP406" s="13"/>
      <c r="AQ406" s="13"/>
    </row>
    <row r="407" spans="1:43" ht="15.75" customHeight="1" x14ac:dyDescent="0.2">
      <c r="A407" s="7"/>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c r="AC407" s="13"/>
      <c r="AD407" s="13"/>
      <c r="AE407" s="13"/>
      <c r="AF407" s="13"/>
      <c r="AG407" s="13"/>
      <c r="AH407" s="13"/>
      <c r="AI407" s="13"/>
      <c r="AJ407" s="13"/>
      <c r="AK407" s="13"/>
      <c r="AL407" s="13"/>
      <c r="AM407" s="13"/>
      <c r="AN407" s="13"/>
      <c r="AO407" s="13"/>
      <c r="AP407" s="13"/>
      <c r="AQ407" s="13"/>
    </row>
    <row r="408" spans="1:43" ht="15.75" customHeight="1" x14ac:dyDescent="0.2">
      <c r="A408" s="7"/>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c r="AD408" s="13"/>
      <c r="AE408" s="13"/>
      <c r="AF408" s="13"/>
      <c r="AG408" s="13"/>
      <c r="AH408" s="13"/>
      <c r="AI408" s="13"/>
      <c r="AJ408" s="13"/>
      <c r="AK408" s="13"/>
      <c r="AL408" s="13"/>
      <c r="AM408" s="13"/>
      <c r="AN408" s="13"/>
      <c r="AO408" s="13"/>
      <c r="AP408" s="13"/>
      <c r="AQ408" s="13"/>
    </row>
    <row r="409" spans="1:43" ht="15.75" customHeight="1" x14ac:dyDescent="0.2">
      <c r="A409" s="7"/>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c r="AD409" s="13"/>
      <c r="AE409" s="13"/>
      <c r="AF409" s="13"/>
      <c r="AG409" s="13"/>
      <c r="AH409" s="13"/>
      <c r="AI409" s="13"/>
      <c r="AJ409" s="13"/>
      <c r="AK409" s="13"/>
      <c r="AL409" s="13"/>
      <c r="AM409" s="13"/>
      <c r="AN409" s="13"/>
      <c r="AO409" s="13"/>
      <c r="AP409" s="13"/>
      <c r="AQ409" s="13"/>
    </row>
    <row r="410" spans="1:43" ht="15.75" customHeight="1" x14ac:dyDescent="0.2">
      <c r="A410" s="7"/>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c r="AC410" s="13"/>
      <c r="AD410" s="13"/>
      <c r="AE410" s="13"/>
      <c r="AF410" s="13"/>
      <c r="AG410" s="13"/>
      <c r="AH410" s="13"/>
      <c r="AI410" s="13"/>
      <c r="AJ410" s="13"/>
      <c r="AK410" s="13"/>
      <c r="AL410" s="13"/>
      <c r="AM410" s="13"/>
      <c r="AN410" s="13"/>
      <c r="AO410" s="13"/>
      <c r="AP410" s="13"/>
      <c r="AQ410" s="13"/>
    </row>
    <row r="411" spans="1:43" ht="15.75" customHeight="1" x14ac:dyDescent="0.2">
      <c r="A411" s="7"/>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c r="AC411" s="13"/>
      <c r="AD411" s="13"/>
      <c r="AE411" s="13"/>
      <c r="AF411" s="13"/>
      <c r="AG411" s="13"/>
      <c r="AH411" s="13"/>
      <c r="AI411" s="13"/>
      <c r="AJ411" s="13"/>
      <c r="AK411" s="13"/>
      <c r="AL411" s="13"/>
      <c r="AM411" s="13"/>
      <c r="AN411" s="13"/>
      <c r="AO411" s="13"/>
      <c r="AP411" s="13"/>
      <c r="AQ411" s="13"/>
    </row>
    <row r="412" spans="1:43" ht="15.75" customHeight="1" x14ac:dyDescent="0.2">
      <c r="A412" s="7"/>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c r="AC412" s="13"/>
      <c r="AD412" s="13"/>
      <c r="AE412" s="13"/>
      <c r="AF412" s="13"/>
      <c r="AG412" s="13"/>
      <c r="AH412" s="13"/>
      <c r="AI412" s="13"/>
      <c r="AJ412" s="13"/>
      <c r="AK412" s="13"/>
      <c r="AL412" s="13"/>
      <c r="AM412" s="13"/>
      <c r="AN412" s="13"/>
      <c r="AO412" s="13"/>
      <c r="AP412" s="13"/>
      <c r="AQ412" s="13"/>
    </row>
    <row r="413" spans="1:43" ht="15.75" customHeight="1" x14ac:dyDescent="0.2">
      <c r="A413" s="7"/>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c r="AC413" s="13"/>
      <c r="AD413" s="13"/>
      <c r="AE413" s="13"/>
      <c r="AF413" s="13"/>
      <c r="AG413" s="13"/>
      <c r="AH413" s="13"/>
      <c r="AI413" s="13"/>
      <c r="AJ413" s="13"/>
      <c r="AK413" s="13"/>
      <c r="AL413" s="13"/>
      <c r="AM413" s="13"/>
      <c r="AN413" s="13"/>
      <c r="AO413" s="13"/>
      <c r="AP413" s="13"/>
      <c r="AQ413" s="13"/>
    </row>
    <row r="414" spans="1:43" ht="15.75" customHeight="1" x14ac:dyDescent="0.2">
      <c r="A414" s="7"/>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c r="AF414" s="13"/>
      <c r="AG414" s="13"/>
      <c r="AH414" s="13"/>
      <c r="AI414" s="13"/>
      <c r="AJ414" s="13"/>
      <c r="AK414" s="13"/>
      <c r="AL414" s="13"/>
      <c r="AM414" s="13"/>
      <c r="AN414" s="13"/>
      <c r="AO414" s="13"/>
      <c r="AP414" s="13"/>
      <c r="AQ414" s="13"/>
    </row>
    <row r="415" spans="1:43" ht="15.75" customHeight="1" x14ac:dyDescent="0.2">
      <c r="A415" s="7"/>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c r="AC415" s="13"/>
      <c r="AD415" s="13"/>
      <c r="AE415" s="13"/>
      <c r="AF415" s="13"/>
      <c r="AG415" s="13"/>
      <c r="AH415" s="13"/>
      <c r="AI415" s="13"/>
      <c r="AJ415" s="13"/>
      <c r="AK415" s="13"/>
      <c r="AL415" s="13"/>
      <c r="AM415" s="13"/>
      <c r="AN415" s="13"/>
      <c r="AO415" s="13"/>
      <c r="AP415" s="13"/>
      <c r="AQ415" s="13"/>
    </row>
    <row r="416" spans="1:43" ht="15.75" customHeight="1" x14ac:dyDescent="0.2">
      <c r="A416" s="7"/>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c r="AH416" s="13"/>
      <c r="AI416" s="13"/>
      <c r="AJ416" s="13"/>
      <c r="AK416" s="13"/>
      <c r="AL416" s="13"/>
      <c r="AM416" s="13"/>
      <c r="AN416" s="13"/>
      <c r="AO416" s="13"/>
      <c r="AP416" s="13"/>
      <c r="AQ416" s="13"/>
    </row>
    <row r="417" spans="1:43" ht="15.75" customHeight="1" x14ac:dyDescent="0.2">
      <c r="A417" s="7"/>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c r="AD417" s="13"/>
      <c r="AE417" s="13"/>
      <c r="AF417" s="13"/>
      <c r="AG417" s="13"/>
      <c r="AH417" s="13"/>
      <c r="AI417" s="13"/>
      <c r="AJ417" s="13"/>
      <c r="AK417" s="13"/>
      <c r="AL417" s="13"/>
      <c r="AM417" s="13"/>
      <c r="AN417" s="13"/>
      <c r="AO417" s="13"/>
      <c r="AP417" s="13"/>
      <c r="AQ417" s="13"/>
    </row>
    <row r="418" spans="1:43" ht="15.75" customHeight="1" x14ac:dyDescent="0.2">
      <c r="A418" s="7"/>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c r="AC418" s="13"/>
      <c r="AD418" s="13"/>
      <c r="AE418" s="13"/>
      <c r="AF418" s="13"/>
      <c r="AG418" s="13"/>
      <c r="AH418" s="13"/>
      <c r="AI418" s="13"/>
      <c r="AJ418" s="13"/>
      <c r="AK418" s="13"/>
      <c r="AL418" s="13"/>
      <c r="AM418" s="13"/>
      <c r="AN418" s="13"/>
      <c r="AO418" s="13"/>
      <c r="AP418" s="13"/>
      <c r="AQ418" s="13"/>
    </row>
    <row r="419" spans="1:43" ht="15.75" customHeight="1" x14ac:dyDescent="0.2">
      <c r="A419" s="7"/>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c r="AD419" s="13"/>
      <c r="AE419" s="13"/>
      <c r="AF419" s="13"/>
      <c r="AG419" s="13"/>
      <c r="AH419" s="13"/>
      <c r="AI419" s="13"/>
      <c r="AJ419" s="13"/>
      <c r="AK419" s="13"/>
      <c r="AL419" s="13"/>
      <c r="AM419" s="13"/>
      <c r="AN419" s="13"/>
      <c r="AO419" s="13"/>
      <c r="AP419" s="13"/>
      <c r="AQ419" s="13"/>
    </row>
    <row r="420" spans="1:43" ht="15.75" customHeight="1" x14ac:dyDescent="0.2">
      <c r="A420" s="7"/>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c r="AC420" s="13"/>
      <c r="AD420" s="13"/>
      <c r="AE420" s="13"/>
      <c r="AF420" s="13"/>
      <c r="AG420" s="13"/>
      <c r="AH420" s="13"/>
      <c r="AI420" s="13"/>
      <c r="AJ420" s="13"/>
      <c r="AK420" s="13"/>
      <c r="AL420" s="13"/>
      <c r="AM420" s="13"/>
      <c r="AN420" s="13"/>
      <c r="AO420" s="13"/>
      <c r="AP420" s="13"/>
      <c r="AQ420" s="13"/>
    </row>
    <row r="421" spans="1:43" ht="15.75" customHeight="1" x14ac:dyDescent="0.2">
      <c r="A421" s="7"/>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c r="AC421" s="13"/>
      <c r="AD421" s="13"/>
      <c r="AE421" s="13"/>
      <c r="AF421" s="13"/>
      <c r="AG421" s="13"/>
      <c r="AH421" s="13"/>
      <c r="AI421" s="13"/>
      <c r="AJ421" s="13"/>
      <c r="AK421" s="13"/>
      <c r="AL421" s="13"/>
      <c r="AM421" s="13"/>
      <c r="AN421" s="13"/>
      <c r="AO421" s="13"/>
      <c r="AP421" s="13"/>
      <c r="AQ421" s="13"/>
    </row>
    <row r="422" spans="1:43" ht="15.75" customHeight="1" x14ac:dyDescent="0.2">
      <c r="A422" s="7"/>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c r="AE422" s="13"/>
      <c r="AF422" s="13"/>
      <c r="AG422" s="13"/>
      <c r="AH422" s="13"/>
      <c r="AI422" s="13"/>
      <c r="AJ422" s="13"/>
      <c r="AK422" s="13"/>
      <c r="AL422" s="13"/>
      <c r="AM422" s="13"/>
      <c r="AN422" s="13"/>
      <c r="AO422" s="13"/>
      <c r="AP422" s="13"/>
      <c r="AQ422" s="13"/>
    </row>
    <row r="423" spans="1:43" ht="15.75" customHeight="1" x14ac:dyDescent="0.2">
      <c r="A423" s="7"/>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c r="AC423" s="13"/>
      <c r="AD423" s="13"/>
      <c r="AE423" s="13"/>
      <c r="AF423" s="13"/>
      <c r="AG423" s="13"/>
      <c r="AH423" s="13"/>
      <c r="AI423" s="13"/>
      <c r="AJ423" s="13"/>
      <c r="AK423" s="13"/>
      <c r="AL423" s="13"/>
      <c r="AM423" s="13"/>
      <c r="AN423" s="13"/>
      <c r="AO423" s="13"/>
      <c r="AP423" s="13"/>
      <c r="AQ423" s="13"/>
    </row>
    <row r="424" spans="1:43" ht="15.75" customHeight="1" x14ac:dyDescent="0.2">
      <c r="A424" s="7"/>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c r="AD424" s="13"/>
      <c r="AE424" s="13"/>
      <c r="AF424" s="13"/>
      <c r="AG424" s="13"/>
      <c r="AH424" s="13"/>
      <c r="AI424" s="13"/>
      <c r="AJ424" s="13"/>
      <c r="AK424" s="13"/>
      <c r="AL424" s="13"/>
      <c r="AM424" s="13"/>
      <c r="AN424" s="13"/>
      <c r="AO424" s="13"/>
      <c r="AP424" s="13"/>
      <c r="AQ424" s="13"/>
    </row>
    <row r="425" spans="1:43" ht="15.75" customHeight="1" x14ac:dyDescent="0.2">
      <c r="A425" s="7"/>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c r="AC425" s="13"/>
      <c r="AD425" s="13"/>
      <c r="AE425" s="13"/>
      <c r="AF425" s="13"/>
      <c r="AG425" s="13"/>
      <c r="AH425" s="13"/>
      <c r="AI425" s="13"/>
      <c r="AJ425" s="13"/>
      <c r="AK425" s="13"/>
      <c r="AL425" s="13"/>
      <c r="AM425" s="13"/>
      <c r="AN425" s="13"/>
      <c r="AO425" s="13"/>
      <c r="AP425" s="13"/>
      <c r="AQ425" s="13"/>
    </row>
    <row r="426" spans="1:43" ht="15.75" customHeight="1" x14ac:dyDescent="0.2">
      <c r="A426" s="7"/>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c r="AH426" s="13"/>
      <c r="AI426" s="13"/>
      <c r="AJ426" s="13"/>
      <c r="AK426" s="13"/>
      <c r="AL426" s="13"/>
      <c r="AM426" s="13"/>
      <c r="AN426" s="13"/>
      <c r="AO426" s="13"/>
      <c r="AP426" s="13"/>
      <c r="AQ426" s="13"/>
    </row>
    <row r="427" spans="1:43" ht="15.75" customHeight="1" x14ac:dyDescent="0.2">
      <c r="A427" s="7"/>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c r="AG427" s="13"/>
      <c r="AH427" s="13"/>
      <c r="AI427" s="13"/>
      <c r="AJ427" s="13"/>
      <c r="AK427" s="13"/>
      <c r="AL427" s="13"/>
      <c r="AM427" s="13"/>
      <c r="AN427" s="13"/>
      <c r="AO427" s="13"/>
      <c r="AP427" s="13"/>
      <c r="AQ427" s="13"/>
    </row>
    <row r="428" spans="1:43" ht="15.75" customHeight="1" x14ac:dyDescent="0.2">
      <c r="A428" s="7"/>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c r="AC428" s="13"/>
      <c r="AD428" s="13"/>
      <c r="AE428" s="13"/>
      <c r="AF428" s="13"/>
      <c r="AG428" s="13"/>
      <c r="AH428" s="13"/>
      <c r="AI428" s="13"/>
      <c r="AJ428" s="13"/>
      <c r="AK428" s="13"/>
      <c r="AL428" s="13"/>
      <c r="AM428" s="13"/>
      <c r="AN428" s="13"/>
      <c r="AO428" s="13"/>
      <c r="AP428" s="13"/>
      <c r="AQ428" s="13"/>
    </row>
    <row r="429" spans="1:43" ht="15.75" customHeight="1" x14ac:dyDescent="0.2">
      <c r="A429" s="7"/>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c r="AF429" s="13"/>
      <c r="AG429" s="13"/>
      <c r="AH429" s="13"/>
      <c r="AI429" s="13"/>
      <c r="AJ429" s="13"/>
      <c r="AK429" s="13"/>
      <c r="AL429" s="13"/>
      <c r="AM429" s="13"/>
      <c r="AN429" s="13"/>
      <c r="AO429" s="13"/>
      <c r="AP429" s="13"/>
      <c r="AQ429" s="13"/>
    </row>
    <row r="430" spans="1:43" ht="15.75" customHeight="1" x14ac:dyDescent="0.2">
      <c r="A430" s="7"/>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c r="AD430" s="13"/>
      <c r="AE430" s="13"/>
      <c r="AF430" s="13"/>
      <c r="AG430" s="13"/>
      <c r="AH430" s="13"/>
      <c r="AI430" s="13"/>
      <c r="AJ430" s="13"/>
      <c r="AK430" s="13"/>
      <c r="AL430" s="13"/>
      <c r="AM430" s="13"/>
      <c r="AN430" s="13"/>
      <c r="AO430" s="13"/>
      <c r="AP430" s="13"/>
      <c r="AQ430" s="13"/>
    </row>
    <row r="431" spans="1:43" ht="15.75" customHeight="1" x14ac:dyDescent="0.2">
      <c r="A431" s="7"/>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c r="AD431" s="13"/>
      <c r="AE431" s="13"/>
      <c r="AF431" s="13"/>
      <c r="AG431" s="13"/>
      <c r="AH431" s="13"/>
      <c r="AI431" s="13"/>
      <c r="AJ431" s="13"/>
      <c r="AK431" s="13"/>
      <c r="AL431" s="13"/>
      <c r="AM431" s="13"/>
      <c r="AN431" s="13"/>
      <c r="AO431" s="13"/>
      <c r="AP431" s="13"/>
      <c r="AQ431" s="13"/>
    </row>
    <row r="432" spans="1:43" ht="15.75" customHeight="1" x14ac:dyDescent="0.2">
      <c r="A432" s="7"/>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c r="AC432" s="13"/>
      <c r="AD432" s="13"/>
      <c r="AE432" s="13"/>
      <c r="AF432" s="13"/>
      <c r="AG432" s="13"/>
      <c r="AH432" s="13"/>
      <c r="AI432" s="13"/>
      <c r="AJ432" s="13"/>
      <c r="AK432" s="13"/>
      <c r="AL432" s="13"/>
      <c r="AM432" s="13"/>
      <c r="AN432" s="13"/>
      <c r="AO432" s="13"/>
      <c r="AP432" s="13"/>
      <c r="AQ432" s="13"/>
    </row>
    <row r="433" spans="1:43" ht="15.75" customHeight="1" x14ac:dyDescent="0.2">
      <c r="A433" s="7"/>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c r="AD433" s="13"/>
      <c r="AE433" s="13"/>
      <c r="AF433" s="13"/>
      <c r="AG433" s="13"/>
      <c r="AH433" s="13"/>
      <c r="AI433" s="13"/>
      <c r="AJ433" s="13"/>
      <c r="AK433" s="13"/>
      <c r="AL433" s="13"/>
      <c r="AM433" s="13"/>
      <c r="AN433" s="13"/>
      <c r="AO433" s="13"/>
      <c r="AP433" s="13"/>
      <c r="AQ433" s="13"/>
    </row>
    <row r="434" spans="1:43" ht="15.75" customHeight="1" x14ac:dyDescent="0.2">
      <c r="A434" s="7"/>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c r="AE434" s="13"/>
      <c r="AF434" s="13"/>
      <c r="AG434" s="13"/>
      <c r="AH434" s="13"/>
      <c r="AI434" s="13"/>
      <c r="AJ434" s="13"/>
      <c r="AK434" s="13"/>
      <c r="AL434" s="13"/>
      <c r="AM434" s="13"/>
      <c r="AN434" s="13"/>
      <c r="AO434" s="13"/>
      <c r="AP434" s="13"/>
      <c r="AQ434" s="13"/>
    </row>
    <row r="435" spans="1:43" ht="15.75" customHeight="1" x14ac:dyDescent="0.2">
      <c r="A435" s="7"/>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c r="AD435" s="13"/>
      <c r="AE435" s="13"/>
      <c r="AF435" s="13"/>
      <c r="AG435" s="13"/>
      <c r="AH435" s="13"/>
      <c r="AI435" s="13"/>
      <c r="AJ435" s="13"/>
      <c r="AK435" s="13"/>
      <c r="AL435" s="13"/>
      <c r="AM435" s="13"/>
      <c r="AN435" s="13"/>
      <c r="AO435" s="13"/>
      <c r="AP435" s="13"/>
      <c r="AQ435" s="13"/>
    </row>
    <row r="436" spans="1:43" ht="15.75" customHeight="1" x14ac:dyDescent="0.2">
      <c r="A436" s="7"/>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c r="AH436" s="13"/>
      <c r="AI436" s="13"/>
      <c r="AJ436" s="13"/>
      <c r="AK436" s="13"/>
      <c r="AL436" s="13"/>
      <c r="AM436" s="13"/>
      <c r="AN436" s="13"/>
      <c r="AO436" s="13"/>
      <c r="AP436" s="13"/>
      <c r="AQ436" s="13"/>
    </row>
    <row r="437" spans="1:43" ht="15.75" customHeight="1" x14ac:dyDescent="0.2">
      <c r="A437" s="7"/>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c r="AD437" s="13"/>
      <c r="AE437" s="13"/>
      <c r="AF437" s="13"/>
      <c r="AG437" s="13"/>
      <c r="AH437" s="13"/>
      <c r="AI437" s="13"/>
      <c r="AJ437" s="13"/>
      <c r="AK437" s="13"/>
      <c r="AL437" s="13"/>
      <c r="AM437" s="13"/>
      <c r="AN437" s="13"/>
      <c r="AO437" s="13"/>
      <c r="AP437" s="13"/>
      <c r="AQ437" s="13"/>
    </row>
    <row r="438" spans="1:43" ht="15.75" customHeight="1" x14ac:dyDescent="0.2">
      <c r="A438" s="7"/>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c r="AD438" s="13"/>
      <c r="AE438" s="13"/>
      <c r="AF438" s="13"/>
      <c r="AG438" s="13"/>
      <c r="AH438" s="13"/>
      <c r="AI438" s="13"/>
      <c r="AJ438" s="13"/>
      <c r="AK438" s="13"/>
      <c r="AL438" s="13"/>
      <c r="AM438" s="13"/>
      <c r="AN438" s="13"/>
      <c r="AO438" s="13"/>
      <c r="AP438" s="13"/>
      <c r="AQ438" s="13"/>
    </row>
    <row r="439" spans="1:43" ht="15.75" customHeight="1" x14ac:dyDescent="0.2">
      <c r="A439" s="7"/>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c r="AD439" s="13"/>
      <c r="AE439" s="13"/>
      <c r="AF439" s="13"/>
      <c r="AG439" s="13"/>
      <c r="AH439" s="13"/>
      <c r="AI439" s="13"/>
      <c r="AJ439" s="13"/>
      <c r="AK439" s="13"/>
      <c r="AL439" s="13"/>
      <c r="AM439" s="13"/>
      <c r="AN439" s="13"/>
      <c r="AO439" s="13"/>
      <c r="AP439" s="13"/>
      <c r="AQ439" s="13"/>
    </row>
    <row r="440" spans="1:43" ht="15.75" customHeight="1" x14ac:dyDescent="0.2">
      <c r="A440" s="7"/>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c r="AC440" s="13"/>
      <c r="AD440" s="13"/>
      <c r="AE440" s="13"/>
      <c r="AF440" s="13"/>
      <c r="AG440" s="13"/>
      <c r="AH440" s="13"/>
      <c r="AI440" s="13"/>
      <c r="AJ440" s="13"/>
      <c r="AK440" s="13"/>
      <c r="AL440" s="13"/>
      <c r="AM440" s="13"/>
      <c r="AN440" s="13"/>
      <c r="AO440" s="13"/>
      <c r="AP440" s="13"/>
      <c r="AQ440" s="13"/>
    </row>
    <row r="441" spans="1:43" ht="15.75" customHeight="1" x14ac:dyDescent="0.2">
      <c r="A441" s="7"/>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c r="AC441" s="13"/>
      <c r="AD441" s="13"/>
      <c r="AE441" s="13"/>
      <c r="AF441" s="13"/>
      <c r="AG441" s="13"/>
      <c r="AH441" s="13"/>
      <c r="AI441" s="13"/>
      <c r="AJ441" s="13"/>
      <c r="AK441" s="13"/>
      <c r="AL441" s="13"/>
      <c r="AM441" s="13"/>
      <c r="AN441" s="13"/>
      <c r="AO441" s="13"/>
      <c r="AP441" s="13"/>
      <c r="AQ441" s="13"/>
    </row>
    <row r="442" spans="1:43" ht="15.75" customHeight="1" x14ac:dyDescent="0.2">
      <c r="A442" s="7"/>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c r="AC442" s="13"/>
      <c r="AD442" s="13"/>
      <c r="AE442" s="13"/>
      <c r="AF442" s="13"/>
      <c r="AG442" s="13"/>
      <c r="AH442" s="13"/>
      <c r="AI442" s="13"/>
      <c r="AJ442" s="13"/>
      <c r="AK442" s="13"/>
      <c r="AL442" s="13"/>
      <c r="AM442" s="13"/>
      <c r="AN442" s="13"/>
      <c r="AO442" s="13"/>
      <c r="AP442" s="13"/>
      <c r="AQ442" s="13"/>
    </row>
    <row r="443" spans="1:43" ht="15.75" customHeight="1" x14ac:dyDescent="0.2">
      <c r="A443" s="7"/>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c r="AC443" s="13"/>
      <c r="AD443" s="13"/>
      <c r="AE443" s="13"/>
      <c r="AF443" s="13"/>
      <c r="AG443" s="13"/>
      <c r="AH443" s="13"/>
      <c r="AI443" s="13"/>
      <c r="AJ443" s="13"/>
      <c r="AK443" s="13"/>
      <c r="AL443" s="13"/>
      <c r="AM443" s="13"/>
      <c r="AN443" s="13"/>
      <c r="AO443" s="13"/>
      <c r="AP443" s="13"/>
      <c r="AQ443" s="13"/>
    </row>
    <row r="444" spans="1:43" ht="15.75" customHeight="1" x14ac:dyDescent="0.2">
      <c r="A444" s="7"/>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c r="AC444" s="13"/>
      <c r="AD444" s="13"/>
      <c r="AE444" s="13"/>
      <c r="AF444" s="13"/>
      <c r="AG444" s="13"/>
      <c r="AH444" s="13"/>
      <c r="AI444" s="13"/>
      <c r="AJ444" s="13"/>
      <c r="AK444" s="13"/>
      <c r="AL444" s="13"/>
      <c r="AM444" s="13"/>
      <c r="AN444" s="13"/>
      <c r="AO444" s="13"/>
      <c r="AP444" s="13"/>
      <c r="AQ444" s="13"/>
    </row>
    <row r="445" spans="1:43" ht="15.75" customHeight="1" x14ac:dyDescent="0.2">
      <c r="A445" s="7"/>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c r="AC445" s="13"/>
      <c r="AD445" s="13"/>
      <c r="AE445" s="13"/>
      <c r="AF445" s="13"/>
      <c r="AG445" s="13"/>
      <c r="AH445" s="13"/>
      <c r="AI445" s="13"/>
      <c r="AJ445" s="13"/>
      <c r="AK445" s="13"/>
      <c r="AL445" s="13"/>
      <c r="AM445" s="13"/>
      <c r="AN445" s="13"/>
      <c r="AO445" s="13"/>
      <c r="AP445" s="13"/>
      <c r="AQ445" s="13"/>
    </row>
    <row r="446" spans="1:43" ht="15.75" customHeight="1" x14ac:dyDescent="0.2">
      <c r="A446" s="7"/>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c r="AH446" s="13"/>
      <c r="AI446" s="13"/>
      <c r="AJ446" s="13"/>
      <c r="AK446" s="13"/>
      <c r="AL446" s="13"/>
      <c r="AM446" s="13"/>
      <c r="AN446" s="13"/>
      <c r="AO446" s="13"/>
      <c r="AP446" s="13"/>
      <c r="AQ446" s="13"/>
    </row>
    <row r="447" spans="1:43" ht="15.75" customHeight="1" x14ac:dyDescent="0.2">
      <c r="A447" s="7"/>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c r="AC447" s="13"/>
      <c r="AD447" s="13"/>
      <c r="AE447" s="13"/>
      <c r="AF447" s="13"/>
      <c r="AG447" s="13"/>
      <c r="AH447" s="13"/>
      <c r="AI447" s="13"/>
      <c r="AJ447" s="13"/>
      <c r="AK447" s="13"/>
      <c r="AL447" s="13"/>
      <c r="AM447" s="13"/>
      <c r="AN447" s="13"/>
      <c r="AO447" s="13"/>
      <c r="AP447" s="13"/>
      <c r="AQ447" s="13"/>
    </row>
    <row r="448" spans="1:43" ht="15.75" customHeight="1" x14ac:dyDescent="0.2">
      <c r="A448" s="7"/>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c r="AC448" s="13"/>
      <c r="AD448" s="13"/>
      <c r="AE448" s="13"/>
      <c r="AF448" s="13"/>
      <c r="AG448" s="13"/>
      <c r="AH448" s="13"/>
      <c r="AI448" s="13"/>
      <c r="AJ448" s="13"/>
      <c r="AK448" s="13"/>
      <c r="AL448" s="13"/>
      <c r="AM448" s="13"/>
      <c r="AN448" s="13"/>
      <c r="AO448" s="13"/>
      <c r="AP448" s="13"/>
      <c r="AQ448" s="13"/>
    </row>
    <row r="449" spans="1:43" ht="15.75" customHeight="1" x14ac:dyDescent="0.2">
      <c r="A449" s="7"/>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c r="AF449" s="13"/>
      <c r="AG449" s="13"/>
      <c r="AH449" s="13"/>
      <c r="AI449" s="13"/>
      <c r="AJ449" s="13"/>
      <c r="AK449" s="13"/>
      <c r="AL449" s="13"/>
      <c r="AM449" s="13"/>
      <c r="AN449" s="13"/>
      <c r="AO449" s="13"/>
      <c r="AP449" s="13"/>
      <c r="AQ449" s="13"/>
    </row>
    <row r="450" spans="1:43" ht="15.75" customHeight="1" x14ac:dyDescent="0.2">
      <c r="A450" s="7"/>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c r="AC450" s="13"/>
      <c r="AD450" s="13"/>
      <c r="AE450" s="13"/>
      <c r="AF450" s="13"/>
      <c r="AG450" s="13"/>
      <c r="AH450" s="13"/>
      <c r="AI450" s="13"/>
      <c r="AJ450" s="13"/>
      <c r="AK450" s="13"/>
      <c r="AL450" s="13"/>
      <c r="AM450" s="13"/>
      <c r="AN450" s="13"/>
      <c r="AO450" s="13"/>
      <c r="AP450" s="13"/>
      <c r="AQ450" s="13"/>
    </row>
    <row r="451" spans="1:43" ht="15.75" customHeight="1" x14ac:dyDescent="0.2">
      <c r="A451" s="7"/>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c r="AC451" s="13"/>
      <c r="AD451" s="13"/>
      <c r="AE451" s="13"/>
      <c r="AF451" s="13"/>
      <c r="AG451" s="13"/>
      <c r="AH451" s="13"/>
      <c r="AI451" s="13"/>
      <c r="AJ451" s="13"/>
      <c r="AK451" s="13"/>
      <c r="AL451" s="13"/>
      <c r="AM451" s="13"/>
      <c r="AN451" s="13"/>
      <c r="AO451" s="13"/>
      <c r="AP451" s="13"/>
      <c r="AQ451" s="13"/>
    </row>
    <row r="452" spans="1:43" ht="15.75" customHeight="1" x14ac:dyDescent="0.2">
      <c r="A452" s="7"/>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c r="AC452" s="13"/>
      <c r="AD452" s="13"/>
      <c r="AE452" s="13"/>
      <c r="AF452" s="13"/>
      <c r="AG452" s="13"/>
      <c r="AH452" s="13"/>
      <c r="AI452" s="13"/>
      <c r="AJ452" s="13"/>
      <c r="AK452" s="13"/>
      <c r="AL452" s="13"/>
      <c r="AM452" s="13"/>
      <c r="AN452" s="13"/>
      <c r="AO452" s="13"/>
      <c r="AP452" s="13"/>
      <c r="AQ452" s="13"/>
    </row>
    <row r="453" spans="1:43" ht="15.75" customHeight="1" x14ac:dyDescent="0.2">
      <c r="A453" s="7"/>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c r="AC453" s="13"/>
      <c r="AD453" s="13"/>
      <c r="AE453" s="13"/>
      <c r="AF453" s="13"/>
      <c r="AG453" s="13"/>
      <c r="AH453" s="13"/>
      <c r="AI453" s="13"/>
      <c r="AJ453" s="13"/>
      <c r="AK453" s="13"/>
      <c r="AL453" s="13"/>
      <c r="AM453" s="13"/>
      <c r="AN453" s="13"/>
      <c r="AO453" s="13"/>
      <c r="AP453" s="13"/>
      <c r="AQ453" s="13"/>
    </row>
    <row r="454" spans="1:43" ht="15.75" customHeight="1" x14ac:dyDescent="0.2">
      <c r="A454" s="7"/>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c r="AD454" s="13"/>
      <c r="AE454" s="13"/>
      <c r="AF454" s="13"/>
      <c r="AG454" s="13"/>
      <c r="AH454" s="13"/>
      <c r="AI454" s="13"/>
      <c r="AJ454" s="13"/>
      <c r="AK454" s="13"/>
      <c r="AL454" s="13"/>
      <c r="AM454" s="13"/>
      <c r="AN454" s="13"/>
      <c r="AO454" s="13"/>
      <c r="AP454" s="13"/>
      <c r="AQ454" s="13"/>
    </row>
    <row r="455" spans="1:43" ht="15.75" customHeight="1" x14ac:dyDescent="0.2">
      <c r="A455" s="7"/>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c r="AC455" s="13"/>
      <c r="AD455" s="13"/>
      <c r="AE455" s="13"/>
      <c r="AF455" s="13"/>
      <c r="AG455" s="13"/>
      <c r="AH455" s="13"/>
      <c r="AI455" s="13"/>
      <c r="AJ455" s="13"/>
      <c r="AK455" s="13"/>
      <c r="AL455" s="13"/>
      <c r="AM455" s="13"/>
      <c r="AN455" s="13"/>
      <c r="AO455" s="13"/>
      <c r="AP455" s="13"/>
      <c r="AQ455" s="13"/>
    </row>
    <row r="456" spans="1:43" ht="15.75" customHeight="1" x14ac:dyDescent="0.2">
      <c r="A456" s="7"/>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c r="AG456" s="13"/>
      <c r="AH456" s="13"/>
      <c r="AI456" s="13"/>
      <c r="AJ456" s="13"/>
      <c r="AK456" s="13"/>
      <c r="AL456" s="13"/>
      <c r="AM456" s="13"/>
      <c r="AN456" s="13"/>
      <c r="AO456" s="13"/>
      <c r="AP456" s="13"/>
      <c r="AQ456" s="13"/>
    </row>
    <row r="457" spans="1:43" ht="15.75" customHeight="1" x14ac:dyDescent="0.2">
      <c r="A457" s="7"/>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c r="AC457" s="13"/>
      <c r="AD457" s="13"/>
      <c r="AE457" s="13"/>
      <c r="AF457" s="13"/>
      <c r="AG457" s="13"/>
      <c r="AH457" s="13"/>
      <c r="AI457" s="13"/>
      <c r="AJ457" s="13"/>
      <c r="AK457" s="13"/>
      <c r="AL457" s="13"/>
      <c r="AM457" s="13"/>
      <c r="AN457" s="13"/>
      <c r="AO457" s="13"/>
      <c r="AP457" s="13"/>
      <c r="AQ457" s="13"/>
    </row>
    <row r="458" spans="1:43" ht="15.75" customHeight="1" x14ac:dyDescent="0.2">
      <c r="A458" s="7"/>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c r="AC458" s="13"/>
      <c r="AD458" s="13"/>
      <c r="AE458" s="13"/>
      <c r="AF458" s="13"/>
      <c r="AG458" s="13"/>
      <c r="AH458" s="13"/>
      <c r="AI458" s="13"/>
      <c r="AJ458" s="13"/>
      <c r="AK458" s="13"/>
      <c r="AL458" s="13"/>
      <c r="AM458" s="13"/>
      <c r="AN458" s="13"/>
      <c r="AO458" s="13"/>
      <c r="AP458" s="13"/>
      <c r="AQ458" s="13"/>
    </row>
    <row r="459" spans="1:43" ht="15.75" customHeight="1" x14ac:dyDescent="0.2">
      <c r="A459" s="7"/>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c r="AC459" s="13"/>
      <c r="AD459" s="13"/>
      <c r="AE459" s="13"/>
      <c r="AF459" s="13"/>
      <c r="AG459" s="13"/>
      <c r="AH459" s="13"/>
      <c r="AI459" s="13"/>
      <c r="AJ459" s="13"/>
      <c r="AK459" s="13"/>
      <c r="AL459" s="13"/>
      <c r="AM459" s="13"/>
      <c r="AN459" s="13"/>
      <c r="AO459" s="13"/>
      <c r="AP459" s="13"/>
      <c r="AQ459" s="13"/>
    </row>
    <row r="460" spans="1:43" ht="15.75" customHeight="1" x14ac:dyDescent="0.2">
      <c r="A460" s="7"/>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c r="AC460" s="13"/>
      <c r="AD460" s="13"/>
      <c r="AE460" s="13"/>
      <c r="AF460" s="13"/>
      <c r="AG460" s="13"/>
      <c r="AH460" s="13"/>
      <c r="AI460" s="13"/>
      <c r="AJ460" s="13"/>
      <c r="AK460" s="13"/>
      <c r="AL460" s="13"/>
      <c r="AM460" s="13"/>
      <c r="AN460" s="13"/>
      <c r="AO460" s="13"/>
      <c r="AP460" s="13"/>
      <c r="AQ460" s="13"/>
    </row>
    <row r="461" spans="1:43" ht="15.75" customHeight="1" x14ac:dyDescent="0.2">
      <c r="A461" s="7"/>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c r="AC461" s="13"/>
      <c r="AD461" s="13"/>
      <c r="AE461" s="13"/>
      <c r="AF461" s="13"/>
      <c r="AG461" s="13"/>
      <c r="AH461" s="13"/>
      <c r="AI461" s="13"/>
      <c r="AJ461" s="13"/>
      <c r="AK461" s="13"/>
      <c r="AL461" s="13"/>
      <c r="AM461" s="13"/>
      <c r="AN461" s="13"/>
      <c r="AO461" s="13"/>
      <c r="AP461" s="13"/>
      <c r="AQ461" s="13"/>
    </row>
    <row r="462" spans="1:43" ht="15.75" customHeight="1" x14ac:dyDescent="0.2">
      <c r="A462" s="7"/>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c r="AC462" s="13"/>
      <c r="AD462" s="13"/>
      <c r="AE462" s="13"/>
      <c r="AF462" s="13"/>
      <c r="AG462" s="13"/>
      <c r="AH462" s="13"/>
      <c r="AI462" s="13"/>
      <c r="AJ462" s="13"/>
      <c r="AK462" s="13"/>
      <c r="AL462" s="13"/>
      <c r="AM462" s="13"/>
      <c r="AN462" s="13"/>
      <c r="AO462" s="13"/>
      <c r="AP462" s="13"/>
      <c r="AQ462" s="13"/>
    </row>
    <row r="463" spans="1:43" ht="15.75" customHeight="1" x14ac:dyDescent="0.2">
      <c r="A463" s="7"/>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c r="AC463" s="13"/>
      <c r="AD463" s="13"/>
      <c r="AE463" s="13"/>
      <c r="AF463" s="13"/>
      <c r="AG463" s="13"/>
      <c r="AH463" s="13"/>
      <c r="AI463" s="13"/>
      <c r="AJ463" s="13"/>
      <c r="AK463" s="13"/>
      <c r="AL463" s="13"/>
      <c r="AM463" s="13"/>
      <c r="AN463" s="13"/>
      <c r="AO463" s="13"/>
      <c r="AP463" s="13"/>
      <c r="AQ463" s="13"/>
    </row>
    <row r="464" spans="1:43" ht="15.75" customHeight="1" x14ac:dyDescent="0.2">
      <c r="A464" s="7"/>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c r="AC464" s="13"/>
      <c r="AD464" s="13"/>
      <c r="AE464" s="13"/>
      <c r="AF464" s="13"/>
      <c r="AG464" s="13"/>
      <c r="AH464" s="13"/>
      <c r="AI464" s="13"/>
      <c r="AJ464" s="13"/>
      <c r="AK464" s="13"/>
      <c r="AL464" s="13"/>
      <c r="AM464" s="13"/>
      <c r="AN464" s="13"/>
      <c r="AO464" s="13"/>
      <c r="AP464" s="13"/>
      <c r="AQ464" s="13"/>
    </row>
    <row r="465" spans="1:43" ht="15.75" customHeight="1" x14ac:dyDescent="0.2">
      <c r="A465" s="7"/>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c r="AC465" s="13"/>
      <c r="AD465" s="13"/>
      <c r="AE465" s="13"/>
      <c r="AF465" s="13"/>
      <c r="AG465" s="13"/>
      <c r="AH465" s="13"/>
      <c r="AI465" s="13"/>
      <c r="AJ465" s="13"/>
      <c r="AK465" s="13"/>
      <c r="AL465" s="13"/>
      <c r="AM465" s="13"/>
      <c r="AN465" s="13"/>
      <c r="AO465" s="13"/>
      <c r="AP465" s="13"/>
      <c r="AQ465" s="13"/>
    </row>
    <row r="466" spans="1:43" ht="15.75" customHeight="1" x14ac:dyDescent="0.2">
      <c r="A466" s="7"/>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c r="AH466" s="13"/>
      <c r="AI466" s="13"/>
      <c r="AJ466" s="13"/>
      <c r="AK466" s="13"/>
      <c r="AL466" s="13"/>
      <c r="AM466" s="13"/>
      <c r="AN466" s="13"/>
      <c r="AO466" s="13"/>
      <c r="AP466" s="13"/>
      <c r="AQ466" s="13"/>
    </row>
    <row r="467" spans="1:43" ht="15.75" customHeight="1" x14ac:dyDescent="0.2">
      <c r="A467" s="7"/>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c r="AC467" s="13"/>
      <c r="AD467" s="13"/>
      <c r="AE467" s="13"/>
      <c r="AF467" s="13"/>
      <c r="AG467" s="13"/>
      <c r="AH467" s="13"/>
      <c r="AI467" s="13"/>
      <c r="AJ467" s="13"/>
      <c r="AK467" s="13"/>
      <c r="AL467" s="13"/>
      <c r="AM467" s="13"/>
      <c r="AN467" s="13"/>
      <c r="AO467" s="13"/>
      <c r="AP467" s="13"/>
      <c r="AQ467" s="13"/>
    </row>
    <row r="468" spans="1:43" ht="15.75" customHeight="1" x14ac:dyDescent="0.2">
      <c r="A468" s="7"/>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c r="AC468" s="13"/>
      <c r="AD468" s="13"/>
      <c r="AE468" s="13"/>
      <c r="AF468" s="13"/>
      <c r="AG468" s="13"/>
      <c r="AH468" s="13"/>
      <c r="AI468" s="13"/>
      <c r="AJ468" s="13"/>
      <c r="AK468" s="13"/>
      <c r="AL468" s="13"/>
      <c r="AM468" s="13"/>
      <c r="AN468" s="13"/>
      <c r="AO468" s="13"/>
      <c r="AP468" s="13"/>
      <c r="AQ468" s="13"/>
    </row>
    <row r="469" spans="1:43" ht="15.75" customHeight="1" x14ac:dyDescent="0.2">
      <c r="A469" s="7"/>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c r="AC469" s="13"/>
      <c r="AD469" s="13"/>
      <c r="AE469" s="13"/>
      <c r="AF469" s="13"/>
      <c r="AG469" s="13"/>
      <c r="AH469" s="13"/>
      <c r="AI469" s="13"/>
      <c r="AJ469" s="13"/>
      <c r="AK469" s="13"/>
      <c r="AL469" s="13"/>
      <c r="AM469" s="13"/>
      <c r="AN469" s="13"/>
      <c r="AO469" s="13"/>
      <c r="AP469" s="13"/>
      <c r="AQ469" s="13"/>
    </row>
    <row r="470" spans="1:43" ht="15.75" customHeight="1" x14ac:dyDescent="0.2">
      <c r="A470" s="7"/>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c r="AC470" s="13"/>
      <c r="AD470" s="13"/>
      <c r="AE470" s="13"/>
      <c r="AF470" s="13"/>
      <c r="AG470" s="13"/>
      <c r="AH470" s="13"/>
      <c r="AI470" s="13"/>
      <c r="AJ470" s="13"/>
      <c r="AK470" s="13"/>
      <c r="AL470" s="13"/>
      <c r="AM470" s="13"/>
      <c r="AN470" s="13"/>
      <c r="AO470" s="13"/>
      <c r="AP470" s="13"/>
      <c r="AQ470" s="13"/>
    </row>
    <row r="471" spans="1:43" ht="15.75" customHeight="1" x14ac:dyDescent="0.2">
      <c r="A471" s="7"/>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c r="AC471" s="13"/>
      <c r="AD471" s="13"/>
      <c r="AE471" s="13"/>
      <c r="AF471" s="13"/>
      <c r="AG471" s="13"/>
      <c r="AH471" s="13"/>
      <c r="AI471" s="13"/>
      <c r="AJ471" s="13"/>
      <c r="AK471" s="13"/>
      <c r="AL471" s="13"/>
      <c r="AM471" s="13"/>
      <c r="AN471" s="13"/>
      <c r="AO471" s="13"/>
      <c r="AP471" s="13"/>
      <c r="AQ471" s="13"/>
    </row>
    <row r="472" spans="1:43" ht="15.75" customHeight="1" x14ac:dyDescent="0.2">
      <c r="A472" s="7"/>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c r="AC472" s="13"/>
      <c r="AD472" s="13"/>
      <c r="AE472" s="13"/>
      <c r="AF472" s="13"/>
      <c r="AG472" s="13"/>
      <c r="AH472" s="13"/>
      <c r="AI472" s="13"/>
      <c r="AJ472" s="13"/>
      <c r="AK472" s="13"/>
      <c r="AL472" s="13"/>
      <c r="AM472" s="13"/>
      <c r="AN472" s="13"/>
      <c r="AO472" s="13"/>
      <c r="AP472" s="13"/>
      <c r="AQ472" s="13"/>
    </row>
    <row r="473" spans="1:43" ht="15.75" customHeight="1" x14ac:dyDescent="0.2">
      <c r="A473" s="7"/>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c r="AC473" s="13"/>
      <c r="AD473" s="13"/>
      <c r="AE473" s="13"/>
      <c r="AF473" s="13"/>
      <c r="AG473" s="13"/>
      <c r="AH473" s="13"/>
      <c r="AI473" s="13"/>
      <c r="AJ473" s="13"/>
      <c r="AK473" s="13"/>
      <c r="AL473" s="13"/>
      <c r="AM473" s="13"/>
      <c r="AN473" s="13"/>
      <c r="AO473" s="13"/>
      <c r="AP473" s="13"/>
      <c r="AQ473" s="13"/>
    </row>
    <row r="474" spans="1:43" ht="15.75" customHeight="1" x14ac:dyDescent="0.2">
      <c r="A474" s="7"/>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c r="AD474" s="13"/>
      <c r="AE474" s="13"/>
      <c r="AF474" s="13"/>
      <c r="AG474" s="13"/>
      <c r="AH474" s="13"/>
      <c r="AI474" s="13"/>
      <c r="AJ474" s="13"/>
      <c r="AK474" s="13"/>
      <c r="AL474" s="13"/>
      <c r="AM474" s="13"/>
      <c r="AN474" s="13"/>
      <c r="AO474" s="13"/>
      <c r="AP474" s="13"/>
      <c r="AQ474" s="13"/>
    </row>
    <row r="475" spans="1:43" ht="15.75" customHeight="1" x14ac:dyDescent="0.2">
      <c r="A475" s="7"/>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c r="AC475" s="13"/>
      <c r="AD475" s="13"/>
      <c r="AE475" s="13"/>
      <c r="AF475" s="13"/>
      <c r="AG475" s="13"/>
      <c r="AH475" s="13"/>
      <c r="AI475" s="13"/>
      <c r="AJ475" s="13"/>
      <c r="AK475" s="13"/>
      <c r="AL475" s="13"/>
      <c r="AM475" s="13"/>
      <c r="AN475" s="13"/>
      <c r="AO475" s="13"/>
      <c r="AP475" s="13"/>
      <c r="AQ475" s="13"/>
    </row>
    <row r="476" spans="1:43" ht="15.75" customHeight="1" x14ac:dyDescent="0.2">
      <c r="A476" s="7"/>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c r="AH476" s="13"/>
      <c r="AI476" s="13"/>
      <c r="AJ476" s="13"/>
      <c r="AK476" s="13"/>
      <c r="AL476" s="13"/>
      <c r="AM476" s="13"/>
      <c r="AN476" s="13"/>
      <c r="AO476" s="13"/>
      <c r="AP476" s="13"/>
      <c r="AQ476" s="13"/>
    </row>
    <row r="477" spans="1:43" ht="15.75" customHeight="1" x14ac:dyDescent="0.2">
      <c r="A477" s="7"/>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c r="AC477" s="13"/>
      <c r="AD477" s="13"/>
      <c r="AE477" s="13"/>
      <c r="AF477" s="13"/>
      <c r="AG477" s="13"/>
      <c r="AH477" s="13"/>
      <c r="AI477" s="13"/>
      <c r="AJ477" s="13"/>
      <c r="AK477" s="13"/>
      <c r="AL477" s="13"/>
      <c r="AM477" s="13"/>
      <c r="AN477" s="13"/>
      <c r="AO477" s="13"/>
      <c r="AP477" s="13"/>
      <c r="AQ477" s="13"/>
    </row>
    <row r="478" spans="1:43" ht="15.75" customHeight="1" x14ac:dyDescent="0.2">
      <c r="A478" s="7"/>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c r="AC478" s="13"/>
      <c r="AD478" s="13"/>
      <c r="AE478" s="13"/>
      <c r="AF478" s="13"/>
      <c r="AG478" s="13"/>
      <c r="AH478" s="13"/>
      <c r="AI478" s="13"/>
      <c r="AJ478" s="13"/>
      <c r="AK478" s="13"/>
      <c r="AL478" s="13"/>
      <c r="AM478" s="13"/>
      <c r="AN478" s="13"/>
      <c r="AO478" s="13"/>
      <c r="AP478" s="13"/>
      <c r="AQ478" s="13"/>
    </row>
    <row r="479" spans="1:43" ht="15.75" customHeight="1" x14ac:dyDescent="0.2">
      <c r="A479" s="7"/>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c r="AC479" s="13"/>
      <c r="AD479" s="13"/>
      <c r="AE479" s="13"/>
      <c r="AF479" s="13"/>
      <c r="AG479" s="13"/>
      <c r="AH479" s="13"/>
      <c r="AI479" s="13"/>
      <c r="AJ479" s="13"/>
      <c r="AK479" s="13"/>
      <c r="AL479" s="13"/>
      <c r="AM479" s="13"/>
      <c r="AN479" s="13"/>
      <c r="AO479" s="13"/>
      <c r="AP479" s="13"/>
      <c r="AQ479" s="13"/>
    </row>
    <row r="480" spans="1:43" ht="15.75" customHeight="1" x14ac:dyDescent="0.2">
      <c r="A480" s="7"/>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c r="AC480" s="13"/>
      <c r="AD480" s="13"/>
      <c r="AE480" s="13"/>
      <c r="AF480" s="13"/>
      <c r="AG480" s="13"/>
      <c r="AH480" s="13"/>
      <c r="AI480" s="13"/>
      <c r="AJ480" s="13"/>
      <c r="AK480" s="13"/>
      <c r="AL480" s="13"/>
      <c r="AM480" s="13"/>
      <c r="AN480" s="13"/>
      <c r="AO480" s="13"/>
      <c r="AP480" s="13"/>
      <c r="AQ480" s="13"/>
    </row>
    <row r="481" spans="1:43" ht="15.75" customHeight="1" x14ac:dyDescent="0.2">
      <c r="A481" s="7"/>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c r="AC481" s="13"/>
      <c r="AD481" s="13"/>
      <c r="AE481" s="13"/>
      <c r="AF481" s="13"/>
      <c r="AG481" s="13"/>
      <c r="AH481" s="13"/>
      <c r="AI481" s="13"/>
      <c r="AJ481" s="13"/>
      <c r="AK481" s="13"/>
      <c r="AL481" s="13"/>
      <c r="AM481" s="13"/>
      <c r="AN481" s="13"/>
      <c r="AO481" s="13"/>
      <c r="AP481" s="13"/>
      <c r="AQ481" s="13"/>
    </row>
    <row r="482" spans="1:43" ht="15.75" customHeight="1" x14ac:dyDescent="0.2">
      <c r="A482" s="7"/>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c r="AC482" s="13"/>
      <c r="AD482" s="13"/>
      <c r="AE482" s="13"/>
      <c r="AF482" s="13"/>
      <c r="AG482" s="13"/>
      <c r="AH482" s="13"/>
      <c r="AI482" s="13"/>
      <c r="AJ482" s="13"/>
      <c r="AK482" s="13"/>
      <c r="AL482" s="13"/>
      <c r="AM482" s="13"/>
      <c r="AN482" s="13"/>
      <c r="AO482" s="13"/>
      <c r="AP482" s="13"/>
      <c r="AQ482" s="13"/>
    </row>
    <row r="483" spans="1:43" ht="15.75" customHeight="1" x14ac:dyDescent="0.2">
      <c r="A483" s="7"/>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c r="AC483" s="13"/>
      <c r="AD483" s="13"/>
      <c r="AE483" s="13"/>
      <c r="AF483" s="13"/>
      <c r="AG483" s="13"/>
      <c r="AH483" s="13"/>
      <c r="AI483" s="13"/>
      <c r="AJ483" s="13"/>
      <c r="AK483" s="13"/>
      <c r="AL483" s="13"/>
      <c r="AM483" s="13"/>
      <c r="AN483" s="13"/>
      <c r="AO483" s="13"/>
      <c r="AP483" s="13"/>
      <c r="AQ483" s="13"/>
    </row>
    <row r="484" spans="1:43" ht="15.75" customHeight="1" x14ac:dyDescent="0.2">
      <c r="A484" s="7"/>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c r="AC484" s="13"/>
      <c r="AD484" s="13"/>
      <c r="AE484" s="13"/>
      <c r="AF484" s="13"/>
      <c r="AG484" s="13"/>
      <c r="AH484" s="13"/>
      <c r="AI484" s="13"/>
      <c r="AJ484" s="13"/>
      <c r="AK484" s="13"/>
      <c r="AL484" s="13"/>
      <c r="AM484" s="13"/>
      <c r="AN484" s="13"/>
      <c r="AO484" s="13"/>
      <c r="AP484" s="13"/>
      <c r="AQ484" s="13"/>
    </row>
    <row r="485" spans="1:43" ht="15.75" customHeight="1" x14ac:dyDescent="0.2">
      <c r="A485" s="7"/>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c r="AC485" s="13"/>
      <c r="AD485" s="13"/>
      <c r="AE485" s="13"/>
      <c r="AF485" s="13"/>
      <c r="AG485" s="13"/>
      <c r="AH485" s="13"/>
      <c r="AI485" s="13"/>
      <c r="AJ485" s="13"/>
      <c r="AK485" s="13"/>
      <c r="AL485" s="13"/>
      <c r="AM485" s="13"/>
      <c r="AN485" s="13"/>
      <c r="AO485" s="13"/>
      <c r="AP485" s="13"/>
      <c r="AQ485" s="13"/>
    </row>
    <row r="486" spans="1:43" ht="15.75" customHeight="1" x14ac:dyDescent="0.2">
      <c r="A486" s="7"/>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c r="AC486" s="13"/>
      <c r="AD486" s="13"/>
      <c r="AE486" s="13"/>
      <c r="AF486" s="13"/>
      <c r="AG486" s="13"/>
      <c r="AH486" s="13"/>
      <c r="AI486" s="13"/>
      <c r="AJ486" s="13"/>
      <c r="AK486" s="13"/>
      <c r="AL486" s="13"/>
      <c r="AM486" s="13"/>
      <c r="AN486" s="13"/>
      <c r="AO486" s="13"/>
      <c r="AP486" s="13"/>
      <c r="AQ486" s="13"/>
    </row>
    <row r="487" spans="1:43" ht="15.75" customHeight="1" x14ac:dyDescent="0.2">
      <c r="A487" s="7"/>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c r="AC487" s="13"/>
      <c r="AD487" s="13"/>
      <c r="AE487" s="13"/>
      <c r="AF487" s="13"/>
      <c r="AG487" s="13"/>
      <c r="AH487" s="13"/>
      <c r="AI487" s="13"/>
      <c r="AJ487" s="13"/>
      <c r="AK487" s="13"/>
      <c r="AL487" s="13"/>
      <c r="AM487" s="13"/>
      <c r="AN487" s="13"/>
      <c r="AO487" s="13"/>
      <c r="AP487" s="13"/>
      <c r="AQ487" s="13"/>
    </row>
    <row r="488" spans="1:43" ht="15.75" customHeight="1" x14ac:dyDescent="0.2">
      <c r="A488" s="7"/>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c r="AC488" s="13"/>
      <c r="AD488" s="13"/>
      <c r="AE488" s="13"/>
      <c r="AF488" s="13"/>
      <c r="AG488" s="13"/>
      <c r="AH488" s="13"/>
      <c r="AI488" s="13"/>
      <c r="AJ488" s="13"/>
      <c r="AK488" s="13"/>
      <c r="AL488" s="13"/>
      <c r="AM488" s="13"/>
      <c r="AN488" s="13"/>
      <c r="AO488" s="13"/>
      <c r="AP488" s="13"/>
      <c r="AQ488" s="13"/>
    </row>
    <row r="489" spans="1:43" ht="15.75" customHeight="1" x14ac:dyDescent="0.2">
      <c r="A489" s="7"/>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c r="AC489" s="13"/>
      <c r="AD489" s="13"/>
      <c r="AE489" s="13"/>
      <c r="AF489" s="13"/>
      <c r="AG489" s="13"/>
      <c r="AH489" s="13"/>
      <c r="AI489" s="13"/>
      <c r="AJ489" s="13"/>
      <c r="AK489" s="13"/>
      <c r="AL489" s="13"/>
      <c r="AM489" s="13"/>
      <c r="AN489" s="13"/>
      <c r="AO489" s="13"/>
      <c r="AP489" s="13"/>
      <c r="AQ489" s="13"/>
    </row>
    <row r="490" spans="1:43" ht="15.75" customHeight="1" x14ac:dyDescent="0.2">
      <c r="A490" s="7"/>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c r="AC490" s="13"/>
      <c r="AD490" s="13"/>
      <c r="AE490" s="13"/>
      <c r="AF490" s="13"/>
      <c r="AG490" s="13"/>
      <c r="AH490" s="13"/>
      <c r="AI490" s="13"/>
      <c r="AJ490" s="13"/>
      <c r="AK490" s="13"/>
      <c r="AL490" s="13"/>
      <c r="AM490" s="13"/>
      <c r="AN490" s="13"/>
      <c r="AO490" s="13"/>
      <c r="AP490" s="13"/>
      <c r="AQ490" s="13"/>
    </row>
    <row r="491" spans="1:43" ht="15.75" customHeight="1" x14ac:dyDescent="0.2">
      <c r="A491" s="7"/>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c r="AC491" s="13"/>
      <c r="AD491" s="13"/>
      <c r="AE491" s="13"/>
      <c r="AF491" s="13"/>
      <c r="AG491" s="13"/>
      <c r="AH491" s="13"/>
      <c r="AI491" s="13"/>
      <c r="AJ491" s="13"/>
      <c r="AK491" s="13"/>
      <c r="AL491" s="13"/>
      <c r="AM491" s="13"/>
      <c r="AN491" s="13"/>
      <c r="AO491" s="13"/>
      <c r="AP491" s="13"/>
      <c r="AQ491" s="13"/>
    </row>
    <row r="492" spans="1:43" ht="15.75" customHeight="1" x14ac:dyDescent="0.2">
      <c r="A492" s="7"/>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c r="AC492" s="13"/>
      <c r="AD492" s="13"/>
      <c r="AE492" s="13"/>
      <c r="AF492" s="13"/>
      <c r="AG492" s="13"/>
      <c r="AH492" s="13"/>
      <c r="AI492" s="13"/>
      <c r="AJ492" s="13"/>
      <c r="AK492" s="13"/>
      <c r="AL492" s="13"/>
      <c r="AM492" s="13"/>
      <c r="AN492" s="13"/>
      <c r="AO492" s="13"/>
      <c r="AP492" s="13"/>
      <c r="AQ492" s="13"/>
    </row>
    <row r="493" spans="1:43" ht="15.75" customHeight="1" x14ac:dyDescent="0.2">
      <c r="A493" s="7"/>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c r="AC493" s="13"/>
      <c r="AD493" s="13"/>
      <c r="AE493" s="13"/>
      <c r="AF493" s="13"/>
      <c r="AG493" s="13"/>
      <c r="AH493" s="13"/>
      <c r="AI493" s="13"/>
      <c r="AJ493" s="13"/>
      <c r="AK493" s="13"/>
      <c r="AL493" s="13"/>
      <c r="AM493" s="13"/>
      <c r="AN493" s="13"/>
      <c r="AO493" s="13"/>
      <c r="AP493" s="13"/>
      <c r="AQ493" s="13"/>
    </row>
    <row r="494" spans="1:43" ht="15.75" customHeight="1" x14ac:dyDescent="0.2">
      <c r="A494" s="7"/>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c r="AC494" s="13"/>
      <c r="AD494" s="13"/>
      <c r="AE494" s="13"/>
      <c r="AF494" s="13"/>
      <c r="AG494" s="13"/>
      <c r="AH494" s="13"/>
      <c r="AI494" s="13"/>
      <c r="AJ494" s="13"/>
      <c r="AK494" s="13"/>
      <c r="AL494" s="13"/>
      <c r="AM494" s="13"/>
      <c r="AN494" s="13"/>
      <c r="AO494" s="13"/>
      <c r="AP494" s="13"/>
      <c r="AQ494" s="13"/>
    </row>
    <row r="495" spans="1:43" ht="15.75" customHeight="1" x14ac:dyDescent="0.2">
      <c r="A495" s="7"/>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c r="AC495" s="13"/>
      <c r="AD495" s="13"/>
      <c r="AE495" s="13"/>
      <c r="AF495" s="13"/>
      <c r="AG495" s="13"/>
      <c r="AH495" s="13"/>
      <c r="AI495" s="13"/>
      <c r="AJ495" s="13"/>
      <c r="AK495" s="13"/>
      <c r="AL495" s="13"/>
      <c r="AM495" s="13"/>
      <c r="AN495" s="13"/>
      <c r="AO495" s="13"/>
      <c r="AP495" s="13"/>
      <c r="AQ495" s="13"/>
    </row>
    <row r="496" spans="1:43" ht="15.75" customHeight="1" x14ac:dyDescent="0.2">
      <c r="A496" s="7"/>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c r="AC496" s="13"/>
      <c r="AD496" s="13"/>
      <c r="AE496" s="13"/>
      <c r="AF496" s="13"/>
      <c r="AG496" s="13"/>
      <c r="AH496" s="13"/>
      <c r="AI496" s="13"/>
      <c r="AJ496" s="13"/>
      <c r="AK496" s="13"/>
      <c r="AL496" s="13"/>
      <c r="AM496" s="13"/>
      <c r="AN496" s="13"/>
      <c r="AO496" s="13"/>
      <c r="AP496" s="13"/>
      <c r="AQ496" s="13"/>
    </row>
    <row r="497" spans="1:43" ht="15.75" customHeight="1" x14ac:dyDescent="0.2">
      <c r="A497" s="7"/>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c r="AC497" s="13"/>
      <c r="AD497" s="13"/>
      <c r="AE497" s="13"/>
      <c r="AF497" s="13"/>
      <c r="AG497" s="13"/>
      <c r="AH497" s="13"/>
      <c r="AI497" s="13"/>
      <c r="AJ497" s="13"/>
      <c r="AK497" s="13"/>
      <c r="AL497" s="13"/>
      <c r="AM497" s="13"/>
      <c r="AN497" s="13"/>
      <c r="AO497" s="13"/>
      <c r="AP497" s="13"/>
      <c r="AQ497" s="13"/>
    </row>
    <row r="498" spans="1:43" ht="15.75" customHeight="1" x14ac:dyDescent="0.2">
      <c r="A498" s="7"/>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c r="AC498" s="13"/>
      <c r="AD498" s="13"/>
      <c r="AE498" s="13"/>
      <c r="AF498" s="13"/>
      <c r="AG498" s="13"/>
      <c r="AH498" s="13"/>
      <c r="AI498" s="13"/>
      <c r="AJ498" s="13"/>
      <c r="AK498" s="13"/>
      <c r="AL498" s="13"/>
      <c r="AM498" s="13"/>
      <c r="AN498" s="13"/>
      <c r="AO498" s="13"/>
      <c r="AP498" s="13"/>
      <c r="AQ498" s="13"/>
    </row>
    <row r="499" spans="1:43" ht="15.75" customHeight="1" x14ac:dyDescent="0.2">
      <c r="A499" s="7"/>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c r="AC499" s="13"/>
      <c r="AD499" s="13"/>
      <c r="AE499" s="13"/>
      <c r="AF499" s="13"/>
      <c r="AG499" s="13"/>
      <c r="AH499" s="13"/>
      <c r="AI499" s="13"/>
      <c r="AJ499" s="13"/>
      <c r="AK499" s="13"/>
      <c r="AL499" s="13"/>
      <c r="AM499" s="13"/>
      <c r="AN499" s="13"/>
      <c r="AO499" s="13"/>
      <c r="AP499" s="13"/>
      <c r="AQ499" s="13"/>
    </row>
    <row r="500" spans="1:43" ht="15.75" customHeight="1" x14ac:dyDescent="0.2">
      <c r="A500" s="7"/>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c r="AC500" s="13"/>
      <c r="AD500" s="13"/>
      <c r="AE500" s="13"/>
      <c r="AF500" s="13"/>
      <c r="AG500" s="13"/>
      <c r="AH500" s="13"/>
      <c r="AI500" s="13"/>
      <c r="AJ500" s="13"/>
      <c r="AK500" s="13"/>
      <c r="AL500" s="13"/>
      <c r="AM500" s="13"/>
      <c r="AN500" s="13"/>
      <c r="AO500" s="13"/>
      <c r="AP500" s="13"/>
      <c r="AQ500" s="13"/>
    </row>
    <row r="501" spans="1:43" ht="15.75" customHeight="1" x14ac:dyDescent="0.2">
      <c r="A501" s="7"/>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c r="AC501" s="13"/>
      <c r="AD501" s="13"/>
      <c r="AE501" s="13"/>
      <c r="AF501" s="13"/>
      <c r="AG501" s="13"/>
      <c r="AH501" s="13"/>
      <c r="AI501" s="13"/>
      <c r="AJ501" s="13"/>
      <c r="AK501" s="13"/>
      <c r="AL501" s="13"/>
      <c r="AM501" s="13"/>
      <c r="AN501" s="13"/>
      <c r="AO501" s="13"/>
      <c r="AP501" s="13"/>
      <c r="AQ501" s="13"/>
    </row>
    <row r="502" spans="1:43" ht="15.75" customHeight="1" x14ac:dyDescent="0.2">
      <c r="A502" s="7"/>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c r="AC502" s="13"/>
      <c r="AD502" s="13"/>
      <c r="AE502" s="13"/>
      <c r="AF502" s="13"/>
      <c r="AG502" s="13"/>
      <c r="AH502" s="13"/>
      <c r="AI502" s="13"/>
      <c r="AJ502" s="13"/>
      <c r="AK502" s="13"/>
      <c r="AL502" s="13"/>
      <c r="AM502" s="13"/>
      <c r="AN502" s="13"/>
      <c r="AO502" s="13"/>
      <c r="AP502" s="13"/>
      <c r="AQ502" s="13"/>
    </row>
    <row r="503" spans="1:43" ht="15.75" customHeight="1" x14ac:dyDescent="0.2">
      <c r="A503" s="7"/>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c r="AC503" s="13"/>
      <c r="AD503" s="13"/>
      <c r="AE503" s="13"/>
      <c r="AF503" s="13"/>
      <c r="AG503" s="13"/>
      <c r="AH503" s="13"/>
      <c r="AI503" s="13"/>
      <c r="AJ503" s="13"/>
      <c r="AK503" s="13"/>
      <c r="AL503" s="13"/>
      <c r="AM503" s="13"/>
      <c r="AN503" s="13"/>
      <c r="AO503" s="13"/>
      <c r="AP503" s="13"/>
      <c r="AQ503" s="13"/>
    </row>
    <row r="504" spans="1:43" ht="15.75" customHeight="1" x14ac:dyDescent="0.2">
      <c r="A504" s="7"/>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c r="AC504" s="13"/>
      <c r="AD504" s="13"/>
      <c r="AE504" s="13"/>
      <c r="AF504" s="13"/>
      <c r="AG504" s="13"/>
      <c r="AH504" s="13"/>
      <c r="AI504" s="13"/>
      <c r="AJ504" s="13"/>
      <c r="AK504" s="13"/>
      <c r="AL504" s="13"/>
      <c r="AM504" s="13"/>
      <c r="AN504" s="13"/>
      <c r="AO504" s="13"/>
      <c r="AP504" s="13"/>
      <c r="AQ504" s="13"/>
    </row>
    <row r="505" spans="1:43" ht="15.75" customHeight="1" x14ac:dyDescent="0.2">
      <c r="A505" s="7"/>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c r="AC505" s="13"/>
      <c r="AD505" s="13"/>
      <c r="AE505" s="13"/>
      <c r="AF505" s="13"/>
      <c r="AG505" s="13"/>
      <c r="AH505" s="13"/>
      <c r="AI505" s="13"/>
      <c r="AJ505" s="13"/>
      <c r="AK505" s="13"/>
      <c r="AL505" s="13"/>
      <c r="AM505" s="13"/>
      <c r="AN505" s="13"/>
      <c r="AO505" s="13"/>
      <c r="AP505" s="13"/>
      <c r="AQ505" s="13"/>
    </row>
    <row r="506" spans="1:43" ht="15.75" customHeight="1" x14ac:dyDescent="0.2">
      <c r="A506" s="7"/>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c r="AC506" s="13"/>
      <c r="AD506" s="13"/>
      <c r="AE506" s="13"/>
      <c r="AF506" s="13"/>
      <c r="AG506" s="13"/>
      <c r="AH506" s="13"/>
      <c r="AI506" s="13"/>
      <c r="AJ506" s="13"/>
      <c r="AK506" s="13"/>
      <c r="AL506" s="13"/>
      <c r="AM506" s="13"/>
      <c r="AN506" s="13"/>
      <c r="AO506" s="13"/>
      <c r="AP506" s="13"/>
      <c r="AQ506" s="13"/>
    </row>
    <row r="507" spans="1:43" ht="15.75" customHeight="1" x14ac:dyDescent="0.2">
      <c r="A507" s="7"/>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c r="AC507" s="13"/>
      <c r="AD507" s="13"/>
      <c r="AE507" s="13"/>
      <c r="AF507" s="13"/>
      <c r="AG507" s="13"/>
      <c r="AH507" s="13"/>
      <c r="AI507" s="13"/>
      <c r="AJ507" s="13"/>
      <c r="AK507" s="13"/>
      <c r="AL507" s="13"/>
      <c r="AM507" s="13"/>
      <c r="AN507" s="13"/>
      <c r="AO507" s="13"/>
      <c r="AP507" s="13"/>
      <c r="AQ507" s="13"/>
    </row>
    <row r="508" spans="1:43" ht="15.75" customHeight="1" x14ac:dyDescent="0.2">
      <c r="A508" s="7"/>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c r="AC508" s="13"/>
      <c r="AD508" s="13"/>
      <c r="AE508" s="13"/>
      <c r="AF508" s="13"/>
      <c r="AG508" s="13"/>
      <c r="AH508" s="13"/>
      <c r="AI508" s="13"/>
      <c r="AJ508" s="13"/>
      <c r="AK508" s="13"/>
      <c r="AL508" s="13"/>
      <c r="AM508" s="13"/>
      <c r="AN508" s="13"/>
      <c r="AO508" s="13"/>
      <c r="AP508" s="13"/>
      <c r="AQ508" s="13"/>
    </row>
    <row r="509" spans="1:43" ht="15.75" customHeight="1" x14ac:dyDescent="0.2">
      <c r="A509" s="7"/>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c r="AC509" s="13"/>
      <c r="AD509" s="13"/>
      <c r="AE509" s="13"/>
      <c r="AF509" s="13"/>
      <c r="AG509" s="13"/>
      <c r="AH509" s="13"/>
      <c r="AI509" s="13"/>
      <c r="AJ509" s="13"/>
      <c r="AK509" s="13"/>
      <c r="AL509" s="13"/>
      <c r="AM509" s="13"/>
      <c r="AN509" s="13"/>
      <c r="AO509" s="13"/>
      <c r="AP509" s="13"/>
      <c r="AQ509" s="13"/>
    </row>
    <row r="510" spans="1:43" ht="15.75" customHeight="1" x14ac:dyDescent="0.2">
      <c r="A510" s="7"/>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c r="AC510" s="13"/>
      <c r="AD510" s="13"/>
      <c r="AE510" s="13"/>
      <c r="AF510" s="13"/>
      <c r="AG510" s="13"/>
      <c r="AH510" s="13"/>
      <c r="AI510" s="13"/>
      <c r="AJ510" s="13"/>
      <c r="AK510" s="13"/>
      <c r="AL510" s="13"/>
      <c r="AM510" s="13"/>
      <c r="AN510" s="13"/>
      <c r="AO510" s="13"/>
      <c r="AP510" s="13"/>
      <c r="AQ510" s="13"/>
    </row>
    <row r="511" spans="1:43" ht="15.75" customHeight="1" x14ac:dyDescent="0.2">
      <c r="A511" s="7"/>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c r="AC511" s="13"/>
      <c r="AD511" s="13"/>
      <c r="AE511" s="13"/>
      <c r="AF511" s="13"/>
      <c r="AG511" s="13"/>
      <c r="AH511" s="13"/>
      <c r="AI511" s="13"/>
      <c r="AJ511" s="13"/>
      <c r="AK511" s="13"/>
      <c r="AL511" s="13"/>
      <c r="AM511" s="13"/>
      <c r="AN511" s="13"/>
      <c r="AO511" s="13"/>
      <c r="AP511" s="13"/>
      <c r="AQ511" s="13"/>
    </row>
    <row r="512" spans="1:43" ht="15.75" customHeight="1" x14ac:dyDescent="0.2">
      <c r="A512" s="7"/>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c r="AC512" s="13"/>
      <c r="AD512" s="13"/>
      <c r="AE512" s="13"/>
      <c r="AF512" s="13"/>
      <c r="AG512" s="13"/>
      <c r="AH512" s="13"/>
      <c r="AI512" s="13"/>
      <c r="AJ512" s="13"/>
      <c r="AK512" s="13"/>
      <c r="AL512" s="13"/>
      <c r="AM512" s="13"/>
      <c r="AN512" s="13"/>
      <c r="AO512" s="13"/>
      <c r="AP512" s="13"/>
      <c r="AQ512" s="13"/>
    </row>
    <row r="513" spans="1:43" ht="15.75" customHeight="1" x14ac:dyDescent="0.2">
      <c r="A513" s="7"/>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c r="AC513" s="13"/>
      <c r="AD513" s="13"/>
      <c r="AE513" s="13"/>
      <c r="AF513" s="13"/>
      <c r="AG513" s="13"/>
      <c r="AH513" s="13"/>
      <c r="AI513" s="13"/>
      <c r="AJ513" s="13"/>
      <c r="AK513" s="13"/>
      <c r="AL513" s="13"/>
      <c r="AM513" s="13"/>
      <c r="AN513" s="13"/>
      <c r="AO513" s="13"/>
      <c r="AP513" s="13"/>
      <c r="AQ513" s="13"/>
    </row>
    <row r="514" spans="1:43" ht="15.75" customHeight="1" x14ac:dyDescent="0.2">
      <c r="A514" s="7"/>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c r="AC514" s="13"/>
      <c r="AD514" s="13"/>
      <c r="AE514" s="13"/>
      <c r="AF514" s="13"/>
      <c r="AG514" s="13"/>
      <c r="AH514" s="13"/>
      <c r="AI514" s="13"/>
      <c r="AJ514" s="13"/>
      <c r="AK514" s="13"/>
      <c r="AL514" s="13"/>
      <c r="AM514" s="13"/>
      <c r="AN514" s="13"/>
      <c r="AO514" s="13"/>
      <c r="AP514" s="13"/>
      <c r="AQ514" s="13"/>
    </row>
    <row r="515" spans="1:43" ht="15.75" customHeight="1" x14ac:dyDescent="0.2">
      <c r="A515" s="7"/>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c r="AC515" s="13"/>
      <c r="AD515" s="13"/>
      <c r="AE515" s="13"/>
      <c r="AF515" s="13"/>
      <c r="AG515" s="13"/>
      <c r="AH515" s="13"/>
      <c r="AI515" s="13"/>
      <c r="AJ515" s="13"/>
      <c r="AK515" s="13"/>
      <c r="AL515" s="13"/>
      <c r="AM515" s="13"/>
      <c r="AN515" s="13"/>
      <c r="AO515" s="13"/>
      <c r="AP515" s="13"/>
      <c r="AQ515" s="13"/>
    </row>
    <row r="516" spans="1:43" ht="15.75" customHeight="1" x14ac:dyDescent="0.2">
      <c r="A516" s="7"/>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c r="AC516" s="13"/>
      <c r="AD516" s="13"/>
      <c r="AE516" s="13"/>
      <c r="AF516" s="13"/>
      <c r="AG516" s="13"/>
      <c r="AH516" s="13"/>
      <c r="AI516" s="13"/>
      <c r="AJ516" s="13"/>
      <c r="AK516" s="13"/>
      <c r="AL516" s="13"/>
      <c r="AM516" s="13"/>
      <c r="AN516" s="13"/>
      <c r="AO516" s="13"/>
      <c r="AP516" s="13"/>
      <c r="AQ516" s="13"/>
    </row>
    <row r="517" spans="1:43" ht="15.75" customHeight="1" x14ac:dyDescent="0.2">
      <c r="A517" s="7"/>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c r="AC517" s="13"/>
      <c r="AD517" s="13"/>
      <c r="AE517" s="13"/>
      <c r="AF517" s="13"/>
      <c r="AG517" s="13"/>
      <c r="AH517" s="13"/>
      <c r="AI517" s="13"/>
      <c r="AJ517" s="13"/>
      <c r="AK517" s="13"/>
      <c r="AL517" s="13"/>
      <c r="AM517" s="13"/>
      <c r="AN517" s="13"/>
      <c r="AO517" s="13"/>
      <c r="AP517" s="13"/>
      <c r="AQ517" s="13"/>
    </row>
    <row r="518" spans="1:43" ht="15.75" customHeight="1" x14ac:dyDescent="0.2">
      <c r="A518" s="7"/>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c r="AC518" s="13"/>
      <c r="AD518" s="13"/>
      <c r="AE518" s="13"/>
      <c r="AF518" s="13"/>
      <c r="AG518" s="13"/>
      <c r="AH518" s="13"/>
      <c r="AI518" s="13"/>
      <c r="AJ518" s="13"/>
      <c r="AK518" s="13"/>
      <c r="AL518" s="13"/>
      <c r="AM518" s="13"/>
      <c r="AN518" s="13"/>
      <c r="AO518" s="13"/>
      <c r="AP518" s="13"/>
      <c r="AQ518" s="13"/>
    </row>
    <row r="519" spans="1:43" ht="15.75" customHeight="1" x14ac:dyDescent="0.2">
      <c r="A519" s="7"/>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c r="AC519" s="13"/>
      <c r="AD519" s="13"/>
      <c r="AE519" s="13"/>
      <c r="AF519" s="13"/>
      <c r="AG519" s="13"/>
      <c r="AH519" s="13"/>
      <c r="AI519" s="13"/>
      <c r="AJ519" s="13"/>
      <c r="AK519" s="13"/>
      <c r="AL519" s="13"/>
      <c r="AM519" s="13"/>
      <c r="AN519" s="13"/>
      <c r="AO519" s="13"/>
      <c r="AP519" s="13"/>
      <c r="AQ519" s="13"/>
    </row>
    <row r="520" spans="1:43" ht="15.75" customHeight="1" x14ac:dyDescent="0.2">
      <c r="A520" s="7"/>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c r="AC520" s="13"/>
      <c r="AD520" s="13"/>
      <c r="AE520" s="13"/>
      <c r="AF520" s="13"/>
      <c r="AG520" s="13"/>
      <c r="AH520" s="13"/>
      <c r="AI520" s="13"/>
      <c r="AJ520" s="13"/>
      <c r="AK520" s="13"/>
      <c r="AL520" s="13"/>
      <c r="AM520" s="13"/>
      <c r="AN520" s="13"/>
      <c r="AO520" s="13"/>
      <c r="AP520" s="13"/>
      <c r="AQ520" s="13"/>
    </row>
    <row r="521" spans="1:43" ht="15.75" customHeight="1" x14ac:dyDescent="0.2">
      <c r="A521" s="7"/>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c r="AC521" s="13"/>
      <c r="AD521" s="13"/>
      <c r="AE521" s="13"/>
      <c r="AF521" s="13"/>
      <c r="AG521" s="13"/>
      <c r="AH521" s="13"/>
      <c r="AI521" s="13"/>
      <c r="AJ521" s="13"/>
      <c r="AK521" s="13"/>
      <c r="AL521" s="13"/>
      <c r="AM521" s="13"/>
      <c r="AN521" s="13"/>
      <c r="AO521" s="13"/>
      <c r="AP521" s="13"/>
      <c r="AQ521" s="13"/>
    </row>
    <row r="522" spans="1:43" ht="15.75" customHeight="1" x14ac:dyDescent="0.2">
      <c r="A522" s="7"/>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c r="AC522" s="13"/>
      <c r="AD522" s="13"/>
      <c r="AE522" s="13"/>
      <c r="AF522" s="13"/>
      <c r="AG522" s="13"/>
      <c r="AH522" s="13"/>
      <c r="AI522" s="13"/>
      <c r="AJ522" s="13"/>
      <c r="AK522" s="13"/>
      <c r="AL522" s="13"/>
      <c r="AM522" s="13"/>
      <c r="AN522" s="13"/>
      <c r="AO522" s="13"/>
      <c r="AP522" s="13"/>
      <c r="AQ522" s="13"/>
    </row>
    <row r="523" spans="1:43" ht="15.75" customHeight="1" x14ac:dyDescent="0.2">
      <c r="A523" s="7"/>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c r="AC523" s="13"/>
      <c r="AD523" s="13"/>
      <c r="AE523" s="13"/>
      <c r="AF523" s="13"/>
      <c r="AG523" s="13"/>
      <c r="AH523" s="13"/>
      <c r="AI523" s="13"/>
      <c r="AJ523" s="13"/>
      <c r="AK523" s="13"/>
      <c r="AL523" s="13"/>
      <c r="AM523" s="13"/>
      <c r="AN523" s="13"/>
      <c r="AO523" s="13"/>
      <c r="AP523" s="13"/>
      <c r="AQ523" s="13"/>
    </row>
    <row r="524" spans="1:43" ht="15.75" customHeight="1" x14ac:dyDescent="0.2">
      <c r="A524" s="7"/>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c r="AC524" s="13"/>
      <c r="AD524" s="13"/>
      <c r="AE524" s="13"/>
      <c r="AF524" s="13"/>
      <c r="AG524" s="13"/>
      <c r="AH524" s="13"/>
      <c r="AI524" s="13"/>
      <c r="AJ524" s="13"/>
      <c r="AK524" s="13"/>
      <c r="AL524" s="13"/>
      <c r="AM524" s="13"/>
      <c r="AN524" s="13"/>
      <c r="AO524" s="13"/>
      <c r="AP524" s="13"/>
      <c r="AQ524" s="13"/>
    </row>
    <row r="525" spans="1:43" ht="15.75" customHeight="1" x14ac:dyDescent="0.2">
      <c r="A525" s="7"/>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c r="AC525" s="13"/>
      <c r="AD525" s="13"/>
      <c r="AE525" s="13"/>
      <c r="AF525" s="13"/>
      <c r="AG525" s="13"/>
      <c r="AH525" s="13"/>
      <c r="AI525" s="13"/>
      <c r="AJ525" s="13"/>
      <c r="AK525" s="13"/>
      <c r="AL525" s="13"/>
      <c r="AM525" s="13"/>
      <c r="AN525" s="13"/>
      <c r="AO525" s="13"/>
      <c r="AP525" s="13"/>
      <c r="AQ525" s="13"/>
    </row>
    <row r="526" spans="1:43" ht="15.75" customHeight="1" x14ac:dyDescent="0.2">
      <c r="A526" s="7"/>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c r="AC526" s="13"/>
      <c r="AD526" s="13"/>
      <c r="AE526" s="13"/>
      <c r="AF526" s="13"/>
      <c r="AG526" s="13"/>
      <c r="AH526" s="13"/>
      <c r="AI526" s="13"/>
      <c r="AJ526" s="13"/>
      <c r="AK526" s="13"/>
      <c r="AL526" s="13"/>
      <c r="AM526" s="13"/>
      <c r="AN526" s="13"/>
      <c r="AO526" s="13"/>
      <c r="AP526" s="13"/>
      <c r="AQ526" s="13"/>
    </row>
    <row r="527" spans="1:43" ht="15.75" customHeight="1" x14ac:dyDescent="0.2">
      <c r="A527" s="7"/>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c r="AC527" s="13"/>
      <c r="AD527" s="13"/>
      <c r="AE527" s="13"/>
      <c r="AF527" s="13"/>
      <c r="AG527" s="13"/>
      <c r="AH527" s="13"/>
      <c r="AI527" s="13"/>
      <c r="AJ527" s="13"/>
      <c r="AK527" s="13"/>
      <c r="AL527" s="13"/>
      <c r="AM527" s="13"/>
      <c r="AN527" s="13"/>
      <c r="AO527" s="13"/>
      <c r="AP527" s="13"/>
      <c r="AQ527" s="13"/>
    </row>
    <row r="528" spans="1:43" ht="15.75" customHeight="1" x14ac:dyDescent="0.2">
      <c r="A528" s="7"/>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c r="AC528" s="13"/>
      <c r="AD528" s="13"/>
      <c r="AE528" s="13"/>
      <c r="AF528" s="13"/>
      <c r="AG528" s="13"/>
      <c r="AH528" s="13"/>
      <c r="AI528" s="13"/>
      <c r="AJ528" s="13"/>
      <c r="AK528" s="13"/>
      <c r="AL528" s="13"/>
      <c r="AM528" s="13"/>
      <c r="AN528" s="13"/>
      <c r="AO528" s="13"/>
      <c r="AP528" s="13"/>
      <c r="AQ528" s="13"/>
    </row>
    <row r="529" spans="1:43" ht="15.75" customHeight="1" x14ac:dyDescent="0.2">
      <c r="A529" s="7"/>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c r="AC529" s="13"/>
      <c r="AD529" s="13"/>
      <c r="AE529" s="13"/>
      <c r="AF529" s="13"/>
      <c r="AG529" s="13"/>
      <c r="AH529" s="13"/>
      <c r="AI529" s="13"/>
      <c r="AJ529" s="13"/>
      <c r="AK529" s="13"/>
      <c r="AL529" s="13"/>
      <c r="AM529" s="13"/>
      <c r="AN529" s="13"/>
      <c r="AO529" s="13"/>
      <c r="AP529" s="13"/>
      <c r="AQ529" s="13"/>
    </row>
    <row r="530" spans="1:43" ht="15.75" customHeight="1" x14ac:dyDescent="0.2">
      <c r="A530" s="7"/>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c r="AC530" s="13"/>
      <c r="AD530" s="13"/>
      <c r="AE530" s="13"/>
      <c r="AF530" s="13"/>
      <c r="AG530" s="13"/>
      <c r="AH530" s="13"/>
      <c r="AI530" s="13"/>
      <c r="AJ530" s="13"/>
      <c r="AK530" s="13"/>
      <c r="AL530" s="13"/>
      <c r="AM530" s="13"/>
      <c r="AN530" s="13"/>
      <c r="AO530" s="13"/>
      <c r="AP530" s="13"/>
      <c r="AQ530" s="13"/>
    </row>
    <row r="531" spans="1:43" ht="15.75" customHeight="1" x14ac:dyDescent="0.2">
      <c r="A531" s="7"/>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c r="AC531" s="13"/>
      <c r="AD531" s="13"/>
      <c r="AE531" s="13"/>
      <c r="AF531" s="13"/>
      <c r="AG531" s="13"/>
      <c r="AH531" s="13"/>
      <c r="AI531" s="13"/>
      <c r="AJ531" s="13"/>
      <c r="AK531" s="13"/>
      <c r="AL531" s="13"/>
      <c r="AM531" s="13"/>
      <c r="AN531" s="13"/>
      <c r="AO531" s="13"/>
      <c r="AP531" s="13"/>
      <c r="AQ531" s="13"/>
    </row>
    <row r="532" spans="1:43" ht="15.75" customHeight="1" x14ac:dyDescent="0.2">
      <c r="A532" s="7"/>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c r="AC532" s="13"/>
      <c r="AD532" s="13"/>
      <c r="AE532" s="13"/>
      <c r="AF532" s="13"/>
      <c r="AG532" s="13"/>
      <c r="AH532" s="13"/>
      <c r="AI532" s="13"/>
      <c r="AJ532" s="13"/>
      <c r="AK532" s="13"/>
      <c r="AL532" s="13"/>
      <c r="AM532" s="13"/>
      <c r="AN532" s="13"/>
      <c r="AO532" s="13"/>
      <c r="AP532" s="13"/>
      <c r="AQ532" s="13"/>
    </row>
    <row r="533" spans="1:43" ht="15.75" customHeight="1" x14ac:dyDescent="0.2">
      <c r="A533" s="7"/>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c r="AC533" s="13"/>
      <c r="AD533" s="13"/>
      <c r="AE533" s="13"/>
      <c r="AF533" s="13"/>
      <c r="AG533" s="13"/>
      <c r="AH533" s="13"/>
      <c r="AI533" s="13"/>
      <c r="AJ533" s="13"/>
      <c r="AK533" s="13"/>
      <c r="AL533" s="13"/>
      <c r="AM533" s="13"/>
      <c r="AN533" s="13"/>
      <c r="AO533" s="13"/>
      <c r="AP533" s="13"/>
      <c r="AQ533" s="13"/>
    </row>
    <row r="534" spans="1:43" ht="15.75" customHeight="1" x14ac:dyDescent="0.2">
      <c r="A534" s="7"/>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c r="AC534" s="13"/>
      <c r="AD534" s="13"/>
      <c r="AE534" s="13"/>
      <c r="AF534" s="13"/>
      <c r="AG534" s="13"/>
      <c r="AH534" s="13"/>
      <c r="AI534" s="13"/>
      <c r="AJ534" s="13"/>
      <c r="AK534" s="13"/>
      <c r="AL534" s="13"/>
      <c r="AM534" s="13"/>
      <c r="AN534" s="13"/>
      <c r="AO534" s="13"/>
      <c r="AP534" s="13"/>
      <c r="AQ534" s="13"/>
    </row>
    <row r="535" spans="1:43" ht="15.75" customHeight="1" x14ac:dyDescent="0.2">
      <c r="A535" s="7"/>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c r="AC535" s="13"/>
      <c r="AD535" s="13"/>
      <c r="AE535" s="13"/>
      <c r="AF535" s="13"/>
      <c r="AG535" s="13"/>
      <c r="AH535" s="13"/>
      <c r="AI535" s="13"/>
      <c r="AJ535" s="13"/>
      <c r="AK535" s="13"/>
      <c r="AL535" s="13"/>
      <c r="AM535" s="13"/>
      <c r="AN535" s="13"/>
      <c r="AO535" s="13"/>
      <c r="AP535" s="13"/>
      <c r="AQ535" s="13"/>
    </row>
    <row r="536" spans="1:43" ht="15.75" customHeight="1" x14ac:dyDescent="0.2">
      <c r="A536" s="7"/>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c r="AC536" s="13"/>
      <c r="AD536" s="13"/>
      <c r="AE536" s="13"/>
      <c r="AF536" s="13"/>
      <c r="AG536" s="13"/>
      <c r="AH536" s="13"/>
      <c r="AI536" s="13"/>
      <c r="AJ536" s="13"/>
      <c r="AK536" s="13"/>
      <c r="AL536" s="13"/>
      <c r="AM536" s="13"/>
      <c r="AN536" s="13"/>
      <c r="AO536" s="13"/>
      <c r="AP536" s="13"/>
      <c r="AQ536" s="13"/>
    </row>
    <row r="537" spans="1:43" ht="15.75" customHeight="1" x14ac:dyDescent="0.2">
      <c r="A537" s="7"/>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c r="AC537" s="13"/>
      <c r="AD537" s="13"/>
      <c r="AE537" s="13"/>
      <c r="AF537" s="13"/>
      <c r="AG537" s="13"/>
      <c r="AH537" s="13"/>
      <c r="AI537" s="13"/>
      <c r="AJ537" s="13"/>
      <c r="AK537" s="13"/>
      <c r="AL537" s="13"/>
      <c r="AM537" s="13"/>
      <c r="AN537" s="13"/>
      <c r="AO537" s="13"/>
      <c r="AP537" s="13"/>
      <c r="AQ537" s="13"/>
    </row>
    <row r="538" spans="1:43" ht="15.75" customHeight="1" x14ac:dyDescent="0.2">
      <c r="A538" s="7"/>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c r="AC538" s="13"/>
      <c r="AD538" s="13"/>
      <c r="AE538" s="13"/>
      <c r="AF538" s="13"/>
      <c r="AG538" s="13"/>
      <c r="AH538" s="13"/>
      <c r="AI538" s="13"/>
      <c r="AJ538" s="13"/>
      <c r="AK538" s="13"/>
      <c r="AL538" s="13"/>
      <c r="AM538" s="13"/>
      <c r="AN538" s="13"/>
      <c r="AO538" s="13"/>
      <c r="AP538" s="13"/>
      <c r="AQ538" s="13"/>
    </row>
    <row r="539" spans="1:43" ht="15.75" customHeight="1" x14ac:dyDescent="0.2">
      <c r="A539" s="7"/>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c r="AC539" s="13"/>
      <c r="AD539" s="13"/>
      <c r="AE539" s="13"/>
      <c r="AF539" s="13"/>
      <c r="AG539" s="13"/>
      <c r="AH539" s="13"/>
      <c r="AI539" s="13"/>
      <c r="AJ539" s="13"/>
      <c r="AK539" s="13"/>
      <c r="AL539" s="13"/>
      <c r="AM539" s="13"/>
      <c r="AN539" s="13"/>
      <c r="AO539" s="13"/>
      <c r="AP539" s="13"/>
      <c r="AQ539" s="13"/>
    </row>
    <row r="540" spans="1:43" ht="15.75" customHeight="1" x14ac:dyDescent="0.2">
      <c r="A540" s="7"/>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c r="AC540" s="13"/>
      <c r="AD540" s="13"/>
      <c r="AE540" s="13"/>
      <c r="AF540" s="13"/>
      <c r="AG540" s="13"/>
      <c r="AH540" s="13"/>
      <c r="AI540" s="13"/>
      <c r="AJ540" s="13"/>
      <c r="AK540" s="13"/>
      <c r="AL540" s="13"/>
      <c r="AM540" s="13"/>
      <c r="AN540" s="13"/>
      <c r="AO540" s="13"/>
      <c r="AP540" s="13"/>
      <c r="AQ540" s="13"/>
    </row>
    <row r="541" spans="1:43" ht="15.75" customHeight="1" x14ac:dyDescent="0.2">
      <c r="A541" s="7"/>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c r="AC541" s="13"/>
      <c r="AD541" s="13"/>
      <c r="AE541" s="13"/>
      <c r="AF541" s="13"/>
      <c r="AG541" s="13"/>
      <c r="AH541" s="13"/>
      <c r="AI541" s="13"/>
      <c r="AJ541" s="13"/>
      <c r="AK541" s="13"/>
      <c r="AL541" s="13"/>
      <c r="AM541" s="13"/>
      <c r="AN541" s="13"/>
      <c r="AO541" s="13"/>
      <c r="AP541" s="13"/>
      <c r="AQ541" s="13"/>
    </row>
    <row r="542" spans="1:43" ht="15.75" customHeight="1" x14ac:dyDescent="0.2">
      <c r="A542" s="7"/>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c r="AC542" s="13"/>
      <c r="AD542" s="13"/>
      <c r="AE542" s="13"/>
      <c r="AF542" s="13"/>
      <c r="AG542" s="13"/>
      <c r="AH542" s="13"/>
      <c r="AI542" s="13"/>
      <c r="AJ542" s="13"/>
      <c r="AK542" s="13"/>
      <c r="AL542" s="13"/>
      <c r="AM542" s="13"/>
      <c r="AN542" s="13"/>
      <c r="AO542" s="13"/>
      <c r="AP542" s="13"/>
      <c r="AQ542" s="13"/>
    </row>
    <row r="543" spans="1:43" ht="15.75" customHeight="1" x14ac:dyDescent="0.2">
      <c r="A543" s="7"/>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c r="AC543" s="13"/>
      <c r="AD543" s="13"/>
      <c r="AE543" s="13"/>
      <c r="AF543" s="13"/>
      <c r="AG543" s="13"/>
      <c r="AH543" s="13"/>
      <c r="AI543" s="13"/>
      <c r="AJ543" s="13"/>
      <c r="AK543" s="13"/>
      <c r="AL543" s="13"/>
      <c r="AM543" s="13"/>
      <c r="AN543" s="13"/>
      <c r="AO543" s="13"/>
      <c r="AP543" s="13"/>
      <c r="AQ543" s="13"/>
    </row>
    <row r="544" spans="1:43" ht="15.75" customHeight="1" x14ac:dyDescent="0.2">
      <c r="A544" s="7"/>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c r="AC544" s="13"/>
      <c r="AD544" s="13"/>
      <c r="AE544" s="13"/>
      <c r="AF544" s="13"/>
      <c r="AG544" s="13"/>
      <c r="AH544" s="13"/>
      <c r="AI544" s="13"/>
      <c r="AJ544" s="13"/>
      <c r="AK544" s="13"/>
      <c r="AL544" s="13"/>
      <c r="AM544" s="13"/>
      <c r="AN544" s="13"/>
      <c r="AO544" s="13"/>
      <c r="AP544" s="13"/>
      <c r="AQ544" s="13"/>
    </row>
    <row r="545" spans="1:43" ht="15.75" customHeight="1" x14ac:dyDescent="0.2">
      <c r="A545" s="7"/>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c r="AC545" s="13"/>
      <c r="AD545" s="13"/>
      <c r="AE545" s="13"/>
      <c r="AF545" s="13"/>
      <c r="AG545" s="13"/>
      <c r="AH545" s="13"/>
      <c r="AI545" s="13"/>
      <c r="AJ545" s="13"/>
      <c r="AK545" s="13"/>
      <c r="AL545" s="13"/>
      <c r="AM545" s="13"/>
      <c r="AN545" s="13"/>
      <c r="AO545" s="13"/>
      <c r="AP545" s="13"/>
      <c r="AQ545" s="13"/>
    </row>
    <row r="546" spans="1:43" ht="15.75" customHeight="1" x14ac:dyDescent="0.2">
      <c r="A546" s="7"/>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c r="AC546" s="13"/>
      <c r="AD546" s="13"/>
      <c r="AE546" s="13"/>
      <c r="AF546" s="13"/>
      <c r="AG546" s="13"/>
      <c r="AH546" s="13"/>
      <c r="AI546" s="13"/>
      <c r="AJ546" s="13"/>
      <c r="AK546" s="13"/>
      <c r="AL546" s="13"/>
      <c r="AM546" s="13"/>
      <c r="AN546" s="13"/>
      <c r="AO546" s="13"/>
      <c r="AP546" s="13"/>
      <c r="AQ546" s="13"/>
    </row>
    <row r="547" spans="1:43" ht="15.75" customHeight="1" x14ac:dyDescent="0.2">
      <c r="A547" s="7"/>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c r="AC547" s="13"/>
      <c r="AD547" s="13"/>
      <c r="AE547" s="13"/>
      <c r="AF547" s="13"/>
      <c r="AG547" s="13"/>
      <c r="AH547" s="13"/>
      <c r="AI547" s="13"/>
      <c r="AJ547" s="13"/>
      <c r="AK547" s="13"/>
      <c r="AL547" s="13"/>
      <c r="AM547" s="13"/>
      <c r="AN547" s="13"/>
      <c r="AO547" s="13"/>
      <c r="AP547" s="13"/>
      <c r="AQ547" s="13"/>
    </row>
    <row r="548" spans="1:43" ht="15.75" customHeight="1" x14ac:dyDescent="0.2">
      <c r="A548" s="7"/>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c r="AC548" s="13"/>
      <c r="AD548" s="13"/>
      <c r="AE548" s="13"/>
      <c r="AF548" s="13"/>
      <c r="AG548" s="13"/>
      <c r="AH548" s="13"/>
      <c r="AI548" s="13"/>
      <c r="AJ548" s="13"/>
      <c r="AK548" s="13"/>
      <c r="AL548" s="13"/>
      <c r="AM548" s="13"/>
      <c r="AN548" s="13"/>
      <c r="AO548" s="13"/>
      <c r="AP548" s="13"/>
      <c r="AQ548" s="13"/>
    </row>
    <row r="549" spans="1:43" ht="15.75" customHeight="1" x14ac:dyDescent="0.2">
      <c r="A549" s="7"/>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c r="AC549" s="13"/>
      <c r="AD549" s="13"/>
      <c r="AE549" s="13"/>
      <c r="AF549" s="13"/>
      <c r="AG549" s="13"/>
      <c r="AH549" s="13"/>
      <c r="AI549" s="13"/>
      <c r="AJ549" s="13"/>
      <c r="AK549" s="13"/>
      <c r="AL549" s="13"/>
      <c r="AM549" s="13"/>
      <c r="AN549" s="13"/>
      <c r="AO549" s="13"/>
      <c r="AP549" s="13"/>
      <c r="AQ549" s="13"/>
    </row>
    <row r="550" spans="1:43" ht="15.75" customHeight="1" x14ac:dyDescent="0.2">
      <c r="A550" s="7"/>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c r="AC550" s="13"/>
      <c r="AD550" s="13"/>
      <c r="AE550" s="13"/>
      <c r="AF550" s="13"/>
      <c r="AG550" s="13"/>
      <c r="AH550" s="13"/>
      <c r="AI550" s="13"/>
      <c r="AJ550" s="13"/>
      <c r="AK550" s="13"/>
      <c r="AL550" s="13"/>
      <c r="AM550" s="13"/>
      <c r="AN550" s="13"/>
      <c r="AO550" s="13"/>
      <c r="AP550" s="13"/>
      <c r="AQ550" s="13"/>
    </row>
    <row r="551" spans="1:43" ht="15.75" customHeight="1" x14ac:dyDescent="0.2">
      <c r="A551" s="7"/>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c r="AC551" s="13"/>
      <c r="AD551" s="13"/>
      <c r="AE551" s="13"/>
      <c r="AF551" s="13"/>
      <c r="AG551" s="13"/>
      <c r="AH551" s="13"/>
      <c r="AI551" s="13"/>
      <c r="AJ551" s="13"/>
      <c r="AK551" s="13"/>
      <c r="AL551" s="13"/>
      <c r="AM551" s="13"/>
      <c r="AN551" s="13"/>
      <c r="AO551" s="13"/>
      <c r="AP551" s="13"/>
      <c r="AQ551" s="13"/>
    </row>
    <row r="552" spans="1:43" ht="15.75" customHeight="1" x14ac:dyDescent="0.2">
      <c r="A552" s="7"/>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c r="AC552" s="13"/>
      <c r="AD552" s="13"/>
      <c r="AE552" s="13"/>
      <c r="AF552" s="13"/>
      <c r="AG552" s="13"/>
      <c r="AH552" s="13"/>
      <c r="AI552" s="13"/>
      <c r="AJ552" s="13"/>
      <c r="AK552" s="13"/>
      <c r="AL552" s="13"/>
      <c r="AM552" s="13"/>
      <c r="AN552" s="13"/>
      <c r="AO552" s="13"/>
      <c r="AP552" s="13"/>
      <c r="AQ552" s="13"/>
    </row>
    <row r="553" spans="1:43" ht="15.75" customHeight="1" x14ac:dyDescent="0.2">
      <c r="A553" s="7"/>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c r="AD553" s="13"/>
      <c r="AE553" s="13"/>
      <c r="AF553" s="13"/>
      <c r="AG553" s="13"/>
      <c r="AH553" s="13"/>
      <c r="AI553" s="13"/>
      <c r="AJ553" s="13"/>
      <c r="AK553" s="13"/>
      <c r="AL553" s="13"/>
      <c r="AM553" s="13"/>
      <c r="AN553" s="13"/>
      <c r="AO553" s="13"/>
      <c r="AP553" s="13"/>
      <c r="AQ553" s="13"/>
    </row>
    <row r="554" spans="1:43" ht="15.75" customHeight="1" x14ac:dyDescent="0.2">
      <c r="A554" s="7"/>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c r="AC554" s="13"/>
      <c r="AD554" s="13"/>
      <c r="AE554" s="13"/>
      <c r="AF554" s="13"/>
      <c r="AG554" s="13"/>
      <c r="AH554" s="13"/>
      <c r="AI554" s="13"/>
      <c r="AJ554" s="13"/>
      <c r="AK554" s="13"/>
      <c r="AL554" s="13"/>
      <c r="AM554" s="13"/>
      <c r="AN554" s="13"/>
      <c r="AO554" s="13"/>
      <c r="AP554" s="13"/>
      <c r="AQ554" s="13"/>
    </row>
    <row r="555" spans="1:43" ht="15.75" customHeight="1" x14ac:dyDescent="0.2">
      <c r="A555" s="7"/>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c r="AC555" s="13"/>
      <c r="AD555" s="13"/>
      <c r="AE555" s="13"/>
      <c r="AF555" s="13"/>
      <c r="AG555" s="13"/>
      <c r="AH555" s="13"/>
      <c r="AI555" s="13"/>
      <c r="AJ555" s="13"/>
      <c r="AK555" s="13"/>
      <c r="AL555" s="13"/>
      <c r="AM555" s="13"/>
      <c r="AN555" s="13"/>
      <c r="AO555" s="13"/>
      <c r="AP555" s="13"/>
      <c r="AQ555" s="13"/>
    </row>
    <row r="556" spans="1:43" ht="15.75" customHeight="1" x14ac:dyDescent="0.2">
      <c r="A556" s="7"/>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c r="AC556" s="13"/>
      <c r="AD556" s="13"/>
      <c r="AE556" s="13"/>
      <c r="AF556" s="13"/>
      <c r="AG556" s="13"/>
      <c r="AH556" s="13"/>
      <c r="AI556" s="13"/>
      <c r="AJ556" s="13"/>
      <c r="AK556" s="13"/>
      <c r="AL556" s="13"/>
      <c r="AM556" s="13"/>
      <c r="AN556" s="13"/>
      <c r="AO556" s="13"/>
      <c r="AP556" s="13"/>
      <c r="AQ556" s="13"/>
    </row>
    <row r="557" spans="1:43" ht="15.75" customHeight="1" x14ac:dyDescent="0.2">
      <c r="A557" s="7"/>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c r="AC557" s="13"/>
      <c r="AD557" s="13"/>
      <c r="AE557" s="13"/>
      <c r="AF557" s="13"/>
      <c r="AG557" s="13"/>
      <c r="AH557" s="13"/>
      <c r="AI557" s="13"/>
      <c r="AJ557" s="13"/>
      <c r="AK557" s="13"/>
      <c r="AL557" s="13"/>
      <c r="AM557" s="13"/>
      <c r="AN557" s="13"/>
      <c r="AO557" s="13"/>
      <c r="AP557" s="13"/>
      <c r="AQ557" s="13"/>
    </row>
    <row r="558" spans="1:43" ht="15.75" customHeight="1" x14ac:dyDescent="0.2">
      <c r="A558" s="7"/>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c r="AC558" s="13"/>
      <c r="AD558" s="13"/>
      <c r="AE558" s="13"/>
      <c r="AF558" s="13"/>
      <c r="AG558" s="13"/>
      <c r="AH558" s="13"/>
      <c r="AI558" s="13"/>
      <c r="AJ558" s="13"/>
      <c r="AK558" s="13"/>
      <c r="AL558" s="13"/>
      <c r="AM558" s="13"/>
      <c r="AN558" s="13"/>
      <c r="AO558" s="13"/>
      <c r="AP558" s="13"/>
      <c r="AQ558" s="13"/>
    </row>
    <row r="559" spans="1:43" ht="15.75" customHeight="1" x14ac:dyDescent="0.2">
      <c r="A559" s="7"/>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c r="AC559" s="13"/>
      <c r="AD559" s="13"/>
      <c r="AE559" s="13"/>
      <c r="AF559" s="13"/>
      <c r="AG559" s="13"/>
      <c r="AH559" s="13"/>
      <c r="AI559" s="13"/>
      <c r="AJ559" s="13"/>
      <c r="AK559" s="13"/>
      <c r="AL559" s="13"/>
      <c r="AM559" s="13"/>
      <c r="AN559" s="13"/>
      <c r="AO559" s="13"/>
      <c r="AP559" s="13"/>
      <c r="AQ559" s="13"/>
    </row>
    <row r="560" spans="1:43" ht="15.75" customHeight="1" x14ac:dyDescent="0.2">
      <c r="A560" s="7"/>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c r="AC560" s="13"/>
      <c r="AD560" s="13"/>
      <c r="AE560" s="13"/>
      <c r="AF560" s="13"/>
      <c r="AG560" s="13"/>
      <c r="AH560" s="13"/>
      <c r="AI560" s="13"/>
      <c r="AJ560" s="13"/>
      <c r="AK560" s="13"/>
      <c r="AL560" s="13"/>
      <c r="AM560" s="13"/>
      <c r="AN560" s="13"/>
      <c r="AO560" s="13"/>
      <c r="AP560" s="13"/>
      <c r="AQ560" s="13"/>
    </row>
    <row r="561" spans="1:43" ht="15.75" customHeight="1" x14ac:dyDescent="0.2">
      <c r="A561" s="7"/>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c r="AC561" s="13"/>
      <c r="AD561" s="13"/>
      <c r="AE561" s="13"/>
      <c r="AF561" s="13"/>
      <c r="AG561" s="13"/>
      <c r="AH561" s="13"/>
      <c r="AI561" s="13"/>
      <c r="AJ561" s="13"/>
      <c r="AK561" s="13"/>
      <c r="AL561" s="13"/>
      <c r="AM561" s="13"/>
      <c r="AN561" s="13"/>
      <c r="AO561" s="13"/>
      <c r="AP561" s="13"/>
      <c r="AQ561" s="13"/>
    </row>
    <row r="562" spans="1:43" ht="15.75" customHeight="1" x14ac:dyDescent="0.2">
      <c r="A562" s="7"/>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c r="AC562" s="13"/>
      <c r="AD562" s="13"/>
      <c r="AE562" s="13"/>
      <c r="AF562" s="13"/>
      <c r="AG562" s="13"/>
      <c r="AH562" s="13"/>
      <c r="AI562" s="13"/>
      <c r="AJ562" s="13"/>
      <c r="AK562" s="13"/>
      <c r="AL562" s="13"/>
      <c r="AM562" s="13"/>
      <c r="AN562" s="13"/>
      <c r="AO562" s="13"/>
      <c r="AP562" s="13"/>
      <c r="AQ562" s="13"/>
    </row>
    <row r="563" spans="1:43" ht="15.75" customHeight="1" x14ac:dyDescent="0.2">
      <c r="A563" s="7"/>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c r="AC563" s="13"/>
      <c r="AD563" s="13"/>
      <c r="AE563" s="13"/>
      <c r="AF563" s="13"/>
      <c r="AG563" s="13"/>
      <c r="AH563" s="13"/>
      <c r="AI563" s="13"/>
      <c r="AJ563" s="13"/>
      <c r="AK563" s="13"/>
      <c r="AL563" s="13"/>
      <c r="AM563" s="13"/>
      <c r="AN563" s="13"/>
      <c r="AO563" s="13"/>
      <c r="AP563" s="13"/>
      <c r="AQ563" s="13"/>
    </row>
    <row r="564" spans="1:43" ht="15.75" customHeight="1" x14ac:dyDescent="0.2">
      <c r="A564" s="7"/>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c r="AC564" s="13"/>
      <c r="AD564" s="13"/>
      <c r="AE564" s="13"/>
      <c r="AF564" s="13"/>
      <c r="AG564" s="13"/>
      <c r="AH564" s="13"/>
      <c r="AI564" s="13"/>
      <c r="AJ564" s="13"/>
      <c r="AK564" s="13"/>
      <c r="AL564" s="13"/>
      <c r="AM564" s="13"/>
      <c r="AN564" s="13"/>
      <c r="AO564" s="13"/>
      <c r="AP564" s="13"/>
      <c r="AQ564" s="13"/>
    </row>
    <row r="565" spans="1:43" ht="15.75" customHeight="1" x14ac:dyDescent="0.2">
      <c r="A565" s="7"/>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c r="AC565" s="13"/>
      <c r="AD565" s="13"/>
      <c r="AE565" s="13"/>
      <c r="AF565" s="13"/>
      <c r="AG565" s="13"/>
      <c r="AH565" s="13"/>
      <c r="AI565" s="13"/>
      <c r="AJ565" s="13"/>
      <c r="AK565" s="13"/>
      <c r="AL565" s="13"/>
      <c r="AM565" s="13"/>
      <c r="AN565" s="13"/>
      <c r="AO565" s="13"/>
      <c r="AP565" s="13"/>
      <c r="AQ565" s="13"/>
    </row>
    <row r="566" spans="1:43" ht="15.75" customHeight="1" x14ac:dyDescent="0.2">
      <c r="A566" s="7"/>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c r="AC566" s="13"/>
      <c r="AD566" s="13"/>
      <c r="AE566" s="13"/>
      <c r="AF566" s="13"/>
      <c r="AG566" s="13"/>
      <c r="AH566" s="13"/>
      <c r="AI566" s="13"/>
      <c r="AJ566" s="13"/>
      <c r="AK566" s="13"/>
      <c r="AL566" s="13"/>
      <c r="AM566" s="13"/>
      <c r="AN566" s="13"/>
      <c r="AO566" s="13"/>
      <c r="AP566" s="13"/>
      <c r="AQ566" s="13"/>
    </row>
    <row r="567" spans="1:43" ht="15.75" customHeight="1" x14ac:dyDescent="0.2">
      <c r="A567" s="7"/>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c r="AC567" s="13"/>
      <c r="AD567" s="13"/>
      <c r="AE567" s="13"/>
      <c r="AF567" s="13"/>
      <c r="AG567" s="13"/>
      <c r="AH567" s="13"/>
      <c r="AI567" s="13"/>
      <c r="AJ567" s="13"/>
      <c r="AK567" s="13"/>
      <c r="AL567" s="13"/>
      <c r="AM567" s="13"/>
      <c r="AN567" s="13"/>
      <c r="AO567" s="13"/>
      <c r="AP567" s="13"/>
      <c r="AQ567" s="13"/>
    </row>
    <row r="568" spans="1:43" ht="15.75" customHeight="1" x14ac:dyDescent="0.2">
      <c r="A568" s="7"/>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c r="AC568" s="13"/>
      <c r="AD568" s="13"/>
      <c r="AE568" s="13"/>
      <c r="AF568" s="13"/>
      <c r="AG568" s="13"/>
      <c r="AH568" s="13"/>
      <c r="AI568" s="13"/>
      <c r="AJ568" s="13"/>
      <c r="AK568" s="13"/>
      <c r="AL568" s="13"/>
      <c r="AM568" s="13"/>
      <c r="AN568" s="13"/>
      <c r="AO568" s="13"/>
      <c r="AP568" s="13"/>
      <c r="AQ568" s="13"/>
    </row>
    <row r="569" spans="1:43" ht="15.75" customHeight="1" x14ac:dyDescent="0.2">
      <c r="A569" s="7"/>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c r="AC569" s="13"/>
      <c r="AD569" s="13"/>
      <c r="AE569" s="13"/>
      <c r="AF569" s="13"/>
      <c r="AG569" s="13"/>
      <c r="AH569" s="13"/>
      <c r="AI569" s="13"/>
      <c r="AJ569" s="13"/>
      <c r="AK569" s="13"/>
      <c r="AL569" s="13"/>
      <c r="AM569" s="13"/>
      <c r="AN569" s="13"/>
      <c r="AO569" s="13"/>
      <c r="AP569" s="13"/>
      <c r="AQ569" s="13"/>
    </row>
    <row r="570" spans="1:43" ht="15.75" customHeight="1" x14ac:dyDescent="0.2">
      <c r="A570" s="7"/>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c r="AC570" s="13"/>
      <c r="AD570" s="13"/>
      <c r="AE570" s="13"/>
      <c r="AF570" s="13"/>
      <c r="AG570" s="13"/>
      <c r="AH570" s="13"/>
      <c r="AI570" s="13"/>
      <c r="AJ570" s="13"/>
      <c r="AK570" s="13"/>
      <c r="AL570" s="13"/>
      <c r="AM570" s="13"/>
      <c r="AN570" s="13"/>
      <c r="AO570" s="13"/>
      <c r="AP570" s="13"/>
      <c r="AQ570" s="13"/>
    </row>
    <row r="571" spans="1:43" ht="15.75" customHeight="1" x14ac:dyDescent="0.2">
      <c r="A571" s="7"/>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c r="AC571" s="13"/>
      <c r="AD571" s="13"/>
      <c r="AE571" s="13"/>
      <c r="AF571" s="13"/>
      <c r="AG571" s="13"/>
      <c r="AH571" s="13"/>
      <c r="AI571" s="13"/>
      <c r="AJ571" s="13"/>
      <c r="AK571" s="13"/>
      <c r="AL571" s="13"/>
      <c r="AM571" s="13"/>
      <c r="AN571" s="13"/>
      <c r="AO571" s="13"/>
      <c r="AP571" s="13"/>
      <c r="AQ571" s="13"/>
    </row>
    <row r="572" spans="1:43" ht="15.75" customHeight="1" x14ac:dyDescent="0.2">
      <c r="A572" s="7"/>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c r="AC572" s="13"/>
      <c r="AD572" s="13"/>
      <c r="AE572" s="13"/>
      <c r="AF572" s="13"/>
      <c r="AG572" s="13"/>
      <c r="AH572" s="13"/>
      <c r="AI572" s="13"/>
      <c r="AJ572" s="13"/>
      <c r="AK572" s="13"/>
      <c r="AL572" s="13"/>
      <c r="AM572" s="13"/>
      <c r="AN572" s="13"/>
      <c r="AO572" s="13"/>
      <c r="AP572" s="13"/>
      <c r="AQ572" s="13"/>
    </row>
    <row r="573" spans="1:43" ht="15.75" customHeight="1" x14ac:dyDescent="0.2">
      <c r="A573" s="7"/>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c r="AC573" s="13"/>
      <c r="AD573" s="13"/>
      <c r="AE573" s="13"/>
      <c r="AF573" s="13"/>
      <c r="AG573" s="13"/>
      <c r="AH573" s="13"/>
      <c r="AI573" s="13"/>
      <c r="AJ573" s="13"/>
      <c r="AK573" s="13"/>
      <c r="AL573" s="13"/>
      <c r="AM573" s="13"/>
      <c r="AN573" s="13"/>
      <c r="AO573" s="13"/>
      <c r="AP573" s="13"/>
      <c r="AQ573" s="13"/>
    </row>
    <row r="574" spans="1:43" ht="15.75" customHeight="1" x14ac:dyDescent="0.2">
      <c r="A574" s="7"/>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c r="AC574" s="13"/>
      <c r="AD574" s="13"/>
      <c r="AE574" s="13"/>
      <c r="AF574" s="13"/>
      <c r="AG574" s="13"/>
      <c r="AH574" s="13"/>
      <c r="AI574" s="13"/>
      <c r="AJ574" s="13"/>
      <c r="AK574" s="13"/>
      <c r="AL574" s="13"/>
      <c r="AM574" s="13"/>
      <c r="AN574" s="13"/>
      <c r="AO574" s="13"/>
      <c r="AP574" s="13"/>
      <c r="AQ574" s="13"/>
    </row>
    <row r="575" spans="1:43" ht="15.75" customHeight="1" x14ac:dyDescent="0.2">
      <c r="A575" s="7"/>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c r="AC575" s="13"/>
      <c r="AD575" s="13"/>
      <c r="AE575" s="13"/>
      <c r="AF575" s="13"/>
      <c r="AG575" s="13"/>
      <c r="AH575" s="13"/>
      <c r="AI575" s="13"/>
      <c r="AJ575" s="13"/>
      <c r="AK575" s="13"/>
      <c r="AL575" s="13"/>
      <c r="AM575" s="13"/>
      <c r="AN575" s="13"/>
      <c r="AO575" s="13"/>
      <c r="AP575" s="13"/>
      <c r="AQ575" s="13"/>
    </row>
    <row r="576" spans="1:43" ht="15.75" customHeight="1" x14ac:dyDescent="0.2">
      <c r="A576" s="7"/>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c r="AC576" s="13"/>
      <c r="AD576" s="13"/>
      <c r="AE576" s="13"/>
      <c r="AF576" s="13"/>
      <c r="AG576" s="13"/>
      <c r="AH576" s="13"/>
      <c r="AI576" s="13"/>
      <c r="AJ576" s="13"/>
      <c r="AK576" s="13"/>
      <c r="AL576" s="13"/>
      <c r="AM576" s="13"/>
      <c r="AN576" s="13"/>
      <c r="AO576" s="13"/>
      <c r="AP576" s="13"/>
      <c r="AQ576" s="13"/>
    </row>
    <row r="577" spans="1:43" ht="15.75" customHeight="1" x14ac:dyDescent="0.2">
      <c r="A577" s="7"/>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c r="AC577" s="13"/>
      <c r="AD577" s="13"/>
      <c r="AE577" s="13"/>
      <c r="AF577" s="13"/>
      <c r="AG577" s="13"/>
      <c r="AH577" s="13"/>
      <c r="AI577" s="13"/>
      <c r="AJ577" s="13"/>
      <c r="AK577" s="13"/>
      <c r="AL577" s="13"/>
      <c r="AM577" s="13"/>
      <c r="AN577" s="13"/>
      <c r="AO577" s="13"/>
      <c r="AP577" s="13"/>
      <c r="AQ577" s="13"/>
    </row>
    <row r="578" spans="1:43" ht="15.75" customHeight="1" x14ac:dyDescent="0.2">
      <c r="A578" s="7"/>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c r="AC578" s="13"/>
      <c r="AD578" s="13"/>
      <c r="AE578" s="13"/>
      <c r="AF578" s="13"/>
      <c r="AG578" s="13"/>
      <c r="AH578" s="13"/>
      <c r="AI578" s="13"/>
      <c r="AJ578" s="13"/>
      <c r="AK578" s="13"/>
      <c r="AL578" s="13"/>
      <c r="AM578" s="13"/>
      <c r="AN578" s="13"/>
      <c r="AO578" s="13"/>
      <c r="AP578" s="13"/>
      <c r="AQ578" s="13"/>
    </row>
    <row r="579" spans="1:43" ht="15.75" customHeight="1" x14ac:dyDescent="0.2">
      <c r="A579" s="7"/>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c r="AC579" s="13"/>
      <c r="AD579" s="13"/>
      <c r="AE579" s="13"/>
      <c r="AF579" s="13"/>
      <c r="AG579" s="13"/>
      <c r="AH579" s="13"/>
      <c r="AI579" s="13"/>
      <c r="AJ579" s="13"/>
      <c r="AK579" s="13"/>
      <c r="AL579" s="13"/>
      <c r="AM579" s="13"/>
      <c r="AN579" s="13"/>
      <c r="AO579" s="13"/>
      <c r="AP579" s="13"/>
      <c r="AQ579" s="13"/>
    </row>
    <row r="580" spans="1:43" ht="15.75" customHeight="1" x14ac:dyDescent="0.2">
      <c r="A580" s="7"/>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c r="AC580" s="13"/>
      <c r="AD580" s="13"/>
      <c r="AE580" s="13"/>
      <c r="AF580" s="13"/>
      <c r="AG580" s="13"/>
      <c r="AH580" s="13"/>
      <c r="AI580" s="13"/>
      <c r="AJ580" s="13"/>
      <c r="AK580" s="13"/>
      <c r="AL580" s="13"/>
      <c r="AM580" s="13"/>
      <c r="AN580" s="13"/>
      <c r="AO580" s="13"/>
      <c r="AP580" s="13"/>
      <c r="AQ580" s="13"/>
    </row>
    <row r="581" spans="1:43" ht="15.75" customHeight="1" x14ac:dyDescent="0.2">
      <c r="A581" s="7"/>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c r="AC581" s="13"/>
      <c r="AD581" s="13"/>
      <c r="AE581" s="13"/>
      <c r="AF581" s="13"/>
      <c r="AG581" s="13"/>
      <c r="AH581" s="13"/>
      <c r="AI581" s="13"/>
      <c r="AJ581" s="13"/>
      <c r="AK581" s="13"/>
      <c r="AL581" s="13"/>
      <c r="AM581" s="13"/>
      <c r="AN581" s="13"/>
      <c r="AO581" s="13"/>
      <c r="AP581" s="13"/>
      <c r="AQ581" s="13"/>
    </row>
    <row r="582" spans="1:43" ht="15.75" customHeight="1" x14ac:dyDescent="0.2">
      <c r="A582" s="7"/>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c r="AC582" s="13"/>
      <c r="AD582" s="13"/>
      <c r="AE582" s="13"/>
      <c r="AF582" s="13"/>
      <c r="AG582" s="13"/>
      <c r="AH582" s="13"/>
      <c r="AI582" s="13"/>
      <c r="AJ582" s="13"/>
      <c r="AK582" s="13"/>
      <c r="AL582" s="13"/>
      <c r="AM582" s="13"/>
      <c r="AN582" s="13"/>
      <c r="AO582" s="13"/>
      <c r="AP582" s="13"/>
      <c r="AQ582" s="13"/>
    </row>
    <row r="583" spans="1:43" ht="15.75" customHeight="1" x14ac:dyDescent="0.2">
      <c r="A583" s="7"/>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c r="AC583" s="13"/>
      <c r="AD583" s="13"/>
      <c r="AE583" s="13"/>
      <c r="AF583" s="13"/>
      <c r="AG583" s="13"/>
      <c r="AH583" s="13"/>
      <c r="AI583" s="13"/>
      <c r="AJ583" s="13"/>
      <c r="AK583" s="13"/>
      <c r="AL583" s="13"/>
      <c r="AM583" s="13"/>
      <c r="AN583" s="13"/>
      <c r="AO583" s="13"/>
      <c r="AP583" s="13"/>
      <c r="AQ583" s="13"/>
    </row>
    <row r="584" spans="1:43" ht="15.75" customHeight="1" x14ac:dyDescent="0.2">
      <c r="A584" s="7"/>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c r="AC584" s="13"/>
      <c r="AD584" s="13"/>
      <c r="AE584" s="13"/>
      <c r="AF584" s="13"/>
      <c r="AG584" s="13"/>
      <c r="AH584" s="13"/>
      <c r="AI584" s="13"/>
      <c r="AJ584" s="13"/>
      <c r="AK584" s="13"/>
      <c r="AL584" s="13"/>
      <c r="AM584" s="13"/>
      <c r="AN584" s="13"/>
      <c r="AO584" s="13"/>
      <c r="AP584" s="13"/>
      <c r="AQ584" s="13"/>
    </row>
    <row r="585" spans="1:43" ht="15.75" customHeight="1" x14ac:dyDescent="0.2">
      <c r="A585" s="7"/>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c r="AC585" s="13"/>
      <c r="AD585" s="13"/>
      <c r="AE585" s="13"/>
      <c r="AF585" s="13"/>
      <c r="AG585" s="13"/>
      <c r="AH585" s="13"/>
      <c r="AI585" s="13"/>
      <c r="AJ585" s="13"/>
      <c r="AK585" s="13"/>
      <c r="AL585" s="13"/>
      <c r="AM585" s="13"/>
      <c r="AN585" s="13"/>
      <c r="AO585" s="13"/>
      <c r="AP585" s="13"/>
      <c r="AQ585" s="13"/>
    </row>
    <row r="586" spans="1:43" ht="15.75" customHeight="1" x14ac:dyDescent="0.2">
      <c r="A586" s="7"/>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c r="AC586" s="13"/>
      <c r="AD586" s="13"/>
      <c r="AE586" s="13"/>
      <c r="AF586" s="13"/>
      <c r="AG586" s="13"/>
      <c r="AH586" s="13"/>
      <c r="AI586" s="13"/>
      <c r="AJ586" s="13"/>
      <c r="AK586" s="13"/>
      <c r="AL586" s="13"/>
      <c r="AM586" s="13"/>
      <c r="AN586" s="13"/>
      <c r="AO586" s="13"/>
      <c r="AP586" s="13"/>
      <c r="AQ586" s="13"/>
    </row>
    <row r="587" spans="1:43" ht="15.75" customHeight="1" x14ac:dyDescent="0.2">
      <c r="A587" s="7"/>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c r="AC587" s="13"/>
      <c r="AD587" s="13"/>
      <c r="AE587" s="13"/>
      <c r="AF587" s="13"/>
      <c r="AG587" s="13"/>
      <c r="AH587" s="13"/>
      <c r="AI587" s="13"/>
      <c r="AJ587" s="13"/>
      <c r="AK587" s="13"/>
      <c r="AL587" s="13"/>
      <c r="AM587" s="13"/>
      <c r="AN587" s="13"/>
      <c r="AO587" s="13"/>
      <c r="AP587" s="13"/>
      <c r="AQ587" s="13"/>
    </row>
    <row r="588" spans="1:43" ht="15.75" customHeight="1" x14ac:dyDescent="0.2">
      <c r="A588" s="7"/>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c r="AC588" s="13"/>
      <c r="AD588" s="13"/>
      <c r="AE588" s="13"/>
      <c r="AF588" s="13"/>
      <c r="AG588" s="13"/>
      <c r="AH588" s="13"/>
      <c r="AI588" s="13"/>
      <c r="AJ588" s="13"/>
      <c r="AK588" s="13"/>
      <c r="AL588" s="13"/>
      <c r="AM588" s="13"/>
      <c r="AN588" s="13"/>
      <c r="AO588" s="13"/>
      <c r="AP588" s="13"/>
      <c r="AQ588" s="13"/>
    </row>
    <row r="589" spans="1:43" ht="15.75" customHeight="1" x14ac:dyDescent="0.2">
      <c r="A589" s="7"/>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c r="AC589" s="13"/>
      <c r="AD589" s="13"/>
      <c r="AE589" s="13"/>
      <c r="AF589" s="13"/>
      <c r="AG589" s="13"/>
      <c r="AH589" s="13"/>
      <c r="AI589" s="13"/>
      <c r="AJ589" s="13"/>
      <c r="AK589" s="13"/>
      <c r="AL589" s="13"/>
      <c r="AM589" s="13"/>
      <c r="AN589" s="13"/>
      <c r="AO589" s="13"/>
      <c r="AP589" s="13"/>
      <c r="AQ589" s="13"/>
    </row>
    <row r="590" spans="1:43" ht="15.75" customHeight="1" x14ac:dyDescent="0.2">
      <c r="A590" s="7"/>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c r="AC590" s="13"/>
      <c r="AD590" s="13"/>
      <c r="AE590" s="13"/>
      <c r="AF590" s="13"/>
      <c r="AG590" s="13"/>
      <c r="AH590" s="13"/>
      <c r="AI590" s="13"/>
      <c r="AJ590" s="13"/>
      <c r="AK590" s="13"/>
      <c r="AL590" s="13"/>
      <c r="AM590" s="13"/>
      <c r="AN590" s="13"/>
      <c r="AO590" s="13"/>
      <c r="AP590" s="13"/>
      <c r="AQ590" s="13"/>
    </row>
    <row r="591" spans="1:43" ht="15.75" customHeight="1" x14ac:dyDescent="0.2">
      <c r="A591" s="7"/>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c r="AC591" s="13"/>
      <c r="AD591" s="13"/>
      <c r="AE591" s="13"/>
      <c r="AF591" s="13"/>
      <c r="AG591" s="13"/>
      <c r="AH591" s="13"/>
      <c r="AI591" s="13"/>
      <c r="AJ591" s="13"/>
      <c r="AK591" s="13"/>
      <c r="AL591" s="13"/>
      <c r="AM591" s="13"/>
      <c r="AN591" s="13"/>
      <c r="AO591" s="13"/>
      <c r="AP591" s="13"/>
      <c r="AQ591" s="13"/>
    </row>
    <row r="592" spans="1:43" ht="15.75" customHeight="1" x14ac:dyDescent="0.2">
      <c r="A592" s="7"/>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c r="AC592" s="13"/>
      <c r="AD592" s="13"/>
      <c r="AE592" s="13"/>
      <c r="AF592" s="13"/>
      <c r="AG592" s="13"/>
      <c r="AH592" s="13"/>
      <c r="AI592" s="13"/>
      <c r="AJ592" s="13"/>
      <c r="AK592" s="13"/>
      <c r="AL592" s="13"/>
      <c r="AM592" s="13"/>
      <c r="AN592" s="13"/>
      <c r="AO592" s="13"/>
      <c r="AP592" s="13"/>
      <c r="AQ592" s="13"/>
    </row>
    <row r="593" spans="1:43" ht="15.75" customHeight="1" x14ac:dyDescent="0.2">
      <c r="A593" s="7"/>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c r="AC593" s="13"/>
      <c r="AD593" s="13"/>
      <c r="AE593" s="13"/>
      <c r="AF593" s="13"/>
      <c r="AG593" s="13"/>
      <c r="AH593" s="13"/>
      <c r="AI593" s="13"/>
      <c r="AJ593" s="13"/>
      <c r="AK593" s="13"/>
      <c r="AL593" s="13"/>
      <c r="AM593" s="13"/>
      <c r="AN593" s="13"/>
      <c r="AO593" s="13"/>
      <c r="AP593" s="13"/>
      <c r="AQ593" s="13"/>
    </row>
    <row r="594" spans="1:43" ht="15.75" customHeight="1" x14ac:dyDescent="0.2">
      <c r="A594" s="7"/>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c r="AC594" s="13"/>
      <c r="AD594" s="13"/>
      <c r="AE594" s="13"/>
      <c r="AF594" s="13"/>
      <c r="AG594" s="13"/>
      <c r="AH594" s="13"/>
      <c r="AI594" s="13"/>
      <c r="AJ594" s="13"/>
      <c r="AK594" s="13"/>
      <c r="AL594" s="13"/>
      <c r="AM594" s="13"/>
      <c r="AN594" s="13"/>
      <c r="AO594" s="13"/>
      <c r="AP594" s="13"/>
      <c r="AQ594" s="13"/>
    </row>
    <row r="595" spans="1:43" ht="15.75" customHeight="1" x14ac:dyDescent="0.2">
      <c r="A595" s="7"/>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c r="AC595" s="13"/>
      <c r="AD595" s="13"/>
      <c r="AE595" s="13"/>
      <c r="AF595" s="13"/>
      <c r="AG595" s="13"/>
      <c r="AH595" s="13"/>
      <c r="AI595" s="13"/>
      <c r="AJ595" s="13"/>
      <c r="AK595" s="13"/>
      <c r="AL595" s="13"/>
      <c r="AM595" s="13"/>
      <c r="AN595" s="13"/>
      <c r="AO595" s="13"/>
      <c r="AP595" s="13"/>
      <c r="AQ595" s="13"/>
    </row>
    <row r="596" spans="1:43" ht="15.75" customHeight="1" x14ac:dyDescent="0.2">
      <c r="A596" s="7"/>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c r="AC596" s="13"/>
      <c r="AD596" s="13"/>
      <c r="AE596" s="13"/>
      <c r="AF596" s="13"/>
      <c r="AG596" s="13"/>
      <c r="AH596" s="13"/>
      <c r="AI596" s="13"/>
      <c r="AJ596" s="13"/>
      <c r="AK596" s="13"/>
      <c r="AL596" s="13"/>
      <c r="AM596" s="13"/>
      <c r="AN596" s="13"/>
      <c r="AO596" s="13"/>
      <c r="AP596" s="13"/>
      <c r="AQ596" s="13"/>
    </row>
    <row r="597" spans="1:43" ht="15.75" customHeight="1" x14ac:dyDescent="0.2">
      <c r="A597" s="7"/>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c r="AC597" s="13"/>
      <c r="AD597" s="13"/>
      <c r="AE597" s="13"/>
      <c r="AF597" s="13"/>
      <c r="AG597" s="13"/>
      <c r="AH597" s="13"/>
      <c r="AI597" s="13"/>
      <c r="AJ597" s="13"/>
      <c r="AK597" s="13"/>
      <c r="AL597" s="13"/>
      <c r="AM597" s="13"/>
      <c r="AN597" s="13"/>
      <c r="AO597" s="13"/>
      <c r="AP597" s="13"/>
      <c r="AQ597" s="13"/>
    </row>
    <row r="598" spans="1:43" ht="15.75" customHeight="1" x14ac:dyDescent="0.2">
      <c r="A598" s="7"/>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c r="AC598" s="13"/>
      <c r="AD598" s="13"/>
      <c r="AE598" s="13"/>
      <c r="AF598" s="13"/>
      <c r="AG598" s="13"/>
      <c r="AH598" s="13"/>
      <c r="AI598" s="13"/>
      <c r="AJ598" s="13"/>
      <c r="AK598" s="13"/>
      <c r="AL598" s="13"/>
      <c r="AM598" s="13"/>
      <c r="AN598" s="13"/>
      <c r="AO598" s="13"/>
      <c r="AP598" s="13"/>
      <c r="AQ598" s="13"/>
    </row>
    <row r="599" spans="1:43" ht="15.75" customHeight="1" x14ac:dyDescent="0.2">
      <c r="A599" s="7"/>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c r="AC599" s="13"/>
      <c r="AD599" s="13"/>
      <c r="AE599" s="13"/>
      <c r="AF599" s="13"/>
      <c r="AG599" s="13"/>
      <c r="AH599" s="13"/>
      <c r="AI599" s="13"/>
      <c r="AJ599" s="13"/>
      <c r="AK599" s="13"/>
      <c r="AL599" s="13"/>
      <c r="AM599" s="13"/>
      <c r="AN599" s="13"/>
      <c r="AO599" s="13"/>
      <c r="AP599" s="13"/>
      <c r="AQ599" s="13"/>
    </row>
    <row r="600" spans="1:43" ht="15.75" customHeight="1" x14ac:dyDescent="0.2">
      <c r="A600" s="7"/>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c r="AC600" s="13"/>
      <c r="AD600" s="13"/>
      <c r="AE600" s="13"/>
      <c r="AF600" s="13"/>
      <c r="AG600" s="13"/>
      <c r="AH600" s="13"/>
      <c r="AI600" s="13"/>
      <c r="AJ600" s="13"/>
      <c r="AK600" s="13"/>
      <c r="AL600" s="13"/>
      <c r="AM600" s="13"/>
      <c r="AN600" s="13"/>
      <c r="AO600" s="13"/>
      <c r="AP600" s="13"/>
      <c r="AQ600" s="13"/>
    </row>
    <row r="601" spans="1:43" ht="15.75" customHeight="1" x14ac:dyDescent="0.2">
      <c r="A601" s="7"/>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c r="AC601" s="13"/>
      <c r="AD601" s="13"/>
      <c r="AE601" s="13"/>
      <c r="AF601" s="13"/>
      <c r="AG601" s="13"/>
      <c r="AH601" s="13"/>
      <c r="AI601" s="13"/>
      <c r="AJ601" s="13"/>
      <c r="AK601" s="13"/>
      <c r="AL601" s="13"/>
      <c r="AM601" s="13"/>
      <c r="AN601" s="13"/>
      <c r="AO601" s="13"/>
      <c r="AP601" s="13"/>
      <c r="AQ601" s="13"/>
    </row>
    <row r="602" spans="1:43" ht="15.75" customHeight="1" x14ac:dyDescent="0.2">
      <c r="A602" s="7"/>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c r="AC602" s="13"/>
      <c r="AD602" s="13"/>
      <c r="AE602" s="13"/>
      <c r="AF602" s="13"/>
      <c r="AG602" s="13"/>
      <c r="AH602" s="13"/>
      <c r="AI602" s="13"/>
      <c r="AJ602" s="13"/>
      <c r="AK602" s="13"/>
      <c r="AL602" s="13"/>
      <c r="AM602" s="13"/>
      <c r="AN602" s="13"/>
      <c r="AO602" s="13"/>
      <c r="AP602" s="13"/>
      <c r="AQ602" s="13"/>
    </row>
    <row r="603" spans="1:43" ht="15.75" customHeight="1" x14ac:dyDescent="0.2">
      <c r="A603" s="7"/>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c r="AC603" s="13"/>
      <c r="AD603" s="13"/>
      <c r="AE603" s="13"/>
      <c r="AF603" s="13"/>
      <c r="AG603" s="13"/>
      <c r="AH603" s="13"/>
      <c r="AI603" s="13"/>
      <c r="AJ603" s="13"/>
      <c r="AK603" s="13"/>
      <c r="AL603" s="13"/>
      <c r="AM603" s="13"/>
      <c r="AN603" s="13"/>
      <c r="AO603" s="13"/>
      <c r="AP603" s="13"/>
      <c r="AQ603" s="13"/>
    </row>
    <row r="604" spans="1:43" ht="15.75" customHeight="1" x14ac:dyDescent="0.2">
      <c r="A604" s="7"/>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c r="AC604" s="13"/>
      <c r="AD604" s="13"/>
      <c r="AE604" s="13"/>
      <c r="AF604" s="13"/>
      <c r="AG604" s="13"/>
      <c r="AH604" s="13"/>
      <c r="AI604" s="13"/>
      <c r="AJ604" s="13"/>
      <c r="AK604" s="13"/>
      <c r="AL604" s="13"/>
      <c r="AM604" s="13"/>
      <c r="AN604" s="13"/>
      <c r="AO604" s="13"/>
      <c r="AP604" s="13"/>
      <c r="AQ604" s="13"/>
    </row>
    <row r="605" spans="1:43" ht="15.75" customHeight="1" x14ac:dyDescent="0.2">
      <c r="A605" s="7"/>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c r="AC605" s="13"/>
      <c r="AD605" s="13"/>
      <c r="AE605" s="13"/>
      <c r="AF605" s="13"/>
      <c r="AG605" s="13"/>
      <c r="AH605" s="13"/>
      <c r="AI605" s="13"/>
      <c r="AJ605" s="13"/>
      <c r="AK605" s="13"/>
      <c r="AL605" s="13"/>
      <c r="AM605" s="13"/>
      <c r="AN605" s="13"/>
      <c r="AO605" s="13"/>
      <c r="AP605" s="13"/>
      <c r="AQ605" s="13"/>
    </row>
    <row r="606" spans="1:43" ht="15.75" customHeight="1" x14ac:dyDescent="0.2">
      <c r="A606" s="7"/>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c r="AC606" s="13"/>
      <c r="AD606" s="13"/>
      <c r="AE606" s="13"/>
      <c r="AF606" s="13"/>
      <c r="AG606" s="13"/>
      <c r="AH606" s="13"/>
      <c r="AI606" s="13"/>
      <c r="AJ606" s="13"/>
      <c r="AK606" s="13"/>
      <c r="AL606" s="13"/>
      <c r="AM606" s="13"/>
      <c r="AN606" s="13"/>
      <c r="AO606" s="13"/>
      <c r="AP606" s="13"/>
      <c r="AQ606" s="13"/>
    </row>
    <row r="607" spans="1:43" ht="15.75" customHeight="1" x14ac:dyDescent="0.2">
      <c r="A607" s="7"/>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c r="AC607" s="13"/>
      <c r="AD607" s="13"/>
      <c r="AE607" s="13"/>
      <c r="AF607" s="13"/>
      <c r="AG607" s="13"/>
      <c r="AH607" s="13"/>
      <c r="AI607" s="13"/>
      <c r="AJ607" s="13"/>
      <c r="AK607" s="13"/>
      <c r="AL607" s="13"/>
      <c r="AM607" s="13"/>
      <c r="AN607" s="13"/>
      <c r="AO607" s="13"/>
      <c r="AP607" s="13"/>
      <c r="AQ607" s="13"/>
    </row>
    <row r="608" spans="1:43" ht="15.75" customHeight="1" x14ac:dyDescent="0.2">
      <c r="A608" s="7"/>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c r="AC608" s="13"/>
      <c r="AD608" s="13"/>
      <c r="AE608" s="13"/>
      <c r="AF608" s="13"/>
      <c r="AG608" s="13"/>
      <c r="AH608" s="13"/>
      <c r="AI608" s="13"/>
      <c r="AJ608" s="13"/>
      <c r="AK608" s="13"/>
      <c r="AL608" s="13"/>
      <c r="AM608" s="13"/>
      <c r="AN608" s="13"/>
      <c r="AO608" s="13"/>
      <c r="AP608" s="13"/>
      <c r="AQ608" s="13"/>
    </row>
    <row r="609" spans="1:43" ht="15.75" customHeight="1" x14ac:dyDescent="0.2">
      <c r="A609" s="7"/>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c r="AC609" s="13"/>
      <c r="AD609" s="13"/>
      <c r="AE609" s="13"/>
      <c r="AF609" s="13"/>
      <c r="AG609" s="13"/>
      <c r="AH609" s="13"/>
      <c r="AI609" s="13"/>
      <c r="AJ609" s="13"/>
      <c r="AK609" s="13"/>
      <c r="AL609" s="13"/>
      <c r="AM609" s="13"/>
      <c r="AN609" s="13"/>
      <c r="AO609" s="13"/>
      <c r="AP609" s="13"/>
      <c r="AQ609" s="13"/>
    </row>
    <row r="610" spans="1:43" ht="15.75" customHeight="1" x14ac:dyDescent="0.2">
      <c r="A610" s="7"/>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c r="AC610" s="13"/>
      <c r="AD610" s="13"/>
      <c r="AE610" s="13"/>
      <c r="AF610" s="13"/>
      <c r="AG610" s="13"/>
      <c r="AH610" s="13"/>
      <c r="AI610" s="13"/>
      <c r="AJ610" s="13"/>
      <c r="AK610" s="13"/>
      <c r="AL610" s="13"/>
      <c r="AM610" s="13"/>
      <c r="AN610" s="13"/>
      <c r="AO610" s="13"/>
      <c r="AP610" s="13"/>
      <c r="AQ610" s="13"/>
    </row>
    <row r="611" spans="1:43" ht="15.75" customHeight="1" x14ac:dyDescent="0.2">
      <c r="A611" s="7"/>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c r="AC611" s="13"/>
      <c r="AD611" s="13"/>
      <c r="AE611" s="13"/>
      <c r="AF611" s="13"/>
      <c r="AG611" s="13"/>
      <c r="AH611" s="13"/>
      <c r="AI611" s="13"/>
      <c r="AJ611" s="13"/>
      <c r="AK611" s="13"/>
      <c r="AL611" s="13"/>
      <c r="AM611" s="13"/>
      <c r="AN611" s="13"/>
      <c r="AO611" s="13"/>
      <c r="AP611" s="13"/>
      <c r="AQ611" s="13"/>
    </row>
    <row r="612" spans="1:43" ht="15.75" customHeight="1" x14ac:dyDescent="0.2">
      <c r="A612" s="7"/>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c r="AC612" s="13"/>
      <c r="AD612" s="13"/>
      <c r="AE612" s="13"/>
      <c r="AF612" s="13"/>
      <c r="AG612" s="13"/>
      <c r="AH612" s="13"/>
      <c r="AI612" s="13"/>
      <c r="AJ612" s="13"/>
      <c r="AK612" s="13"/>
      <c r="AL612" s="13"/>
      <c r="AM612" s="13"/>
      <c r="AN612" s="13"/>
      <c r="AO612" s="13"/>
      <c r="AP612" s="13"/>
      <c r="AQ612" s="13"/>
    </row>
    <row r="613" spans="1:43" ht="15.75" customHeight="1" x14ac:dyDescent="0.2">
      <c r="A613" s="7"/>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c r="AC613" s="13"/>
      <c r="AD613" s="13"/>
      <c r="AE613" s="13"/>
      <c r="AF613" s="13"/>
      <c r="AG613" s="13"/>
      <c r="AH613" s="13"/>
      <c r="AI613" s="13"/>
      <c r="AJ613" s="13"/>
      <c r="AK613" s="13"/>
      <c r="AL613" s="13"/>
      <c r="AM613" s="13"/>
      <c r="AN613" s="13"/>
      <c r="AO613" s="13"/>
      <c r="AP613" s="13"/>
      <c r="AQ613" s="13"/>
    </row>
    <row r="614" spans="1:43" ht="15.75" customHeight="1" x14ac:dyDescent="0.2">
      <c r="A614" s="7"/>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c r="AC614" s="13"/>
      <c r="AD614" s="13"/>
      <c r="AE614" s="13"/>
      <c r="AF614" s="13"/>
      <c r="AG614" s="13"/>
      <c r="AH614" s="13"/>
      <c r="AI614" s="13"/>
      <c r="AJ614" s="13"/>
      <c r="AK614" s="13"/>
      <c r="AL614" s="13"/>
      <c r="AM614" s="13"/>
      <c r="AN614" s="13"/>
      <c r="AO614" s="13"/>
      <c r="AP614" s="13"/>
      <c r="AQ614" s="13"/>
    </row>
    <row r="615" spans="1:43" ht="15.75" customHeight="1" x14ac:dyDescent="0.2">
      <c r="A615" s="7"/>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c r="AC615" s="13"/>
      <c r="AD615" s="13"/>
      <c r="AE615" s="13"/>
      <c r="AF615" s="13"/>
      <c r="AG615" s="13"/>
      <c r="AH615" s="13"/>
      <c r="AI615" s="13"/>
      <c r="AJ615" s="13"/>
      <c r="AK615" s="13"/>
      <c r="AL615" s="13"/>
      <c r="AM615" s="13"/>
      <c r="AN615" s="13"/>
      <c r="AO615" s="13"/>
      <c r="AP615" s="13"/>
      <c r="AQ615" s="13"/>
    </row>
    <row r="616" spans="1:43" ht="15.75" customHeight="1" x14ac:dyDescent="0.2">
      <c r="A616" s="7"/>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c r="AC616" s="13"/>
      <c r="AD616" s="13"/>
      <c r="AE616" s="13"/>
      <c r="AF616" s="13"/>
      <c r="AG616" s="13"/>
      <c r="AH616" s="13"/>
      <c r="AI616" s="13"/>
      <c r="AJ616" s="13"/>
      <c r="AK616" s="13"/>
      <c r="AL616" s="13"/>
      <c r="AM616" s="13"/>
      <c r="AN616" s="13"/>
      <c r="AO616" s="13"/>
      <c r="AP616" s="13"/>
      <c r="AQ616" s="13"/>
    </row>
    <row r="617" spans="1:43" ht="15.75" customHeight="1" x14ac:dyDescent="0.2">
      <c r="A617" s="7"/>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c r="AC617" s="13"/>
      <c r="AD617" s="13"/>
      <c r="AE617" s="13"/>
      <c r="AF617" s="13"/>
      <c r="AG617" s="13"/>
      <c r="AH617" s="13"/>
      <c r="AI617" s="13"/>
      <c r="AJ617" s="13"/>
      <c r="AK617" s="13"/>
      <c r="AL617" s="13"/>
      <c r="AM617" s="13"/>
      <c r="AN617" s="13"/>
      <c r="AO617" s="13"/>
      <c r="AP617" s="13"/>
      <c r="AQ617" s="13"/>
    </row>
    <row r="618" spans="1:43" ht="15.75" customHeight="1" x14ac:dyDescent="0.2">
      <c r="A618" s="7"/>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c r="AC618" s="13"/>
      <c r="AD618" s="13"/>
      <c r="AE618" s="13"/>
      <c r="AF618" s="13"/>
      <c r="AG618" s="13"/>
      <c r="AH618" s="13"/>
      <c r="AI618" s="13"/>
      <c r="AJ618" s="13"/>
      <c r="AK618" s="13"/>
      <c r="AL618" s="13"/>
      <c r="AM618" s="13"/>
      <c r="AN618" s="13"/>
      <c r="AO618" s="13"/>
      <c r="AP618" s="13"/>
      <c r="AQ618" s="13"/>
    </row>
    <row r="619" spans="1:43" ht="15.75" customHeight="1" x14ac:dyDescent="0.2">
      <c r="A619" s="7"/>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c r="AC619" s="13"/>
      <c r="AD619" s="13"/>
      <c r="AE619" s="13"/>
      <c r="AF619" s="13"/>
      <c r="AG619" s="13"/>
      <c r="AH619" s="13"/>
      <c r="AI619" s="13"/>
      <c r="AJ619" s="13"/>
      <c r="AK619" s="13"/>
      <c r="AL619" s="13"/>
      <c r="AM619" s="13"/>
      <c r="AN619" s="13"/>
      <c r="AO619" s="13"/>
      <c r="AP619" s="13"/>
      <c r="AQ619" s="13"/>
    </row>
    <row r="620" spans="1:43" ht="15.75" customHeight="1" x14ac:dyDescent="0.2">
      <c r="A620" s="7"/>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c r="AC620" s="13"/>
      <c r="AD620" s="13"/>
      <c r="AE620" s="13"/>
      <c r="AF620" s="13"/>
      <c r="AG620" s="13"/>
      <c r="AH620" s="13"/>
      <c r="AI620" s="13"/>
      <c r="AJ620" s="13"/>
      <c r="AK620" s="13"/>
      <c r="AL620" s="13"/>
      <c r="AM620" s="13"/>
      <c r="AN620" s="13"/>
      <c r="AO620" s="13"/>
      <c r="AP620" s="13"/>
      <c r="AQ620" s="13"/>
    </row>
    <row r="621" spans="1:43" ht="15.75" customHeight="1" x14ac:dyDescent="0.2">
      <c r="A621" s="7"/>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c r="AC621" s="13"/>
      <c r="AD621" s="13"/>
      <c r="AE621" s="13"/>
      <c r="AF621" s="13"/>
      <c r="AG621" s="13"/>
      <c r="AH621" s="13"/>
      <c r="AI621" s="13"/>
      <c r="AJ621" s="13"/>
      <c r="AK621" s="13"/>
      <c r="AL621" s="13"/>
      <c r="AM621" s="13"/>
      <c r="AN621" s="13"/>
      <c r="AO621" s="13"/>
      <c r="AP621" s="13"/>
      <c r="AQ621" s="13"/>
    </row>
    <row r="622" spans="1:43" ht="15.75" customHeight="1" x14ac:dyDescent="0.2">
      <c r="A622" s="7"/>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c r="AC622" s="13"/>
      <c r="AD622" s="13"/>
      <c r="AE622" s="13"/>
      <c r="AF622" s="13"/>
      <c r="AG622" s="13"/>
      <c r="AH622" s="13"/>
      <c r="AI622" s="13"/>
      <c r="AJ622" s="13"/>
      <c r="AK622" s="13"/>
      <c r="AL622" s="13"/>
      <c r="AM622" s="13"/>
      <c r="AN622" s="13"/>
      <c r="AO622" s="13"/>
      <c r="AP622" s="13"/>
      <c r="AQ622" s="13"/>
    </row>
    <row r="623" spans="1:43" ht="15.75" customHeight="1" x14ac:dyDescent="0.2">
      <c r="A623" s="7"/>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c r="AC623" s="13"/>
      <c r="AD623" s="13"/>
      <c r="AE623" s="13"/>
      <c r="AF623" s="13"/>
      <c r="AG623" s="13"/>
      <c r="AH623" s="13"/>
      <c r="AI623" s="13"/>
      <c r="AJ623" s="13"/>
      <c r="AK623" s="13"/>
      <c r="AL623" s="13"/>
      <c r="AM623" s="13"/>
      <c r="AN623" s="13"/>
      <c r="AO623" s="13"/>
      <c r="AP623" s="13"/>
      <c r="AQ623" s="13"/>
    </row>
    <row r="624" spans="1:43" ht="15.75" customHeight="1" x14ac:dyDescent="0.2">
      <c r="A624" s="7"/>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c r="AC624" s="13"/>
      <c r="AD624" s="13"/>
      <c r="AE624" s="13"/>
      <c r="AF624" s="13"/>
      <c r="AG624" s="13"/>
      <c r="AH624" s="13"/>
      <c r="AI624" s="13"/>
      <c r="AJ624" s="13"/>
      <c r="AK624" s="13"/>
      <c r="AL624" s="13"/>
      <c r="AM624" s="13"/>
      <c r="AN624" s="13"/>
      <c r="AO624" s="13"/>
      <c r="AP624" s="13"/>
      <c r="AQ624" s="13"/>
    </row>
    <row r="625" spans="1:43" ht="15.75" customHeight="1" x14ac:dyDescent="0.2">
      <c r="A625" s="7"/>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c r="AC625" s="13"/>
      <c r="AD625" s="13"/>
      <c r="AE625" s="13"/>
      <c r="AF625" s="13"/>
      <c r="AG625" s="13"/>
      <c r="AH625" s="13"/>
      <c r="AI625" s="13"/>
      <c r="AJ625" s="13"/>
      <c r="AK625" s="13"/>
      <c r="AL625" s="13"/>
      <c r="AM625" s="13"/>
      <c r="AN625" s="13"/>
      <c r="AO625" s="13"/>
      <c r="AP625" s="13"/>
      <c r="AQ625" s="13"/>
    </row>
    <row r="626" spans="1:43" ht="15.75" customHeight="1" x14ac:dyDescent="0.2">
      <c r="A626" s="7"/>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c r="AC626" s="13"/>
      <c r="AD626" s="13"/>
      <c r="AE626" s="13"/>
      <c r="AF626" s="13"/>
      <c r="AG626" s="13"/>
      <c r="AH626" s="13"/>
      <c r="AI626" s="13"/>
      <c r="AJ626" s="13"/>
      <c r="AK626" s="13"/>
      <c r="AL626" s="13"/>
      <c r="AM626" s="13"/>
      <c r="AN626" s="13"/>
      <c r="AO626" s="13"/>
      <c r="AP626" s="13"/>
      <c r="AQ626" s="13"/>
    </row>
    <row r="627" spans="1:43" ht="15.75" customHeight="1" x14ac:dyDescent="0.2">
      <c r="A627" s="7"/>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c r="AC627" s="13"/>
      <c r="AD627" s="13"/>
      <c r="AE627" s="13"/>
      <c r="AF627" s="13"/>
      <c r="AG627" s="13"/>
      <c r="AH627" s="13"/>
      <c r="AI627" s="13"/>
      <c r="AJ627" s="13"/>
      <c r="AK627" s="13"/>
      <c r="AL627" s="13"/>
      <c r="AM627" s="13"/>
      <c r="AN627" s="13"/>
      <c r="AO627" s="13"/>
      <c r="AP627" s="13"/>
      <c r="AQ627" s="13"/>
    </row>
    <row r="628" spans="1:43" ht="15.75" customHeight="1" x14ac:dyDescent="0.2">
      <c r="A628" s="7"/>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c r="AC628" s="13"/>
      <c r="AD628" s="13"/>
      <c r="AE628" s="13"/>
      <c r="AF628" s="13"/>
      <c r="AG628" s="13"/>
      <c r="AH628" s="13"/>
      <c r="AI628" s="13"/>
      <c r="AJ628" s="13"/>
      <c r="AK628" s="13"/>
      <c r="AL628" s="13"/>
      <c r="AM628" s="13"/>
      <c r="AN628" s="13"/>
      <c r="AO628" s="13"/>
      <c r="AP628" s="13"/>
      <c r="AQ628" s="13"/>
    </row>
    <row r="629" spans="1:43" ht="15.75" customHeight="1" x14ac:dyDescent="0.2">
      <c r="A629" s="7"/>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c r="AC629" s="13"/>
      <c r="AD629" s="13"/>
      <c r="AE629" s="13"/>
      <c r="AF629" s="13"/>
      <c r="AG629" s="13"/>
      <c r="AH629" s="13"/>
      <c r="AI629" s="13"/>
      <c r="AJ629" s="13"/>
      <c r="AK629" s="13"/>
      <c r="AL629" s="13"/>
      <c r="AM629" s="13"/>
      <c r="AN629" s="13"/>
      <c r="AO629" s="13"/>
      <c r="AP629" s="13"/>
      <c r="AQ629" s="13"/>
    </row>
    <row r="630" spans="1:43" ht="15.75" customHeight="1" x14ac:dyDescent="0.2">
      <c r="A630" s="7"/>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c r="AC630" s="13"/>
      <c r="AD630" s="13"/>
      <c r="AE630" s="13"/>
      <c r="AF630" s="13"/>
      <c r="AG630" s="13"/>
      <c r="AH630" s="13"/>
      <c r="AI630" s="13"/>
      <c r="AJ630" s="13"/>
      <c r="AK630" s="13"/>
      <c r="AL630" s="13"/>
      <c r="AM630" s="13"/>
      <c r="AN630" s="13"/>
      <c r="AO630" s="13"/>
      <c r="AP630" s="13"/>
      <c r="AQ630" s="13"/>
    </row>
    <row r="631" spans="1:43" ht="15.75" customHeight="1" x14ac:dyDescent="0.2">
      <c r="A631" s="7"/>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c r="AC631" s="13"/>
      <c r="AD631" s="13"/>
      <c r="AE631" s="13"/>
      <c r="AF631" s="13"/>
      <c r="AG631" s="13"/>
      <c r="AH631" s="13"/>
      <c r="AI631" s="13"/>
      <c r="AJ631" s="13"/>
      <c r="AK631" s="13"/>
      <c r="AL631" s="13"/>
      <c r="AM631" s="13"/>
      <c r="AN631" s="13"/>
      <c r="AO631" s="13"/>
      <c r="AP631" s="13"/>
      <c r="AQ631" s="13"/>
    </row>
    <row r="632" spans="1:43" ht="15.75" customHeight="1" x14ac:dyDescent="0.2">
      <c r="A632" s="7"/>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c r="AC632" s="13"/>
      <c r="AD632" s="13"/>
      <c r="AE632" s="13"/>
      <c r="AF632" s="13"/>
      <c r="AG632" s="13"/>
      <c r="AH632" s="13"/>
      <c r="AI632" s="13"/>
      <c r="AJ632" s="13"/>
      <c r="AK632" s="13"/>
      <c r="AL632" s="13"/>
      <c r="AM632" s="13"/>
      <c r="AN632" s="13"/>
      <c r="AO632" s="13"/>
      <c r="AP632" s="13"/>
      <c r="AQ632" s="13"/>
    </row>
    <row r="633" spans="1:43" ht="15.75" customHeight="1" x14ac:dyDescent="0.2">
      <c r="A633" s="7"/>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c r="AC633" s="13"/>
      <c r="AD633" s="13"/>
      <c r="AE633" s="13"/>
      <c r="AF633" s="13"/>
      <c r="AG633" s="13"/>
      <c r="AH633" s="13"/>
      <c r="AI633" s="13"/>
      <c r="AJ633" s="13"/>
      <c r="AK633" s="13"/>
      <c r="AL633" s="13"/>
      <c r="AM633" s="13"/>
      <c r="AN633" s="13"/>
      <c r="AO633" s="13"/>
      <c r="AP633" s="13"/>
      <c r="AQ633" s="13"/>
    </row>
    <row r="634" spans="1:43" ht="15.75" customHeight="1" x14ac:dyDescent="0.2">
      <c r="A634" s="7"/>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c r="AC634" s="13"/>
      <c r="AD634" s="13"/>
      <c r="AE634" s="13"/>
      <c r="AF634" s="13"/>
      <c r="AG634" s="13"/>
      <c r="AH634" s="13"/>
      <c r="AI634" s="13"/>
      <c r="AJ634" s="13"/>
      <c r="AK634" s="13"/>
      <c r="AL634" s="13"/>
      <c r="AM634" s="13"/>
      <c r="AN634" s="13"/>
      <c r="AO634" s="13"/>
      <c r="AP634" s="13"/>
      <c r="AQ634" s="13"/>
    </row>
    <row r="635" spans="1:43" ht="15.75" customHeight="1" x14ac:dyDescent="0.2">
      <c r="A635" s="7"/>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c r="AC635" s="13"/>
      <c r="AD635" s="13"/>
      <c r="AE635" s="13"/>
      <c r="AF635" s="13"/>
      <c r="AG635" s="13"/>
      <c r="AH635" s="13"/>
      <c r="AI635" s="13"/>
      <c r="AJ635" s="13"/>
      <c r="AK635" s="13"/>
      <c r="AL635" s="13"/>
      <c r="AM635" s="13"/>
      <c r="AN635" s="13"/>
      <c r="AO635" s="13"/>
      <c r="AP635" s="13"/>
      <c r="AQ635" s="13"/>
    </row>
    <row r="636" spans="1:43" ht="15.75" customHeight="1" x14ac:dyDescent="0.2">
      <c r="A636" s="7"/>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c r="AC636" s="13"/>
      <c r="AD636" s="13"/>
      <c r="AE636" s="13"/>
      <c r="AF636" s="13"/>
      <c r="AG636" s="13"/>
      <c r="AH636" s="13"/>
      <c r="AI636" s="13"/>
      <c r="AJ636" s="13"/>
      <c r="AK636" s="13"/>
      <c r="AL636" s="13"/>
      <c r="AM636" s="13"/>
      <c r="AN636" s="13"/>
      <c r="AO636" s="13"/>
      <c r="AP636" s="13"/>
      <c r="AQ636" s="13"/>
    </row>
    <row r="637" spans="1:43" ht="15.75" customHeight="1" x14ac:dyDescent="0.2">
      <c r="A637" s="7"/>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c r="AC637" s="13"/>
      <c r="AD637" s="13"/>
      <c r="AE637" s="13"/>
      <c r="AF637" s="13"/>
      <c r="AG637" s="13"/>
      <c r="AH637" s="13"/>
      <c r="AI637" s="13"/>
      <c r="AJ637" s="13"/>
      <c r="AK637" s="13"/>
      <c r="AL637" s="13"/>
      <c r="AM637" s="13"/>
      <c r="AN637" s="13"/>
      <c r="AO637" s="13"/>
      <c r="AP637" s="13"/>
      <c r="AQ637" s="13"/>
    </row>
    <row r="638" spans="1:43" ht="15.75" customHeight="1" x14ac:dyDescent="0.2">
      <c r="A638" s="7"/>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c r="AC638" s="13"/>
      <c r="AD638" s="13"/>
      <c r="AE638" s="13"/>
      <c r="AF638" s="13"/>
      <c r="AG638" s="13"/>
      <c r="AH638" s="13"/>
      <c r="AI638" s="13"/>
      <c r="AJ638" s="13"/>
      <c r="AK638" s="13"/>
      <c r="AL638" s="13"/>
      <c r="AM638" s="13"/>
      <c r="AN638" s="13"/>
      <c r="AO638" s="13"/>
      <c r="AP638" s="13"/>
      <c r="AQ638" s="13"/>
    </row>
    <row r="639" spans="1:43" ht="15.75" customHeight="1" x14ac:dyDescent="0.2">
      <c r="A639" s="7"/>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c r="AC639" s="13"/>
      <c r="AD639" s="13"/>
      <c r="AE639" s="13"/>
      <c r="AF639" s="13"/>
      <c r="AG639" s="13"/>
      <c r="AH639" s="13"/>
      <c r="AI639" s="13"/>
      <c r="AJ639" s="13"/>
      <c r="AK639" s="13"/>
      <c r="AL639" s="13"/>
      <c r="AM639" s="13"/>
      <c r="AN639" s="13"/>
      <c r="AO639" s="13"/>
      <c r="AP639" s="13"/>
      <c r="AQ639" s="13"/>
    </row>
    <row r="640" spans="1:43" ht="15.75" customHeight="1" x14ac:dyDescent="0.2">
      <c r="A640" s="7"/>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c r="AC640" s="13"/>
      <c r="AD640" s="13"/>
      <c r="AE640" s="13"/>
      <c r="AF640" s="13"/>
      <c r="AG640" s="13"/>
      <c r="AH640" s="13"/>
      <c r="AI640" s="13"/>
      <c r="AJ640" s="13"/>
      <c r="AK640" s="13"/>
      <c r="AL640" s="13"/>
      <c r="AM640" s="13"/>
      <c r="AN640" s="13"/>
      <c r="AO640" s="13"/>
      <c r="AP640" s="13"/>
      <c r="AQ640" s="13"/>
    </row>
    <row r="641" spans="1:43" ht="15.75" customHeight="1" x14ac:dyDescent="0.2">
      <c r="A641" s="7"/>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c r="AC641" s="13"/>
      <c r="AD641" s="13"/>
      <c r="AE641" s="13"/>
      <c r="AF641" s="13"/>
      <c r="AG641" s="13"/>
      <c r="AH641" s="13"/>
      <c r="AI641" s="13"/>
      <c r="AJ641" s="13"/>
      <c r="AK641" s="13"/>
      <c r="AL641" s="13"/>
      <c r="AM641" s="13"/>
      <c r="AN641" s="13"/>
      <c r="AO641" s="13"/>
      <c r="AP641" s="13"/>
      <c r="AQ641" s="13"/>
    </row>
    <row r="642" spans="1:43" ht="15.75" customHeight="1" x14ac:dyDescent="0.2">
      <c r="A642" s="7"/>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c r="AC642" s="13"/>
      <c r="AD642" s="13"/>
      <c r="AE642" s="13"/>
      <c r="AF642" s="13"/>
      <c r="AG642" s="13"/>
      <c r="AH642" s="13"/>
      <c r="AI642" s="13"/>
      <c r="AJ642" s="13"/>
      <c r="AK642" s="13"/>
      <c r="AL642" s="13"/>
      <c r="AM642" s="13"/>
      <c r="AN642" s="13"/>
      <c r="AO642" s="13"/>
      <c r="AP642" s="13"/>
      <c r="AQ642" s="13"/>
    </row>
    <row r="643" spans="1:43" ht="15.75" customHeight="1" x14ac:dyDescent="0.2">
      <c r="A643" s="7"/>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c r="AC643" s="13"/>
      <c r="AD643" s="13"/>
      <c r="AE643" s="13"/>
      <c r="AF643" s="13"/>
      <c r="AG643" s="13"/>
      <c r="AH643" s="13"/>
      <c r="AI643" s="13"/>
      <c r="AJ643" s="13"/>
      <c r="AK643" s="13"/>
      <c r="AL643" s="13"/>
      <c r="AM643" s="13"/>
      <c r="AN643" s="13"/>
      <c r="AO643" s="13"/>
      <c r="AP643" s="13"/>
      <c r="AQ643" s="13"/>
    </row>
    <row r="644" spans="1:43" ht="15.75" customHeight="1" x14ac:dyDescent="0.2">
      <c r="A644" s="7"/>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c r="AC644" s="13"/>
      <c r="AD644" s="13"/>
      <c r="AE644" s="13"/>
      <c r="AF644" s="13"/>
      <c r="AG644" s="13"/>
      <c r="AH644" s="13"/>
      <c r="AI644" s="13"/>
      <c r="AJ644" s="13"/>
      <c r="AK644" s="13"/>
      <c r="AL644" s="13"/>
      <c r="AM644" s="13"/>
      <c r="AN644" s="13"/>
      <c r="AO644" s="13"/>
      <c r="AP644" s="13"/>
      <c r="AQ644" s="13"/>
    </row>
    <row r="645" spans="1:43" ht="15.75" customHeight="1" x14ac:dyDescent="0.2">
      <c r="A645" s="7"/>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c r="AC645" s="13"/>
      <c r="AD645" s="13"/>
      <c r="AE645" s="13"/>
      <c r="AF645" s="13"/>
      <c r="AG645" s="13"/>
      <c r="AH645" s="13"/>
      <c r="AI645" s="13"/>
      <c r="AJ645" s="13"/>
      <c r="AK645" s="13"/>
      <c r="AL645" s="13"/>
      <c r="AM645" s="13"/>
      <c r="AN645" s="13"/>
      <c r="AO645" s="13"/>
      <c r="AP645" s="13"/>
      <c r="AQ645" s="13"/>
    </row>
    <row r="646" spans="1:43" ht="15.75" customHeight="1" x14ac:dyDescent="0.2">
      <c r="A646" s="7"/>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c r="AC646" s="13"/>
      <c r="AD646" s="13"/>
      <c r="AE646" s="13"/>
      <c r="AF646" s="13"/>
      <c r="AG646" s="13"/>
      <c r="AH646" s="13"/>
      <c r="AI646" s="13"/>
      <c r="AJ646" s="13"/>
      <c r="AK646" s="13"/>
      <c r="AL646" s="13"/>
      <c r="AM646" s="13"/>
      <c r="AN646" s="13"/>
      <c r="AO646" s="13"/>
      <c r="AP646" s="13"/>
      <c r="AQ646" s="13"/>
    </row>
    <row r="647" spans="1:43" ht="15.75" customHeight="1" x14ac:dyDescent="0.2">
      <c r="A647" s="7"/>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c r="AC647" s="13"/>
      <c r="AD647" s="13"/>
      <c r="AE647" s="13"/>
      <c r="AF647" s="13"/>
      <c r="AG647" s="13"/>
      <c r="AH647" s="13"/>
      <c r="AI647" s="13"/>
      <c r="AJ647" s="13"/>
      <c r="AK647" s="13"/>
      <c r="AL647" s="13"/>
      <c r="AM647" s="13"/>
      <c r="AN647" s="13"/>
      <c r="AO647" s="13"/>
      <c r="AP647" s="13"/>
      <c r="AQ647" s="13"/>
    </row>
    <row r="648" spans="1:43" ht="15.75" customHeight="1" x14ac:dyDescent="0.2">
      <c r="A648" s="7"/>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c r="AC648" s="13"/>
      <c r="AD648" s="13"/>
      <c r="AE648" s="13"/>
      <c r="AF648" s="13"/>
      <c r="AG648" s="13"/>
      <c r="AH648" s="13"/>
      <c r="AI648" s="13"/>
      <c r="AJ648" s="13"/>
      <c r="AK648" s="13"/>
      <c r="AL648" s="13"/>
      <c r="AM648" s="13"/>
      <c r="AN648" s="13"/>
      <c r="AO648" s="13"/>
      <c r="AP648" s="13"/>
      <c r="AQ648" s="13"/>
    </row>
    <row r="649" spans="1:43" ht="15.75" customHeight="1" x14ac:dyDescent="0.2">
      <c r="A649" s="7"/>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c r="AC649" s="13"/>
      <c r="AD649" s="13"/>
      <c r="AE649" s="13"/>
      <c r="AF649" s="13"/>
      <c r="AG649" s="13"/>
      <c r="AH649" s="13"/>
      <c r="AI649" s="13"/>
      <c r="AJ649" s="13"/>
      <c r="AK649" s="13"/>
      <c r="AL649" s="13"/>
      <c r="AM649" s="13"/>
      <c r="AN649" s="13"/>
      <c r="AO649" s="13"/>
      <c r="AP649" s="13"/>
      <c r="AQ649" s="13"/>
    </row>
    <row r="650" spans="1:43" ht="15.75" customHeight="1" x14ac:dyDescent="0.2">
      <c r="A650" s="7"/>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c r="AC650" s="13"/>
      <c r="AD650" s="13"/>
      <c r="AE650" s="13"/>
      <c r="AF650" s="13"/>
      <c r="AG650" s="13"/>
      <c r="AH650" s="13"/>
      <c r="AI650" s="13"/>
      <c r="AJ650" s="13"/>
      <c r="AK650" s="13"/>
      <c r="AL650" s="13"/>
      <c r="AM650" s="13"/>
      <c r="AN650" s="13"/>
      <c r="AO650" s="13"/>
      <c r="AP650" s="13"/>
      <c r="AQ650" s="13"/>
    </row>
    <row r="651" spans="1:43" ht="15.75" customHeight="1" x14ac:dyDescent="0.2">
      <c r="A651" s="7"/>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c r="AC651" s="13"/>
      <c r="AD651" s="13"/>
      <c r="AE651" s="13"/>
      <c r="AF651" s="13"/>
      <c r="AG651" s="13"/>
      <c r="AH651" s="13"/>
      <c r="AI651" s="13"/>
      <c r="AJ651" s="13"/>
      <c r="AK651" s="13"/>
      <c r="AL651" s="13"/>
      <c r="AM651" s="13"/>
      <c r="AN651" s="13"/>
      <c r="AO651" s="13"/>
      <c r="AP651" s="13"/>
      <c r="AQ651" s="13"/>
    </row>
    <row r="652" spans="1:43" ht="15.75" customHeight="1" x14ac:dyDescent="0.2">
      <c r="A652" s="7"/>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c r="AC652" s="13"/>
      <c r="AD652" s="13"/>
      <c r="AE652" s="13"/>
      <c r="AF652" s="13"/>
      <c r="AG652" s="13"/>
      <c r="AH652" s="13"/>
      <c r="AI652" s="13"/>
      <c r="AJ652" s="13"/>
      <c r="AK652" s="13"/>
      <c r="AL652" s="13"/>
      <c r="AM652" s="13"/>
      <c r="AN652" s="13"/>
      <c r="AO652" s="13"/>
      <c r="AP652" s="13"/>
      <c r="AQ652" s="13"/>
    </row>
    <row r="653" spans="1:43" ht="15.75" customHeight="1" x14ac:dyDescent="0.2">
      <c r="A653" s="7"/>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c r="AC653" s="13"/>
      <c r="AD653" s="13"/>
      <c r="AE653" s="13"/>
      <c r="AF653" s="13"/>
      <c r="AG653" s="13"/>
      <c r="AH653" s="13"/>
      <c r="AI653" s="13"/>
      <c r="AJ653" s="13"/>
      <c r="AK653" s="13"/>
      <c r="AL653" s="13"/>
      <c r="AM653" s="13"/>
      <c r="AN653" s="13"/>
      <c r="AO653" s="13"/>
      <c r="AP653" s="13"/>
      <c r="AQ653" s="13"/>
    </row>
    <row r="654" spans="1:43" ht="15.75" customHeight="1" x14ac:dyDescent="0.2">
      <c r="A654" s="7"/>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c r="AC654" s="13"/>
      <c r="AD654" s="13"/>
      <c r="AE654" s="13"/>
      <c r="AF654" s="13"/>
      <c r="AG654" s="13"/>
      <c r="AH654" s="13"/>
      <c r="AI654" s="13"/>
      <c r="AJ654" s="13"/>
      <c r="AK654" s="13"/>
      <c r="AL654" s="13"/>
      <c r="AM654" s="13"/>
      <c r="AN654" s="13"/>
      <c r="AO654" s="13"/>
      <c r="AP654" s="13"/>
      <c r="AQ654" s="13"/>
    </row>
    <row r="655" spans="1:43" ht="15.75" customHeight="1" x14ac:dyDescent="0.2">
      <c r="A655" s="7"/>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c r="AC655" s="13"/>
      <c r="AD655" s="13"/>
      <c r="AE655" s="13"/>
      <c r="AF655" s="13"/>
      <c r="AG655" s="13"/>
      <c r="AH655" s="13"/>
      <c r="AI655" s="13"/>
      <c r="AJ655" s="13"/>
      <c r="AK655" s="13"/>
      <c r="AL655" s="13"/>
      <c r="AM655" s="13"/>
      <c r="AN655" s="13"/>
      <c r="AO655" s="13"/>
      <c r="AP655" s="13"/>
      <c r="AQ655" s="13"/>
    </row>
    <row r="656" spans="1:43" ht="15.75" customHeight="1" x14ac:dyDescent="0.2">
      <c r="A656" s="7"/>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c r="AC656" s="13"/>
      <c r="AD656" s="13"/>
      <c r="AE656" s="13"/>
      <c r="AF656" s="13"/>
      <c r="AG656" s="13"/>
      <c r="AH656" s="13"/>
      <c r="AI656" s="13"/>
      <c r="AJ656" s="13"/>
      <c r="AK656" s="13"/>
      <c r="AL656" s="13"/>
      <c r="AM656" s="13"/>
      <c r="AN656" s="13"/>
      <c r="AO656" s="13"/>
      <c r="AP656" s="13"/>
      <c r="AQ656" s="13"/>
    </row>
    <row r="657" spans="1:43" ht="15.75" customHeight="1" x14ac:dyDescent="0.2">
      <c r="A657" s="7"/>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c r="AC657" s="13"/>
      <c r="AD657" s="13"/>
      <c r="AE657" s="13"/>
      <c r="AF657" s="13"/>
      <c r="AG657" s="13"/>
      <c r="AH657" s="13"/>
      <c r="AI657" s="13"/>
      <c r="AJ657" s="13"/>
      <c r="AK657" s="13"/>
      <c r="AL657" s="13"/>
      <c r="AM657" s="13"/>
      <c r="AN657" s="13"/>
      <c r="AO657" s="13"/>
      <c r="AP657" s="13"/>
      <c r="AQ657" s="13"/>
    </row>
    <row r="658" spans="1:43" ht="15.75" customHeight="1" x14ac:dyDescent="0.2">
      <c r="A658" s="7"/>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c r="AC658" s="13"/>
      <c r="AD658" s="13"/>
      <c r="AE658" s="13"/>
      <c r="AF658" s="13"/>
      <c r="AG658" s="13"/>
      <c r="AH658" s="13"/>
      <c r="AI658" s="13"/>
      <c r="AJ658" s="13"/>
      <c r="AK658" s="13"/>
      <c r="AL658" s="13"/>
      <c r="AM658" s="13"/>
      <c r="AN658" s="13"/>
      <c r="AO658" s="13"/>
      <c r="AP658" s="13"/>
      <c r="AQ658" s="13"/>
    </row>
    <row r="659" spans="1:43" ht="15.75" customHeight="1" x14ac:dyDescent="0.2">
      <c r="A659" s="7"/>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c r="AC659" s="13"/>
      <c r="AD659" s="13"/>
      <c r="AE659" s="13"/>
      <c r="AF659" s="13"/>
      <c r="AG659" s="13"/>
      <c r="AH659" s="13"/>
      <c r="AI659" s="13"/>
      <c r="AJ659" s="13"/>
      <c r="AK659" s="13"/>
      <c r="AL659" s="13"/>
      <c r="AM659" s="13"/>
      <c r="AN659" s="13"/>
      <c r="AO659" s="13"/>
      <c r="AP659" s="13"/>
      <c r="AQ659" s="13"/>
    </row>
    <row r="660" spans="1:43" ht="15.75" customHeight="1" x14ac:dyDescent="0.2">
      <c r="A660" s="7"/>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c r="AC660" s="13"/>
      <c r="AD660" s="13"/>
      <c r="AE660" s="13"/>
      <c r="AF660" s="13"/>
      <c r="AG660" s="13"/>
      <c r="AH660" s="13"/>
      <c r="AI660" s="13"/>
      <c r="AJ660" s="13"/>
      <c r="AK660" s="13"/>
      <c r="AL660" s="13"/>
      <c r="AM660" s="13"/>
      <c r="AN660" s="13"/>
      <c r="AO660" s="13"/>
      <c r="AP660" s="13"/>
      <c r="AQ660" s="13"/>
    </row>
    <row r="661" spans="1:43" ht="15.75" customHeight="1" x14ac:dyDescent="0.2">
      <c r="A661" s="7"/>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c r="AC661" s="13"/>
      <c r="AD661" s="13"/>
      <c r="AE661" s="13"/>
      <c r="AF661" s="13"/>
      <c r="AG661" s="13"/>
      <c r="AH661" s="13"/>
      <c r="AI661" s="13"/>
      <c r="AJ661" s="13"/>
      <c r="AK661" s="13"/>
      <c r="AL661" s="13"/>
      <c r="AM661" s="13"/>
      <c r="AN661" s="13"/>
      <c r="AO661" s="13"/>
      <c r="AP661" s="13"/>
      <c r="AQ661" s="13"/>
    </row>
    <row r="662" spans="1:43" ht="15.75" customHeight="1" x14ac:dyDescent="0.2">
      <c r="A662" s="7"/>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c r="AC662" s="13"/>
      <c r="AD662" s="13"/>
      <c r="AE662" s="13"/>
      <c r="AF662" s="13"/>
      <c r="AG662" s="13"/>
      <c r="AH662" s="13"/>
      <c r="AI662" s="13"/>
      <c r="AJ662" s="13"/>
      <c r="AK662" s="13"/>
      <c r="AL662" s="13"/>
      <c r="AM662" s="13"/>
      <c r="AN662" s="13"/>
      <c r="AO662" s="13"/>
      <c r="AP662" s="13"/>
      <c r="AQ662" s="13"/>
    </row>
    <row r="663" spans="1:43" ht="15.75" customHeight="1" x14ac:dyDescent="0.2">
      <c r="A663" s="7"/>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c r="AC663" s="13"/>
      <c r="AD663" s="13"/>
      <c r="AE663" s="13"/>
      <c r="AF663" s="13"/>
      <c r="AG663" s="13"/>
      <c r="AH663" s="13"/>
      <c r="AI663" s="13"/>
      <c r="AJ663" s="13"/>
      <c r="AK663" s="13"/>
      <c r="AL663" s="13"/>
      <c r="AM663" s="13"/>
      <c r="AN663" s="13"/>
      <c r="AO663" s="13"/>
      <c r="AP663" s="13"/>
      <c r="AQ663" s="13"/>
    </row>
    <row r="664" spans="1:43" ht="15.75" customHeight="1" x14ac:dyDescent="0.2">
      <c r="A664" s="7"/>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c r="AC664" s="13"/>
      <c r="AD664" s="13"/>
      <c r="AE664" s="13"/>
      <c r="AF664" s="13"/>
      <c r="AG664" s="13"/>
      <c r="AH664" s="13"/>
      <c r="AI664" s="13"/>
      <c r="AJ664" s="13"/>
      <c r="AK664" s="13"/>
      <c r="AL664" s="13"/>
      <c r="AM664" s="13"/>
      <c r="AN664" s="13"/>
      <c r="AO664" s="13"/>
      <c r="AP664" s="13"/>
      <c r="AQ664" s="13"/>
    </row>
    <row r="665" spans="1:43" ht="15.75" customHeight="1" x14ac:dyDescent="0.2">
      <c r="A665" s="7"/>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c r="AC665" s="13"/>
      <c r="AD665" s="13"/>
      <c r="AE665" s="13"/>
      <c r="AF665" s="13"/>
      <c r="AG665" s="13"/>
      <c r="AH665" s="13"/>
      <c r="AI665" s="13"/>
      <c r="AJ665" s="13"/>
      <c r="AK665" s="13"/>
      <c r="AL665" s="13"/>
      <c r="AM665" s="13"/>
      <c r="AN665" s="13"/>
      <c r="AO665" s="13"/>
      <c r="AP665" s="13"/>
      <c r="AQ665" s="13"/>
    </row>
    <row r="666" spans="1:43" ht="15.75" customHeight="1" x14ac:dyDescent="0.2">
      <c r="A666" s="7"/>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c r="AC666" s="13"/>
      <c r="AD666" s="13"/>
      <c r="AE666" s="13"/>
      <c r="AF666" s="13"/>
      <c r="AG666" s="13"/>
      <c r="AH666" s="13"/>
      <c r="AI666" s="13"/>
      <c r="AJ666" s="13"/>
      <c r="AK666" s="13"/>
      <c r="AL666" s="13"/>
      <c r="AM666" s="13"/>
      <c r="AN666" s="13"/>
      <c r="AO666" s="13"/>
      <c r="AP666" s="13"/>
      <c r="AQ666" s="13"/>
    </row>
    <row r="667" spans="1:43" ht="15.75" customHeight="1" x14ac:dyDescent="0.2">
      <c r="A667" s="7"/>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c r="AC667" s="13"/>
      <c r="AD667" s="13"/>
      <c r="AE667" s="13"/>
      <c r="AF667" s="13"/>
      <c r="AG667" s="13"/>
      <c r="AH667" s="13"/>
      <c r="AI667" s="13"/>
      <c r="AJ667" s="13"/>
      <c r="AK667" s="13"/>
      <c r="AL667" s="13"/>
      <c r="AM667" s="13"/>
      <c r="AN667" s="13"/>
      <c r="AO667" s="13"/>
      <c r="AP667" s="13"/>
      <c r="AQ667" s="13"/>
    </row>
    <row r="668" spans="1:43" ht="15.75" customHeight="1" x14ac:dyDescent="0.2">
      <c r="A668" s="7"/>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c r="AC668" s="13"/>
      <c r="AD668" s="13"/>
      <c r="AE668" s="13"/>
      <c r="AF668" s="13"/>
      <c r="AG668" s="13"/>
      <c r="AH668" s="13"/>
      <c r="AI668" s="13"/>
      <c r="AJ668" s="13"/>
      <c r="AK668" s="13"/>
      <c r="AL668" s="13"/>
      <c r="AM668" s="13"/>
      <c r="AN668" s="13"/>
      <c r="AO668" s="13"/>
      <c r="AP668" s="13"/>
      <c r="AQ668" s="13"/>
    </row>
    <row r="669" spans="1:43" ht="15.75" customHeight="1" x14ac:dyDescent="0.2">
      <c r="A669" s="7"/>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c r="AC669" s="13"/>
      <c r="AD669" s="13"/>
      <c r="AE669" s="13"/>
      <c r="AF669" s="13"/>
      <c r="AG669" s="13"/>
      <c r="AH669" s="13"/>
      <c r="AI669" s="13"/>
      <c r="AJ669" s="13"/>
      <c r="AK669" s="13"/>
      <c r="AL669" s="13"/>
      <c r="AM669" s="13"/>
      <c r="AN669" s="13"/>
      <c r="AO669" s="13"/>
      <c r="AP669" s="13"/>
      <c r="AQ669" s="13"/>
    </row>
    <row r="670" spans="1:43" ht="15.75" customHeight="1" x14ac:dyDescent="0.2">
      <c r="A670" s="7"/>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c r="AC670" s="13"/>
      <c r="AD670" s="13"/>
      <c r="AE670" s="13"/>
      <c r="AF670" s="13"/>
      <c r="AG670" s="13"/>
      <c r="AH670" s="13"/>
      <c r="AI670" s="13"/>
      <c r="AJ670" s="13"/>
      <c r="AK670" s="13"/>
      <c r="AL670" s="13"/>
      <c r="AM670" s="13"/>
      <c r="AN670" s="13"/>
      <c r="AO670" s="13"/>
      <c r="AP670" s="13"/>
      <c r="AQ670" s="13"/>
    </row>
    <row r="671" spans="1:43" ht="15.75" customHeight="1" x14ac:dyDescent="0.2">
      <c r="A671" s="7"/>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c r="AC671" s="13"/>
      <c r="AD671" s="13"/>
      <c r="AE671" s="13"/>
      <c r="AF671" s="13"/>
      <c r="AG671" s="13"/>
      <c r="AH671" s="13"/>
      <c r="AI671" s="13"/>
      <c r="AJ671" s="13"/>
      <c r="AK671" s="13"/>
      <c r="AL671" s="13"/>
      <c r="AM671" s="13"/>
      <c r="AN671" s="13"/>
      <c r="AO671" s="13"/>
      <c r="AP671" s="13"/>
      <c r="AQ671" s="13"/>
    </row>
    <row r="672" spans="1:43" ht="15.75" customHeight="1" x14ac:dyDescent="0.2">
      <c r="A672" s="7"/>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c r="AC672" s="13"/>
      <c r="AD672" s="13"/>
      <c r="AE672" s="13"/>
      <c r="AF672" s="13"/>
      <c r="AG672" s="13"/>
      <c r="AH672" s="13"/>
      <c r="AI672" s="13"/>
      <c r="AJ672" s="13"/>
      <c r="AK672" s="13"/>
      <c r="AL672" s="13"/>
      <c r="AM672" s="13"/>
      <c r="AN672" s="13"/>
      <c r="AO672" s="13"/>
      <c r="AP672" s="13"/>
      <c r="AQ672" s="13"/>
    </row>
    <row r="673" spans="1:43" ht="15.75" customHeight="1" x14ac:dyDescent="0.2">
      <c r="A673" s="7"/>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c r="AC673" s="13"/>
      <c r="AD673" s="13"/>
      <c r="AE673" s="13"/>
      <c r="AF673" s="13"/>
      <c r="AG673" s="13"/>
      <c r="AH673" s="13"/>
      <c r="AI673" s="13"/>
      <c r="AJ673" s="13"/>
      <c r="AK673" s="13"/>
      <c r="AL673" s="13"/>
      <c r="AM673" s="13"/>
      <c r="AN673" s="13"/>
      <c r="AO673" s="13"/>
      <c r="AP673" s="13"/>
      <c r="AQ673" s="13"/>
    </row>
    <row r="674" spans="1:43" ht="15.75" customHeight="1" x14ac:dyDescent="0.2">
      <c r="A674" s="7"/>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c r="AC674" s="13"/>
      <c r="AD674" s="13"/>
      <c r="AE674" s="13"/>
      <c r="AF674" s="13"/>
      <c r="AG674" s="13"/>
      <c r="AH674" s="13"/>
      <c r="AI674" s="13"/>
      <c r="AJ674" s="13"/>
      <c r="AK674" s="13"/>
      <c r="AL674" s="13"/>
      <c r="AM674" s="13"/>
      <c r="AN674" s="13"/>
      <c r="AO674" s="13"/>
      <c r="AP674" s="13"/>
      <c r="AQ674" s="13"/>
    </row>
    <row r="675" spans="1:43" ht="15.75" customHeight="1" x14ac:dyDescent="0.2">
      <c r="A675" s="7"/>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c r="AC675" s="13"/>
      <c r="AD675" s="13"/>
      <c r="AE675" s="13"/>
      <c r="AF675" s="13"/>
      <c r="AG675" s="13"/>
      <c r="AH675" s="13"/>
      <c r="AI675" s="13"/>
      <c r="AJ675" s="13"/>
      <c r="AK675" s="13"/>
      <c r="AL675" s="13"/>
      <c r="AM675" s="13"/>
      <c r="AN675" s="13"/>
      <c r="AO675" s="13"/>
      <c r="AP675" s="13"/>
      <c r="AQ675" s="13"/>
    </row>
    <row r="676" spans="1:43" ht="15.75" customHeight="1" x14ac:dyDescent="0.2">
      <c r="A676" s="7"/>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c r="AC676" s="13"/>
      <c r="AD676" s="13"/>
      <c r="AE676" s="13"/>
      <c r="AF676" s="13"/>
      <c r="AG676" s="13"/>
      <c r="AH676" s="13"/>
      <c r="AI676" s="13"/>
      <c r="AJ676" s="13"/>
      <c r="AK676" s="13"/>
      <c r="AL676" s="13"/>
      <c r="AM676" s="13"/>
      <c r="AN676" s="13"/>
      <c r="AO676" s="13"/>
      <c r="AP676" s="13"/>
      <c r="AQ676" s="13"/>
    </row>
    <row r="677" spans="1:43" ht="15.75" customHeight="1" x14ac:dyDescent="0.2">
      <c r="A677" s="7"/>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c r="AC677" s="13"/>
      <c r="AD677" s="13"/>
      <c r="AE677" s="13"/>
      <c r="AF677" s="13"/>
      <c r="AG677" s="13"/>
      <c r="AH677" s="13"/>
      <c r="AI677" s="13"/>
      <c r="AJ677" s="13"/>
      <c r="AK677" s="13"/>
      <c r="AL677" s="13"/>
      <c r="AM677" s="13"/>
      <c r="AN677" s="13"/>
      <c r="AO677" s="13"/>
      <c r="AP677" s="13"/>
      <c r="AQ677" s="13"/>
    </row>
    <row r="678" spans="1:43" ht="15.75" customHeight="1" x14ac:dyDescent="0.2">
      <c r="A678" s="7"/>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c r="AC678" s="13"/>
      <c r="AD678" s="13"/>
      <c r="AE678" s="13"/>
      <c r="AF678" s="13"/>
      <c r="AG678" s="13"/>
      <c r="AH678" s="13"/>
      <c r="AI678" s="13"/>
      <c r="AJ678" s="13"/>
      <c r="AK678" s="13"/>
      <c r="AL678" s="13"/>
      <c r="AM678" s="13"/>
      <c r="AN678" s="13"/>
      <c r="AO678" s="13"/>
      <c r="AP678" s="13"/>
      <c r="AQ678" s="13"/>
    </row>
    <row r="679" spans="1:43" ht="15.75" customHeight="1" x14ac:dyDescent="0.2">
      <c r="A679" s="7"/>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c r="AC679" s="13"/>
      <c r="AD679" s="13"/>
      <c r="AE679" s="13"/>
      <c r="AF679" s="13"/>
      <c r="AG679" s="13"/>
      <c r="AH679" s="13"/>
      <c r="AI679" s="13"/>
      <c r="AJ679" s="13"/>
      <c r="AK679" s="13"/>
      <c r="AL679" s="13"/>
      <c r="AM679" s="13"/>
      <c r="AN679" s="13"/>
      <c r="AO679" s="13"/>
      <c r="AP679" s="13"/>
      <c r="AQ679" s="13"/>
    </row>
    <row r="680" spans="1:43" ht="15.75" customHeight="1" x14ac:dyDescent="0.2">
      <c r="A680" s="7"/>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c r="AC680" s="13"/>
      <c r="AD680" s="13"/>
      <c r="AE680" s="13"/>
      <c r="AF680" s="13"/>
      <c r="AG680" s="13"/>
      <c r="AH680" s="13"/>
      <c r="AI680" s="13"/>
      <c r="AJ680" s="13"/>
      <c r="AK680" s="13"/>
      <c r="AL680" s="13"/>
      <c r="AM680" s="13"/>
      <c r="AN680" s="13"/>
      <c r="AO680" s="13"/>
      <c r="AP680" s="13"/>
      <c r="AQ680" s="13"/>
    </row>
    <row r="681" spans="1:43" ht="15.75" customHeight="1" x14ac:dyDescent="0.2">
      <c r="A681" s="7"/>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c r="AC681" s="13"/>
      <c r="AD681" s="13"/>
      <c r="AE681" s="13"/>
      <c r="AF681" s="13"/>
      <c r="AG681" s="13"/>
      <c r="AH681" s="13"/>
      <c r="AI681" s="13"/>
      <c r="AJ681" s="13"/>
      <c r="AK681" s="13"/>
      <c r="AL681" s="13"/>
      <c r="AM681" s="13"/>
      <c r="AN681" s="13"/>
      <c r="AO681" s="13"/>
      <c r="AP681" s="13"/>
      <c r="AQ681" s="13"/>
    </row>
    <row r="682" spans="1:43" ht="15.75" customHeight="1" x14ac:dyDescent="0.2">
      <c r="A682" s="7"/>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c r="AC682" s="13"/>
      <c r="AD682" s="13"/>
      <c r="AE682" s="13"/>
      <c r="AF682" s="13"/>
      <c r="AG682" s="13"/>
      <c r="AH682" s="13"/>
      <c r="AI682" s="13"/>
      <c r="AJ682" s="13"/>
      <c r="AK682" s="13"/>
      <c r="AL682" s="13"/>
      <c r="AM682" s="13"/>
      <c r="AN682" s="13"/>
      <c r="AO682" s="13"/>
      <c r="AP682" s="13"/>
      <c r="AQ682" s="13"/>
    </row>
    <row r="683" spans="1:43" ht="15.75" customHeight="1" x14ac:dyDescent="0.2">
      <c r="A683" s="7"/>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c r="AC683" s="13"/>
      <c r="AD683" s="13"/>
      <c r="AE683" s="13"/>
      <c r="AF683" s="13"/>
      <c r="AG683" s="13"/>
      <c r="AH683" s="13"/>
      <c r="AI683" s="13"/>
      <c r="AJ683" s="13"/>
      <c r="AK683" s="13"/>
      <c r="AL683" s="13"/>
      <c r="AM683" s="13"/>
      <c r="AN683" s="13"/>
      <c r="AO683" s="13"/>
      <c r="AP683" s="13"/>
      <c r="AQ683" s="13"/>
    </row>
    <row r="684" spans="1:43" ht="15.75" customHeight="1" x14ac:dyDescent="0.2">
      <c r="A684" s="7"/>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c r="AC684" s="13"/>
      <c r="AD684" s="13"/>
      <c r="AE684" s="13"/>
      <c r="AF684" s="13"/>
      <c r="AG684" s="13"/>
      <c r="AH684" s="13"/>
      <c r="AI684" s="13"/>
      <c r="AJ684" s="13"/>
      <c r="AK684" s="13"/>
      <c r="AL684" s="13"/>
      <c r="AM684" s="13"/>
      <c r="AN684" s="13"/>
      <c r="AO684" s="13"/>
      <c r="AP684" s="13"/>
      <c r="AQ684" s="13"/>
    </row>
    <row r="685" spans="1:43" ht="15.75" customHeight="1" x14ac:dyDescent="0.2">
      <c r="A685" s="7"/>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c r="AC685" s="13"/>
      <c r="AD685" s="13"/>
      <c r="AE685" s="13"/>
      <c r="AF685" s="13"/>
      <c r="AG685" s="13"/>
      <c r="AH685" s="13"/>
      <c r="AI685" s="13"/>
      <c r="AJ685" s="13"/>
      <c r="AK685" s="13"/>
      <c r="AL685" s="13"/>
      <c r="AM685" s="13"/>
      <c r="AN685" s="13"/>
      <c r="AO685" s="13"/>
      <c r="AP685" s="13"/>
      <c r="AQ685" s="13"/>
    </row>
    <row r="686" spans="1:43" ht="15.75" customHeight="1" x14ac:dyDescent="0.2">
      <c r="A686" s="7"/>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c r="AC686" s="13"/>
      <c r="AD686" s="13"/>
      <c r="AE686" s="13"/>
      <c r="AF686" s="13"/>
      <c r="AG686" s="13"/>
      <c r="AH686" s="13"/>
      <c r="AI686" s="13"/>
      <c r="AJ686" s="13"/>
      <c r="AK686" s="13"/>
      <c r="AL686" s="13"/>
      <c r="AM686" s="13"/>
      <c r="AN686" s="13"/>
      <c r="AO686" s="13"/>
      <c r="AP686" s="13"/>
      <c r="AQ686" s="13"/>
    </row>
    <row r="687" spans="1:43" ht="15.75" customHeight="1" x14ac:dyDescent="0.2">
      <c r="A687" s="7"/>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c r="AC687" s="13"/>
      <c r="AD687" s="13"/>
      <c r="AE687" s="13"/>
      <c r="AF687" s="13"/>
      <c r="AG687" s="13"/>
      <c r="AH687" s="13"/>
      <c r="AI687" s="13"/>
      <c r="AJ687" s="13"/>
      <c r="AK687" s="13"/>
      <c r="AL687" s="13"/>
      <c r="AM687" s="13"/>
      <c r="AN687" s="13"/>
      <c r="AO687" s="13"/>
      <c r="AP687" s="13"/>
      <c r="AQ687" s="13"/>
    </row>
    <row r="688" spans="1:43" ht="15.75" customHeight="1" x14ac:dyDescent="0.2">
      <c r="A688" s="7"/>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c r="AC688" s="13"/>
      <c r="AD688" s="13"/>
      <c r="AE688" s="13"/>
      <c r="AF688" s="13"/>
      <c r="AG688" s="13"/>
      <c r="AH688" s="13"/>
      <c r="AI688" s="13"/>
      <c r="AJ688" s="13"/>
      <c r="AK688" s="13"/>
      <c r="AL688" s="13"/>
      <c r="AM688" s="13"/>
      <c r="AN688" s="13"/>
      <c r="AO688" s="13"/>
      <c r="AP688" s="13"/>
      <c r="AQ688" s="13"/>
    </row>
    <row r="689" spans="1:43" ht="15.75" customHeight="1" x14ac:dyDescent="0.2">
      <c r="A689" s="7"/>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c r="AC689" s="13"/>
      <c r="AD689" s="13"/>
      <c r="AE689" s="13"/>
      <c r="AF689" s="13"/>
      <c r="AG689" s="13"/>
      <c r="AH689" s="13"/>
      <c r="AI689" s="13"/>
      <c r="AJ689" s="13"/>
      <c r="AK689" s="13"/>
      <c r="AL689" s="13"/>
      <c r="AM689" s="13"/>
      <c r="AN689" s="13"/>
      <c r="AO689" s="13"/>
      <c r="AP689" s="13"/>
      <c r="AQ689" s="13"/>
    </row>
    <row r="690" spans="1:43" ht="15.75" customHeight="1" x14ac:dyDescent="0.2">
      <c r="A690" s="7"/>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c r="AC690" s="13"/>
      <c r="AD690" s="13"/>
      <c r="AE690" s="13"/>
      <c r="AF690" s="13"/>
      <c r="AG690" s="13"/>
      <c r="AH690" s="13"/>
      <c r="AI690" s="13"/>
      <c r="AJ690" s="13"/>
      <c r="AK690" s="13"/>
      <c r="AL690" s="13"/>
      <c r="AM690" s="13"/>
      <c r="AN690" s="13"/>
      <c r="AO690" s="13"/>
      <c r="AP690" s="13"/>
      <c r="AQ690" s="13"/>
    </row>
    <row r="691" spans="1:43" ht="15.75" customHeight="1" x14ac:dyDescent="0.2">
      <c r="A691" s="7"/>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c r="AC691" s="13"/>
      <c r="AD691" s="13"/>
      <c r="AE691" s="13"/>
      <c r="AF691" s="13"/>
      <c r="AG691" s="13"/>
      <c r="AH691" s="13"/>
      <c r="AI691" s="13"/>
      <c r="AJ691" s="13"/>
      <c r="AK691" s="13"/>
      <c r="AL691" s="13"/>
      <c r="AM691" s="13"/>
      <c r="AN691" s="13"/>
      <c r="AO691" s="13"/>
      <c r="AP691" s="13"/>
      <c r="AQ691" s="13"/>
    </row>
    <row r="692" spans="1:43" ht="15.75" customHeight="1" x14ac:dyDescent="0.2">
      <c r="A692" s="7"/>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c r="AC692" s="13"/>
      <c r="AD692" s="13"/>
      <c r="AE692" s="13"/>
      <c r="AF692" s="13"/>
      <c r="AG692" s="13"/>
      <c r="AH692" s="13"/>
      <c r="AI692" s="13"/>
      <c r="AJ692" s="13"/>
      <c r="AK692" s="13"/>
      <c r="AL692" s="13"/>
      <c r="AM692" s="13"/>
      <c r="AN692" s="13"/>
      <c r="AO692" s="13"/>
      <c r="AP692" s="13"/>
      <c r="AQ692" s="13"/>
    </row>
    <row r="693" spans="1:43" ht="15.75" customHeight="1" x14ac:dyDescent="0.2">
      <c r="A693" s="7"/>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c r="AC693" s="13"/>
      <c r="AD693" s="13"/>
      <c r="AE693" s="13"/>
      <c r="AF693" s="13"/>
      <c r="AG693" s="13"/>
      <c r="AH693" s="13"/>
      <c r="AI693" s="13"/>
      <c r="AJ693" s="13"/>
      <c r="AK693" s="13"/>
      <c r="AL693" s="13"/>
      <c r="AM693" s="13"/>
      <c r="AN693" s="13"/>
      <c r="AO693" s="13"/>
      <c r="AP693" s="13"/>
      <c r="AQ693" s="13"/>
    </row>
    <row r="694" spans="1:43" ht="15.75" customHeight="1" x14ac:dyDescent="0.2">
      <c r="A694" s="7"/>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c r="AC694" s="13"/>
      <c r="AD694" s="13"/>
      <c r="AE694" s="13"/>
      <c r="AF694" s="13"/>
      <c r="AG694" s="13"/>
      <c r="AH694" s="13"/>
      <c r="AI694" s="13"/>
      <c r="AJ694" s="13"/>
      <c r="AK694" s="13"/>
      <c r="AL694" s="13"/>
      <c r="AM694" s="13"/>
      <c r="AN694" s="13"/>
      <c r="AO694" s="13"/>
      <c r="AP694" s="13"/>
      <c r="AQ694" s="13"/>
    </row>
    <row r="695" spans="1:43" ht="15.75" customHeight="1" x14ac:dyDescent="0.2">
      <c r="A695" s="7"/>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c r="AC695" s="13"/>
      <c r="AD695" s="13"/>
      <c r="AE695" s="13"/>
      <c r="AF695" s="13"/>
      <c r="AG695" s="13"/>
      <c r="AH695" s="13"/>
      <c r="AI695" s="13"/>
      <c r="AJ695" s="13"/>
      <c r="AK695" s="13"/>
      <c r="AL695" s="13"/>
      <c r="AM695" s="13"/>
      <c r="AN695" s="13"/>
      <c r="AO695" s="13"/>
      <c r="AP695" s="13"/>
      <c r="AQ695" s="13"/>
    </row>
    <row r="696" spans="1:43" ht="15.75" customHeight="1" x14ac:dyDescent="0.2">
      <c r="A696" s="7"/>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c r="AC696" s="13"/>
      <c r="AD696" s="13"/>
      <c r="AE696" s="13"/>
      <c r="AF696" s="13"/>
      <c r="AG696" s="13"/>
      <c r="AH696" s="13"/>
      <c r="AI696" s="13"/>
      <c r="AJ696" s="13"/>
      <c r="AK696" s="13"/>
      <c r="AL696" s="13"/>
      <c r="AM696" s="13"/>
      <c r="AN696" s="13"/>
      <c r="AO696" s="13"/>
      <c r="AP696" s="13"/>
      <c r="AQ696" s="13"/>
    </row>
    <row r="697" spans="1:43" ht="15.75" customHeight="1" x14ac:dyDescent="0.2">
      <c r="A697" s="7"/>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c r="AC697" s="13"/>
      <c r="AD697" s="13"/>
      <c r="AE697" s="13"/>
      <c r="AF697" s="13"/>
      <c r="AG697" s="13"/>
      <c r="AH697" s="13"/>
      <c r="AI697" s="13"/>
      <c r="AJ697" s="13"/>
      <c r="AK697" s="13"/>
      <c r="AL697" s="13"/>
      <c r="AM697" s="13"/>
      <c r="AN697" s="13"/>
      <c r="AO697" s="13"/>
      <c r="AP697" s="13"/>
      <c r="AQ697" s="13"/>
    </row>
    <row r="698" spans="1:43" ht="15.75" customHeight="1" x14ac:dyDescent="0.2">
      <c r="A698" s="7"/>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c r="AC698" s="13"/>
      <c r="AD698" s="13"/>
      <c r="AE698" s="13"/>
      <c r="AF698" s="13"/>
      <c r="AG698" s="13"/>
      <c r="AH698" s="13"/>
      <c r="AI698" s="13"/>
      <c r="AJ698" s="13"/>
      <c r="AK698" s="13"/>
      <c r="AL698" s="13"/>
      <c r="AM698" s="13"/>
      <c r="AN698" s="13"/>
      <c r="AO698" s="13"/>
      <c r="AP698" s="13"/>
      <c r="AQ698" s="13"/>
    </row>
    <row r="699" spans="1:43" ht="15.75" customHeight="1" x14ac:dyDescent="0.2">
      <c r="A699" s="7"/>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c r="AC699" s="13"/>
      <c r="AD699" s="13"/>
      <c r="AE699" s="13"/>
      <c r="AF699" s="13"/>
      <c r="AG699" s="13"/>
      <c r="AH699" s="13"/>
      <c r="AI699" s="13"/>
      <c r="AJ699" s="13"/>
      <c r="AK699" s="13"/>
      <c r="AL699" s="13"/>
      <c r="AM699" s="13"/>
      <c r="AN699" s="13"/>
      <c r="AO699" s="13"/>
      <c r="AP699" s="13"/>
      <c r="AQ699" s="13"/>
    </row>
    <row r="700" spans="1:43" ht="15.75" customHeight="1" x14ac:dyDescent="0.2">
      <c r="A700" s="7"/>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c r="AC700" s="13"/>
      <c r="AD700" s="13"/>
      <c r="AE700" s="13"/>
      <c r="AF700" s="13"/>
      <c r="AG700" s="13"/>
      <c r="AH700" s="13"/>
      <c r="AI700" s="13"/>
      <c r="AJ700" s="13"/>
      <c r="AK700" s="13"/>
      <c r="AL700" s="13"/>
      <c r="AM700" s="13"/>
      <c r="AN700" s="13"/>
      <c r="AO700" s="13"/>
      <c r="AP700" s="13"/>
      <c r="AQ700" s="13"/>
    </row>
    <row r="701" spans="1:43" ht="15.75" customHeight="1" x14ac:dyDescent="0.2">
      <c r="A701" s="7"/>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c r="AC701" s="13"/>
      <c r="AD701" s="13"/>
      <c r="AE701" s="13"/>
      <c r="AF701" s="13"/>
      <c r="AG701" s="13"/>
      <c r="AH701" s="13"/>
      <c r="AI701" s="13"/>
      <c r="AJ701" s="13"/>
      <c r="AK701" s="13"/>
      <c r="AL701" s="13"/>
      <c r="AM701" s="13"/>
      <c r="AN701" s="13"/>
      <c r="AO701" s="13"/>
      <c r="AP701" s="13"/>
      <c r="AQ701" s="13"/>
    </row>
    <row r="702" spans="1:43" ht="15.75" customHeight="1" x14ac:dyDescent="0.2">
      <c r="A702" s="7"/>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c r="AC702" s="13"/>
      <c r="AD702" s="13"/>
      <c r="AE702" s="13"/>
      <c r="AF702" s="13"/>
      <c r="AG702" s="13"/>
      <c r="AH702" s="13"/>
      <c r="AI702" s="13"/>
      <c r="AJ702" s="13"/>
      <c r="AK702" s="13"/>
      <c r="AL702" s="13"/>
      <c r="AM702" s="13"/>
      <c r="AN702" s="13"/>
      <c r="AO702" s="13"/>
      <c r="AP702" s="13"/>
      <c r="AQ702" s="13"/>
    </row>
    <row r="703" spans="1:43" ht="15.75" customHeight="1" x14ac:dyDescent="0.2">
      <c r="A703" s="7"/>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c r="AC703" s="13"/>
      <c r="AD703" s="13"/>
      <c r="AE703" s="13"/>
      <c r="AF703" s="13"/>
      <c r="AG703" s="13"/>
      <c r="AH703" s="13"/>
      <c r="AI703" s="13"/>
      <c r="AJ703" s="13"/>
      <c r="AK703" s="13"/>
      <c r="AL703" s="13"/>
      <c r="AM703" s="13"/>
      <c r="AN703" s="13"/>
      <c r="AO703" s="13"/>
      <c r="AP703" s="13"/>
      <c r="AQ703" s="13"/>
    </row>
    <row r="704" spans="1:43" ht="15.75" customHeight="1" x14ac:dyDescent="0.2">
      <c r="A704" s="7"/>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c r="AC704" s="13"/>
      <c r="AD704" s="13"/>
      <c r="AE704" s="13"/>
      <c r="AF704" s="13"/>
      <c r="AG704" s="13"/>
      <c r="AH704" s="13"/>
      <c r="AI704" s="13"/>
      <c r="AJ704" s="13"/>
      <c r="AK704" s="13"/>
      <c r="AL704" s="13"/>
      <c r="AM704" s="13"/>
      <c r="AN704" s="13"/>
      <c r="AO704" s="13"/>
      <c r="AP704" s="13"/>
      <c r="AQ704" s="13"/>
    </row>
    <row r="705" spans="1:43" ht="15.75" customHeight="1" x14ac:dyDescent="0.2">
      <c r="A705" s="7"/>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c r="AC705" s="13"/>
      <c r="AD705" s="13"/>
      <c r="AE705" s="13"/>
      <c r="AF705" s="13"/>
      <c r="AG705" s="13"/>
      <c r="AH705" s="13"/>
      <c r="AI705" s="13"/>
      <c r="AJ705" s="13"/>
      <c r="AK705" s="13"/>
      <c r="AL705" s="13"/>
      <c r="AM705" s="13"/>
      <c r="AN705" s="13"/>
      <c r="AO705" s="13"/>
      <c r="AP705" s="13"/>
      <c r="AQ705" s="13"/>
    </row>
    <row r="706" spans="1:43" ht="15.75" customHeight="1" x14ac:dyDescent="0.2">
      <c r="A706" s="7"/>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c r="AC706" s="13"/>
      <c r="AD706" s="13"/>
      <c r="AE706" s="13"/>
      <c r="AF706" s="13"/>
      <c r="AG706" s="13"/>
      <c r="AH706" s="13"/>
      <c r="AI706" s="13"/>
      <c r="AJ706" s="13"/>
      <c r="AK706" s="13"/>
      <c r="AL706" s="13"/>
      <c r="AM706" s="13"/>
      <c r="AN706" s="13"/>
      <c r="AO706" s="13"/>
      <c r="AP706" s="13"/>
      <c r="AQ706" s="13"/>
    </row>
    <row r="707" spans="1:43" ht="15.75" customHeight="1" x14ac:dyDescent="0.2">
      <c r="A707" s="7"/>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c r="AC707" s="13"/>
      <c r="AD707" s="13"/>
      <c r="AE707" s="13"/>
      <c r="AF707" s="13"/>
      <c r="AG707" s="13"/>
      <c r="AH707" s="13"/>
      <c r="AI707" s="13"/>
      <c r="AJ707" s="13"/>
      <c r="AK707" s="13"/>
      <c r="AL707" s="13"/>
      <c r="AM707" s="13"/>
      <c r="AN707" s="13"/>
      <c r="AO707" s="13"/>
      <c r="AP707" s="13"/>
      <c r="AQ707" s="13"/>
    </row>
    <row r="708" spans="1:43" ht="15.75" customHeight="1" x14ac:dyDescent="0.2">
      <c r="A708" s="7"/>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c r="AC708" s="13"/>
      <c r="AD708" s="13"/>
      <c r="AE708" s="13"/>
      <c r="AF708" s="13"/>
      <c r="AG708" s="13"/>
      <c r="AH708" s="13"/>
      <c r="AI708" s="13"/>
      <c r="AJ708" s="13"/>
      <c r="AK708" s="13"/>
      <c r="AL708" s="13"/>
      <c r="AM708" s="13"/>
      <c r="AN708" s="13"/>
      <c r="AO708" s="13"/>
      <c r="AP708" s="13"/>
      <c r="AQ708" s="13"/>
    </row>
    <row r="709" spans="1:43" ht="15.75" customHeight="1" x14ac:dyDescent="0.2">
      <c r="A709" s="7"/>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c r="AC709" s="13"/>
      <c r="AD709" s="13"/>
      <c r="AE709" s="13"/>
      <c r="AF709" s="13"/>
      <c r="AG709" s="13"/>
      <c r="AH709" s="13"/>
      <c r="AI709" s="13"/>
      <c r="AJ709" s="13"/>
      <c r="AK709" s="13"/>
      <c r="AL709" s="13"/>
      <c r="AM709" s="13"/>
      <c r="AN709" s="13"/>
      <c r="AO709" s="13"/>
      <c r="AP709" s="13"/>
      <c r="AQ709" s="13"/>
    </row>
    <row r="710" spans="1:43" ht="15.75" customHeight="1" x14ac:dyDescent="0.2">
      <c r="A710" s="7"/>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c r="AC710" s="13"/>
      <c r="AD710" s="13"/>
      <c r="AE710" s="13"/>
      <c r="AF710" s="13"/>
      <c r="AG710" s="13"/>
      <c r="AH710" s="13"/>
      <c r="AI710" s="13"/>
      <c r="AJ710" s="13"/>
      <c r="AK710" s="13"/>
      <c r="AL710" s="13"/>
      <c r="AM710" s="13"/>
      <c r="AN710" s="13"/>
      <c r="AO710" s="13"/>
      <c r="AP710" s="13"/>
      <c r="AQ710" s="13"/>
    </row>
    <row r="711" spans="1:43" ht="15.75" customHeight="1" x14ac:dyDescent="0.2">
      <c r="A711" s="7"/>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c r="AC711" s="13"/>
      <c r="AD711" s="13"/>
      <c r="AE711" s="13"/>
      <c r="AF711" s="13"/>
      <c r="AG711" s="13"/>
      <c r="AH711" s="13"/>
      <c r="AI711" s="13"/>
      <c r="AJ711" s="13"/>
      <c r="AK711" s="13"/>
      <c r="AL711" s="13"/>
      <c r="AM711" s="13"/>
      <c r="AN711" s="13"/>
      <c r="AO711" s="13"/>
      <c r="AP711" s="13"/>
      <c r="AQ711" s="13"/>
    </row>
    <row r="712" spans="1:43" ht="15.75" customHeight="1" x14ac:dyDescent="0.2">
      <c r="A712" s="7"/>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c r="AC712" s="13"/>
      <c r="AD712" s="13"/>
      <c r="AE712" s="13"/>
      <c r="AF712" s="13"/>
      <c r="AG712" s="13"/>
      <c r="AH712" s="13"/>
      <c r="AI712" s="13"/>
      <c r="AJ712" s="13"/>
      <c r="AK712" s="13"/>
      <c r="AL712" s="13"/>
      <c r="AM712" s="13"/>
      <c r="AN712" s="13"/>
      <c r="AO712" s="13"/>
      <c r="AP712" s="13"/>
      <c r="AQ712" s="13"/>
    </row>
    <row r="713" spans="1:43" ht="15.75" customHeight="1" x14ac:dyDescent="0.2">
      <c r="A713" s="7"/>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c r="AC713" s="13"/>
      <c r="AD713" s="13"/>
      <c r="AE713" s="13"/>
      <c r="AF713" s="13"/>
      <c r="AG713" s="13"/>
      <c r="AH713" s="13"/>
      <c r="AI713" s="13"/>
      <c r="AJ713" s="13"/>
      <c r="AK713" s="13"/>
      <c r="AL713" s="13"/>
      <c r="AM713" s="13"/>
      <c r="AN713" s="13"/>
      <c r="AO713" s="13"/>
      <c r="AP713" s="13"/>
      <c r="AQ713" s="13"/>
    </row>
    <row r="714" spans="1:43" ht="15.75" customHeight="1" x14ac:dyDescent="0.2">
      <c r="A714" s="7"/>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c r="AC714" s="13"/>
      <c r="AD714" s="13"/>
      <c r="AE714" s="13"/>
      <c r="AF714" s="13"/>
      <c r="AG714" s="13"/>
      <c r="AH714" s="13"/>
      <c r="AI714" s="13"/>
      <c r="AJ714" s="13"/>
      <c r="AK714" s="13"/>
      <c r="AL714" s="13"/>
      <c r="AM714" s="13"/>
      <c r="AN714" s="13"/>
      <c r="AO714" s="13"/>
      <c r="AP714" s="13"/>
      <c r="AQ714" s="13"/>
    </row>
    <row r="715" spans="1:43" ht="15.75" customHeight="1" x14ac:dyDescent="0.2">
      <c r="A715" s="7"/>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c r="AC715" s="13"/>
      <c r="AD715" s="13"/>
      <c r="AE715" s="13"/>
      <c r="AF715" s="13"/>
      <c r="AG715" s="13"/>
      <c r="AH715" s="13"/>
      <c r="AI715" s="13"/>
      <c r="AJ715" s="13"/>
      <c r="AK715" s="13"/>
      <c r="AL715" s="13"/>
      <c r="AM715" s="13"/>
      <c r="AN715" s="13"/>
      <c r="AO715" s="13"/>
      <c r="AP715" s="13"/>
      <c r="AQ715" s="13"/>
    </row>
    <row r="716" spans="1:43" ht="15.75" customHeight="1" x14ac:dyDescent="0.2">
      <c r="A716" s="7"/>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c r="AC716" s="13"/>
      <c r="AD716" s="13"/>
      <c r="AE716" s="13"/>
      <c r="AF716" s="13"/>
      <c r="AG716" s="13"/>
      <c r="AH716" s="13"/>
      <c r="AI716" s="13"/>
      <c r="AJ716" s="13"/>
      <c r="AK716" s="13"/>
      <c r="AL716" s="13"/>
      <c r="AM716" s="13"/>
      <c r="AN716" s="13"/>
      <c r="AO716" s="13"/>
      <c r="AP716" s="13"/>
      <c r="AQ716" s="13"/>
    </row>
    <row r="717" spans="1:43" ht="15.75" customHeight="1" x14ac:dyDescent="0.2">
      <c r="A717" s="7"/>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c r="AC717" s="13"/>
      <c r="AD717" s="13"/>
      <c r="AE717" s="13"/>
      <c r="AF717" s="13"/>
      <c r="AG717" s="13"/>
      <c r="AH717" s="13"/>
      <c r="AI717" s="13"/>
      <c r="AJ717" s="13"/>
      <c r="AK717" s="13"/>
      <c r="AL717" s="13"/>
      <c r="AM717" s="13"/>
      <c r="AN717" s="13"/>
      <c r="AO717" s="13"/>
      <c r="AP717" s="13"/>
      <c r="AQ717" s="13"/>
    </row>
    <row r="718" spans="1:43" ht="15.75" customHeight="1" x14ac:dyDescent="0.2">
      <c r="A718" s="7"/>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c r="AC718" s="13"/>
      <c r="AD718" s="13"/>
      <c r="AE718" s="13"/>
      <c r="AF718" s="13"/>
      <c r="AG718" s="13"/>
      <c r="AH718" s="13"/>
      <c r="AI718" s="13"/>
      <c r="AJ718" s="13"/>
      <c r="AK718" s="13"/>
      <c r="AL718" s="13"/>
      <c r="AM718" s="13"/>
      <c r="AN718" s="13"/>
      <c r="AO718" s="13"/>
      <c r="AP718" s="13"/>
      <c r="AQ718" s="13"/>
    </row>
    <row r="719" spans="1:43" ht="15.75" customHeight="1" x14ac:dyDescent="0.2">
      <c r="A719" s="7"/>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c r="AC719" s="13"/>
      <c r="AD719" s="13"/>
      <c r="AE719" s="13"/>
      <c r="AF719" s="13"/>
      <c r="AG719" s="13"/>
      <c r="AH719" s="13"/>
      <c r="AI719" s="13"/>
      <c r="AJ719" s="13"/>
      <c r="AK719" s="13"/>
      <c r="AL719" s="13"/>
      <c r="AM719" s="13"/>
      <c r="AN719" s="13"/>
      <c r="AO719" s="13"/>
      <c r="AP719" s="13"/>
      <c r="AQ719" s="13"/>
    </row>
    <row r="720" spans="1:43" ht="15.75" customHeight="1" x14ac:dyDescent="0.2">
      <c r="A720" s="7"/>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c r="AC720" s="13"/>
      <c r="AD720" s="13"/>
      <c r="AE720" s="13"/>
      <c r="AF720" s="13"/>
      <c r="AG720" s="13"/>
      <c r="AH720" s="13"/>
      <c r="AI720" s="13"/>
      <c r="AJ720" s="13"/>
      <c r="AK720" s="13"/>
      <c r="AL720" s="13"/>
      <c r="AM720" s="13"/>
      <c r="AN720" s="13"/>
      <c r="AO720" s="13"/>
      <c r="AP720" s="13"/>
      <c r="AQ720" s="13"/>
    </row>
    <row r="721" spans="1:43" ht="15.75" customHeight="1" x14ac:dyDescent="0.2">
      <c r="A721" s="7"/>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c r="AC721" s="13"/>
      <c r="AD721" s="13"/>
      <c r="AE721" s="13"/>
      <c r="AF721" s="13"/>
      <c r="AG721" s="13"/>
      <c r="AH721" s="13"/>
      <c r="AI721" s="13"/>
      <c r="AJ721" s="13"/>
      <c r="AK721" s="13"/>
      <c r="AL721" s="13"/>
      <c r="AM721" s="13"/>
      <c r="AN721" s="13"/>
      <c r="AO721" s="13"/>
      <c r="AP721" s="13"/>
      <c r="AQ721" s="13"/>
    </row>
    <row r="722" spans="1:43" ht="15.75" customHeight="1" x14ac:dyDescent="0.2">
      <c r="A722" s="7"/>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c r="AC722" s="13"/>
      <c r="AD722" s="13"/>
      <c r="AE722" s="13"/>
      <c r="AF722" s="13"/>
      <c r="AG722" s="13"/>
      <c r="AH722" s="13"/>
      <c r="AI722" s="13"/>
      <c r="AJ722" s="13"/>
      <c r="AK722" s="13"/>
      <c r="AL722" s="13"/>
      <c r="AM722" s="13"/>
      <c r="AN722" s="13"/>
      <c r="AO722" s="13"/>
      <c r="AP722" s="13"/>
      <c r="AQ722" s="13"/>
    </row>
    <row r="723" spans="1:43" ht="15.75" customHeight="1" x14ac:dyDescent="0.2">
      <c r="A723" s="7"/>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c r="AC723" s="13"/>
      <c r="AD723" s="13"/>
      <c r="AE723" s="13"/>
      <c r="AF723" s="13"/>
      <c r="AG723" s="13"/>
      <c r="AH723" s="13"/>
      <c r="AI723" s="13"/>
      <c r="AJ723" s="13"/>
      <c r="AK723" s="13"/>
      <c r="AL723" s="13"/>
      <c r="AM723" s="13"/>
      <c r="AN723" s="13"/>
      <c r="AO723" s="13"/>
      <c r="AP723" s="13"/>
      <c r="AQ723" s="13"/>
    </row>
    <row r="724" spans="1:43" ht="15.75" customHeight="1" x14ac:dyDescent="0.2">
      <c r="A724" s="7"/>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c r="AC724" s="13"/>
      <c r="AD724" s="13"/>
      <c r="AE724" s="13"/>
      <c r="AF724" s="13"/>
      <c r="AG724" s="13"/>
      <c r="AH724" s="13"/>
      <c r="AI724" s="13"/>
      <c r="AJ724" s="13"/>
      <c r="AK724" s="13"/>
      <c r="AL724" s="13"/>
      <c r="AM724" s="13"/>
      <c r="AN724" s="13"/>
      <c r="AO724" s="13"/>
      <c r="AP724" s="13"/>
      <c r="AQ724" s="13"/>
    </row>
    <row r="725" spans="1:43" ht="15.75" customHeight="1" x14ac:dyDescent="0.2">
      <c r="A725" s="7"/>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c r="AC725" s="13"/>
      <c r="AD725" s="13"/>
      <c r="AE725" s="13"/>
      <c r="AF725" s="13"/>
      <c r="AG725" s="13"/>
      <c r="AH725" s="13"/>
      <c r="AI725" s="13"/>
      <c r="AJ725" s="13"/>
      <c r="AK725" s="13"/>
      <c r="AL725" s="13"/>
      <c r="AM725" s="13"/>
      <c r="AN725" s="13"/>
      <c r="AO725" s="13"/>
      <c r="AP725" s="13"/>
      <c r="AQ725" s="13"/>
    </row>
    <row r="726" spans="1:43" ht="15.75" customHeight="1" x14ac:dyDescent="0.2">
      <c r="A726" s="7"/>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c r="AC726" s="13"/>
      <c r="AD726" s="13"/>
      <c r="AE726" s="13"/>
      <c r="AF726" s="13"/>
      <c r="AG726" s="13"/>
      <c r="AH726" s="13"/>
      <c r="AI726" s="13"/>
      <c r="AJ726" s="13"/>
      <c r="AK726" s="13"/>
      <c r="AL726" s="13"/>
      <c r="AM726" s="13"/>
      <c r="AN726" s="13"/>
      <c r="AO726" s="13"/>
      <c r="AP726" s="13"/>
      <c r="AQ726" s="13"/>
    </row>
    <row r="727" spans="1:43" ht="15.75" customHeight="1" x14ac:dyDescent="0.2">
      <c r="A727" s="7"/>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c r="AC727" s="13"/>
      <c r="AD727" s="13"/>
      <c r="AE727" s="13"/>
      <c r="AF727" s="13"/>
      <c r="AG727" s="13"/>
      <c r="AH727" s="13"/>
      <c r="AI727" s="13"/>
      <c r="AJ727" s="13"/>
      <c r="AK727" s="13"/>
      <c r="AL727" s="13"/>
      <c r="AM727" s="13"/>
      <c r="AN727" s="13"/>
      <c r="AO727" s="13"/>
      <c r="AP727" s="13"/>
      <c r="AQ727" s="13"/>
    </row>
    <row r="728" spans="1:43" ht="15.75" customHeight="1" x14ac:dyDescent="0.2">
      <c r="A728" s="7"/>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c r="AC728" s="13"/>
      <c r="AD728" s="13"/>
      <c r="AE728" s="13"/>
      <c r="AF728" s="13"/>
      <c r="AG728" s="13"/>
      <c r="AH728" s="13"/>
      <c r="AI728" s="13"/>
      <c r="AJ728" s="13"/>
      <c r="AK728" s="13"/>
      <c r="AL728" s="13"/>
      <c r="AM728" s="13"/>
      <c r="AN728" s="13"/>
      <c r="AO728" s="13"/>
      <c r="AP728" s="13"/>
      <c r="AQ728" s="13"/>
    </row>
    <row r="729" spans="1:43" ht="15.75" customHeight="1" x14ac:dyDescent="0.2">
      <c r="A729" s="7"/>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c r="AC729" s="13"/>
      <c r="AD729" s="13"/>
      <c r="AE729" s="13"/>
      <c r="AF729" s="13"/>
      <c r="AG729" s="13"/>
      <c r="AH729" s="13"/>
      <c r="AI729" s="13"/>
      <c r="AJ729" s="13"/>
      <c r="AK729" s="13"/>
      <c r="AL729" s="13"/>
      <c r="AM729" s="13"/>
      <c r="AN729" s="13"/>
      <c r="AO729" s="13"/>
      <c r="AP729" s="13"/>
      <c r="AQ729" s="13"/>
    </row>
    <row r="730" spans="1:43" ht="15.75" customHeight="1" x14ac:dyDescent="0.2">
      <c r="A730" s="7"/>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c r="AC730" s="13"/>
      <c r="AD730" s="13"/>
      <c r="AE730" s="13"/>
      <c r="AF730" s="13"/>
      <c r="AG730" s="13"/>
      <c r="AH730" s="13"/>
      <c r="AI730" s="13"/>
      <c r="AJ730" s="13"/>
      <c r="AK730" s="13"/>
      <c r="AL730" s="13"/>
      <c r="AM730" s="13"/>
      <c r="AN730" s="13"/>
      <c r="AO730" s="13"/>
      <c r="AP730" s="13"/>
      <c r="AQ730" s="13"/>
    </row>
    <row r="731" spans="1:43" ht="15.75" customHeight="1" x14ac:dyDescent="0.2">
      <c r="A731" s="7"/>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c r="AC731" s="13"/>
      <c r="AD731" s="13"/>
      <c r="AE731" s="13"/>
      <c r="AF731" s="13"/>
      <c r="AG731" s="13"/>
      <c r="AH731" s="13"/>
      <c r="AI731" s="13"/>
      <c r="AJ731" s="13"/>
      <c r="AK731" s="13"/>
      <c r="AL731" s="13"/>
      <c r="AM731" s="13"/>
      <c r="AN731" s="13"/>
      <c r="AO731" s="13"/>
      <c r="AP731" s="13"/>
      <c r="AQ731" s="13"/>
    </row>
    <row r="732" spans="1:43" ht="15.75" customHeight="1" x14ac:dyDescent="0.2">
      <c r="A732" s="7"/>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c r="AC732" s="13"/>
      <c r="AD732" s="13"/>
      <c r="AE732" s="13"/>
      <c r="AF732" s="13"/>
      <c r="AG732" s="13"/>
      <c r="AH732" s="13"/>
      <c r="AI732" s="13"/>
      <c r="AJ732" s="13"/>
      <c r="AK732" s="13"/>
      <c r="AL732" s="13"/>
      <c r="AM732" s="13"/>
      <c r="AN732" s="13"/>
      <c r="AO732" s="13"/>
      <c r="AP732" s="13"/>
      <c r="AQ732" s="13"/>
    </row>
    <row r="733" spans="1:43" ht="15.75" customHeight="1" x14ac:dyDescent="0.2">
      <c r="A733" s="7"/>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c r="AC733" s="13"/>
      <c r="AD733" s="13"/>
      <c r="AE733" s="13"/>
      <c r="AF733" s="13"/>
      <c r="AG733" s="13"/>
      <c r="AH733" s="13"/>
      <c r="AI733" s="13"/>
      <c r="AJ733" s="13"/>
      <c r="AK733" s="13"/>
      <c r="AL733" s="13"/>
      <c r="AM733" s="13"/>
      <c r="AN733" s="13"/>
      <c r="AO733" s="13"/>
      <c r="AP733" s="13"/>
      <c r="AQ733" s="13"/>
    </row>
    <row r="734" spans="1:43" ht="15.75" customHeight="1" x14ac:dyDescent="0.2">
      <c r="A734" s="7"/>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c r="AC734" s="13"/>
      <c r="AD734" s="13"/>
      <c r="AE734" s="13"/>
      <c r="AF734" s="13"/>
      <c r="AG734" s="13"/>
      <c r="AH734" s="13"/>
      <c r="AI734" s="13"/>
      <c r="AJ734" s="13"/>
      <c r="AK734" s="13"/>
      <c r="AL734" s="13"/>
      <c r="AM734" s="13"/>
      <c r="AN734" s="13"/>
      <c r="AO734" s="13"/>
      <c r="AP734" s="13"/>
      <c r="AQ734" s="13"/>
    </row>
    <row r="735" spans="1:43" ht="15.75" customHeight="1" x14ac:dyDescent="0.2">
      <c r="A735" s="7"/>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c r="AC735" s="13"/>
      <c r="AD735" s="13"/>
      <c r="AE735" s="13"/>
      <c r="AF735" s="13"/>
      <c r="AG735" s="13"/>
      <c r="AH735" s="13"/>
      <c r="AI735" s="13"/>
      <c r="AJ735" s="13"/>
      <c r="AK735" s="13"/>
      <c r="AL735" s="13"/>
      <c r="AM735" s="13"/>
      <c r="AN735" s="13"/>
      <c r="AO735" s="13"/>
      <c r="AP735" s="13"/>
      <c r="AQ735" s="13"/>
    </row>
    <row r="736" spans="1:43" ht="15.75" customHeight="1" x14ac:dyDescent="0.2">
      <c r="A736" s="7"/>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c r="AC736" s="13"/>
      <c r="AD736" s="13"/>
      <c r="AE736" s="13"/>
      <c r="AF736" s="13"/>
      <c r="AG736" s="13"/>
      <c r="AH736" s="13"/>
      <c r="AI736" s="13"/>
      <c r="AJ736" s="13"/>
      <c r="AK736" s="13"/>
      <c r="AL736" s="13"/>
      <c r="AM736" s="13"/>
      <c r="AN736" s="13"/>
      <c r="AO736" s="13"/>
      <c r="AP736" s="13"/>
      <c r="AQ736" s="13"/>
    </row>
    <row r="737" spans="1:43" ht="15.75" customHeight="1" x14ac:dyDescent="0.2">
      <c r="A737" s="7"/>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c r="AC737" s="13"/>
      <c r="AD737" s="13"/>
      <c r="AE737" s="13"/>
      <c r="AF737" s="13"/>
      <c r="AG737" s="13"/>
      <c r="AH737" s="13"/>
      <c r="AI737" s="13"/>
      <c r="AJ737" s="13"/>
      <c r="AK737" s="13"/>
      <c r="AL737" s="13"/>
      <c r="AM737" s="13"/>
      <c r="AN737" s="13"/>
      <c r="AO737" s="13"/>
      <c r="AP737" s="13"/>
      <c r="AQ737" s="13"/>
    </row>
    <row r="738" spans="1:43" ht="15.75" customHeight="1" x14ac:dyDescent="0.2">
      <c r="A738" s="7"/>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c r="AC738" s="13"/>
      <c r="AD738" s="13"/>
      <c r="AE738" s="13"/>
      <c r="AF738" s="13"/>
      <c r="AG738" s="13"/>
      <c r="AH738" s="13"/>
      <c r="AI738" s="13"/>
      <c r="AJ738" s="13"/>
      <c r="AK738" s="13"/>
      <c r="AL738" s="13"/>
      <c r="AM738" s="13"/>
      <c r="AN738" s="13"/>
      <c r="AO738" s="13"/>
      <c r="AP738" s="13"/>
      <c r="AQ738" s="13"/>
    </row>
    <row r="739" spans="1:43" ht="15.75" customHeight="1" x14ac:dyDescent="0.2">
      <c r="A739" s="7"/>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c r="AC739" s="13"/>
      <c r="AD739" s="13"/>
      <c r="AE739" s="13"/>
      <c r="AF739" s="13"/>
      <c r="AG739" s="13"/>
      <c r="AH739" s="13"/>
      <c r="AI739" s="13"/>
      <c r="AJ739" s="13"/>
      <c r="AK739" s="13"/>
      <c r="AL739" s="13"/>
      <c r="AM739" s="13"/>
      <c r="AN739" s="13"/>
      <c r="AO739" s="13"/>
      <c r="AP739" s="13"/>
      <c r="AQ739" s="13"/>
    </row>
    <row r="740" spans="1:43" ht="15.75" customHeight="1" x14ac:dyDescent="0.2">
      <c r="A740" s="7"/>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c r="AC740" s="13"/>
      <c r="AD740" s="13"/>
      <c r="AE740" s="13"/>
      <c r="AF740" s="13"/>
      <c r="AG740" s="13"/>
      <c r="AH740" s="13"/>
      <c r="AI740" s="13"/>
      <c r="AJ740" s="13"/>
      <c r="AK740" s="13"/>
      <c r="AL740" s="13"/>
      <c r="AM740" s="13"/>
      <c r="AN740" s="13"/>
      <c r="AO740" s="13"/>
      <c r="AP740" s="13"/>
      <c r="AQ740" s="13"/>
    </row>
    <row r="741" spans="1:43" ht="15.75" customHeight="1" x14ac:dyDescent="0.2">
      <c r="A741" s="7"/>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c r="AC741" s="13"/>
      <c r="AD741" s="13"/>
      <c r="AE741" s="13"/>
      <c r="AF741" s="13"/>
      <c r="AG741" s="13"/>
      <c r="AH741" s="13"/>
      <c r="AI741" s="13"/>
      <c r="AJ741" s="13"/>
      <c r="AK741" s="13"/>
      <c r="AL741" s="13"/>
      <c r="AM741" s="13"/>
      <c r="AN741" s="13"/>
      <c r="AO741" s="13"/>
      <c r="AP741" s="13"/>
      <c r="AQ741" s="13"/>
    </row>
    <row r="742" spans="1:43" ht="15.75" customHeight="1" x14ac:dyDescent="0.2">
      <c r="A742" s="7"/>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c r="AC742" s="13"/>
      <c r="AD742" s="13"/>
      <c r="AE742" s="13"/>
      <c r="AF742" s="13"/>
      <c r="AG742" s="13"/>
      <c r="AH742" s="13"/>
      <c r="AI742" s="13"/>
      <c r="AJ742" s="13"/>
      <c r="AK742" s="13"/>
      <c r="AL742" s="13"/>
      <c r="AM742" s="13"/>
      <c r="AN742" s="13"/>
      <c r="AO742" s="13"/>
      <c r="AP742" s="13"/>
      <c r="AQ742" s="13"/>
    </row>
    <row r="743" spans="1:43" ht="15.75" customHeight="1" x14ac:dyDescent="0.2">
      <c r="A743" s="7"/>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c r="AC743" s="13"/>
      <c r="AD743" s="13"/>
      <c r="AE743" s="13"/>
      <c r="AF743" s="13"/>
      <c r="AG743" s="13"/>
      <c r="AH743" s="13"/>
      <c r="AI743" s="13"/>
      <c r="AJ743" s="13"/>
      <c r="AK743" s="13"/>
      <c r="AL743" s="13"/>
      <c r="AM743" s="13"/>
      <c r="AN743" s="13"/>
      <c r="AO743" s="13"/>
      <c r="AP743" s="13"/>
      <c r="AQ743" s="13"/>
    </row>
    <row r="744" spans="1:43" ht="15.75" customHeight="1" x14ac:dyDescent="0.2">
      <c r="A744" s="7"/>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c r="AC744" s="13"/>
      <c r="AD744" s="13"/>
      <c r="AE744" s="13"/>
      <c r="AF744" s="13"/>
      <c r="AG744" s="13"/>
      <c r="AH744" s="13"/>
      <c r="AI744" s="13"/>
      <c r="AJ744" s="13"/>
      <c r="AK744" s="13"/>
      <c r="AL744" s="13"/>
      <c r="AM744" s="13"/>
      <c r="AN744" s="13"/>
      <c r="AO744" s="13"/>
      <c r="AP744" s="13"/>
      <c r="AQ744" s="13"/>
    </row>
    <row r="745" spans="1:43" ht="15.75" customHeight="1" x14ac:dyDescent="0.2">
      <c r="A745" s="7"/>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c r="AC745" s="13"/>
      <c r="AD745" s="13"/>
      <c r="AE745" s="13"/>
      <c r="AF745" s="13"/>
      <c r="AG745" s="13"/>
      <c r="AH745" s="13"/>
      <c r="AI745" s="13"/>
      <c r="AJ745" s="13"/>
      <c r="AK745" s="13"/>
      <c r="AL745" s="13"/>
      <c r="AM745" s="13"/>
      <c r="AN745" s="13"/>
      <c r="AO745" s="13"/>
      <c r="AP745" s="13"/>
      <c r="AQ745" s="13"/>
    </row>
    <row r="746" spans="1:43" ht="15.75" customHeight="1" x14ac:dyDescent="0.2">
      <c r="A746" s="7"/>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c r="AC746" s="13"/>
      <c r="AD746" s="13"/>
      <c r="AE746" s="13"/>
      <c r="AF746" s="13"/>
      <c r="AG746" s="13"/>
      <c r="AH746" s="13"/>
      <c r="AI746" s="13"/>
      <c r="AJ746" s="13"/>
      <c r="AK746" s="13"/>
      <c r="AL746" s="13"/>
      <c r="AM746" s="13"/>
      <c r="AN746" s="13"/>
      <c r="AO746" s="13"/>
      <c r="AP746" s="13"/>
      <c r="AQ746" s="13"/>
    </row>
    <row r="747" spans="1:43" ht="15.75" customHeight="1" x14ac:dyDescent="0.2">
      <c r="A747" s="7"/>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c r="AC747" s="13"/>
      <c r="AD747" s="13"/>
      <c r="AE747" s="13"/>
      <c r="AF747" s="13"/>
      <c r="AG747" s="13"/>
      <c r="AH747" s="13"/>
      <c r="AI747" s="13"/>
      <c r="AJ747" s="13"/>
      <c r="AK747" s="13"/>
      <c r="AL747" s="13"/>
      <c r="AM747" s="13"/>
      <c r="AN747" s="13"/>
      <c r="AO747" s="13"/>
      <c r="AP747" s="13"/>
      <c r="AQ747" s="13"/>
    </row>
    <row r="748" spans="1:43" ht="15.75" customHeight="1" x14ac:dyDescent="0.2">
      <c r="A748" s="7"/>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c r="AC748" s="13"/>
      <c r="AD748" s="13"/>
      <c r="AE748" s="13"/>
      <c r="AF748" s="13"/>
      <c r="AG748" s="13"/>
      <c r="AH748" s="13"/>
      <c r="AI748" s="13"/>
      <c r="AJ748" s="13"/>
      <c r="AK748" s="13"/>
      <c r="AL748" s="13"/>
      <c r="AM748" s="13"/>
      <c r="AN748" s="13"/>
      <c r="AO748" s="13"/>
      <c r="AP748" s="13"/>
      <c r="AQ748" s="13"/>
    </row>
    <row r="749" spans="1:43" ht="15.75" customHeight="1" x14ac:dyDescent="0.2">
      <c r="A749" s="7"/>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c r="AC749" s="13"/>
      <c r="AD749" s="13"/>
      <c r="AE749" s="13"/>
      <c r="AF749" s="13"/>
      <c r="AG749" s="13"/>
      <c r="AH749" s="13"/>
      <c r="AI749" s="13"/>
      <c r="AJ749" s="13"/>
      <c r="AK749" s="13"/>
      <c r="AL749" s="13"/>
      <c r="AM749" s="13"/>
      <c r="AN749" s="13"/>
      <c r="AO749" s="13"/>
      <c r="AP749" s="13"/>
      <c r="AQ749" s="13"/>
    </row>
    <row r="750" spans="1:43" ht="15.75" customHeight="1" x14ac:dyDescent="0.2">
      <c r="A750" s="7"/>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c r="AC750" s="13"/>
      <c r="AD750" s="13"/>
      <c r="AE750" s="13"/>
      <c r="AF750" s="13"/>
      <c r="AG750" s="13"/>
      <c r="AH750" s="13"/>
      <c r="AI750" s="13"/>
      <c r="AJ750" s="13"/>
      <c r="AK750" s="13"/>
      <c r="AL750" s="13"/>
      <c r="AM750" s="13"/>
      <c r="AN750" s="13"/>
      <c r="AO750" s="13"/>
      <c r="AP750" s="13"/>
      <c r="AQ750" s="13"/>
    </row>
    <row r="751" spans="1:43" ht="15.75" customHeight="1" x14ac:dyDescent="0.2">
      <c r="A751" s="7"/>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c r="AC751" s="13"/>
      <c r="AD751" s="13"/>
      <c r="AE751" s="13"/>
      <c r="AF751" s="13"/>
      <c r="AG751" s="13"/>
      <c r="AH751" s="13"/>
      <c r="AI751" s="13"/>
      <c r="AJ751" s="13"/>
      <c r="AK751" s="13"/>
      <c r="AL751" s="13"/>
      <c r="AM751" s="13"/>
      <c r="AN751" s="13"/>
      <c r="AO751" s="13"/>
      <c r="AP751" s="13"/>
      <c r="AQ751" s="13"/>
    </row>
    <row r="752" spans="1:43" ht="15.75" customHeight="1" x14ac:dyDescent="0.2">
      <c r="A752" s="7"/>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c r="AC752" s="13"/>
      <c r="AD752" s="13"/>
      <c r="AE752" s="13"/>
      <c r="AF752" s="13"/>
      <c r="AG752" s="13"/>
      <c r="AH752" s="13"/>
      <c r="AI752" s="13"/>
      <c r="AJ752" s="13"/>
      <c r="AK752" s="13"/>
      <c r="AL752" s="13"/>
      <c r="AM752" s="13"/>
      <c r="AN752" s="13"/>
      <c r="AO752" s="13"/>
      <c r="AP752" s="13"/>
      <c r="AQ752" s="13"/>
    </row>
    <row r="753" spans="1:43" ht="15.75" customHeight="1" x14ac:dyDescent="0.2">
      <c r="A753" s="7"/>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c r="AC753" s="13"/>
      <c r="AD753" s="13"/>
      <c r="AE753" s="13"/>
      <c r="AF753" s="13"/>
      <c r="AG753" s="13"/>
      <c r="AH753" s="13"/>
      <c r="AI753" s="13"/>
      <c r="AJ753" s="13"/>
      <c r="AK753" s="13"/>
      <c r="AL753" s="13"/>
      <c r="AM753" s="13"/>
      <c r="AN753" s="13"/>
      <c r="AO753" s="13"/>
      <c r="AP753" s="13"/>
      <c r="AQ753" s="13"/>
    </row>
    <row r="754" spans="1:43" ht="15.75" customHeight="1" x14ac:dyDescent="0.2">
      <c r="A754" s="7"/>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c r="AC754" s="13"/>
      <c r="AD754" s="13"/>
      <c r="AE754" s="13"/>
      <c r="AF754" s="13"/>
      <c r="AG754" s="13"/>
      <c r="AH754" s="13"/>
      <c r="AI754" s="13"/>
      <c r="AJ754" s="13"/>
      <c r="AK754" s="13"/>
      <c r="AL754" s="13"/>
      <c r="AM754" s="13"/>
      <c r="AN754" s="13"/>
      <c r="AO754" s="13"/>
      <c r="AP754" s="13"/>
      <c r="AQ754" s="13"/>
    </row>
    <row r="755" spans="1:43" ht="15.75" customHeight="1" x14ac:dyDescent="0.2">
      <c r="A755" s="7"/>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c r="AC755" s="13"/>
      <c r="AD755" s="13"/>
      <c r="AE755" s="13"/>
      <c r="AF755" s="13"/>
      <c r="AG755" s="13"/>
      <c r="AH755" s="13"/>
      <c r="AI755" s="13"/>
      <c r="AJ755" s="13"/>
      <c r="AK755" s="13"/>
      <c r="AL755" s="13"/>
      <c r="AM755" s="13"/>
      <c r="AN755" s="13"/>
      <c r="AO755" s="13"/>
      <c r="AP755" s="13"/>
      <c r="AQ755" s="13"/>
    </row>
    <row r="756" spans="1:43" ht="15.75" customHeight="1" x14ac:dyDescent="0.2">
      <c r="A756" s="7"/>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c r="AC756" s="13"/>
      <c r="AD756" s="13"/>
      <c r="AE756" s="13"/>
      <c r="AF756" s="13"/>
      <c r="AG756" s="13"/>
      <c r="AH756" s="13"/>
      <c r="AI756" s="13"/>
      <c r="AJ756" s="13"/>
      <c r="AK756" s="13"/>
      <c r="AL756" s="13"/>
      <c r="AM756" s="13"/>
      <c r="AN756" s="13"/>
      <c r="AO756" s="13"/>
      <c r="AP756" s="13"/>
      <c r="AQ756" s="13"/>
    </row>
    <row r="757" spans="1:43" ht="15.75" customHeight="1" x14ac:dyDescent="0.2">
      <c r="A757" s="7"/>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c r="AC757" s="13"/>
      <c r="AD757" s="13"/>
      <c r="AE757" s="13"/>
      <c r="AF757" s="13"/>
      <c r="AG757" s="13"/>
      <c r="AH757" s="13"/>
      <c r="AI757" s="13"/>
      <c r="AJ757" s="13"/>
      <c r="AK757" s="13"/>
      <c r="AL757" s="13"/>
      <c r="AM757" s="13"/>
      <c r="AN757" s="13"/>
      <c r="AO757" s="13"/>
      <c r="AP757" s="13"/>
      <c r="AQ757" s="13"/>
    </row>
    <row r="758" spans="1:43" ht="15.75" customHeight="1" x14ac:dyDescent="0.2">
      <c r="A758" s="7"/>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c r="AC758" s="13"/>
      <c r="AD758" s="13"/>
      <c r="AE758" s="13"/>
      <c r="AF758" s="13"/>
      <c r="AG758" s="13"/>
      <c r="AH758" s="13"/>
      <c r="AI758" s="13"/>
      <c r="AJ758" s="13"/>
      <c r="AK758" s="13"/>
      <c r="AL758" s="13"/>
      <c r="AM758" s="13"/>
      <c r="AN758" s="13"/>
      <c r="AO758" s="13"/>
      <c r="AP758" s="13"/>
      <c r="AQ758" s="13"/>
    </row>
    <row r="759" spans="1:43" ht="15.75" customHeight="1" x14ac:dyDescent="0.2">
      <c r="A759" s="7"/>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c r="AC759" s="13"/>
      <c r="AD759" s="13"/>
      <c r="AE759" s="13"/>
      <c r="AF759" s="13"/>
      <c r="AG759" s="13"/>
      <c r="AH759" s="13"/>
      <c r="AI759" s="13"/>
      <c r="AJ759" s="13"/>
      <c r="AK759" s="13"/>
      <c r="AL759" s="13"/>
      <c r="AM759" s="13"/>
      <c r="AN759" s="13"/>
      <c r="AO759" s="13"/>
      <c r="AP759" s="13"/>
      <c r="AQ759" s="13"/>
    </row>
    <row r="760" spans="1:43" ht="15.75" customHeight="1" x14ac:dyDescent="0.2">
      <c r="A760" s="7"/>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c r="AC760" s="13"/>
      <c r="AD760" s="13"/>
      <c r="AE760" s="13"/>
      <c r="AF760" s="13"/>
      <c r="AG760" s="13"/>
      <c r="AH760" s="13"/>
      <c r="AI760" s="13"/>
      <c r="AJ760" s="13"/>
      <c r="AK760" s="13"/>
      <c r="AL760" s="13"/>
      <c r="AM760" s="13"/>
      <c r="AN760" s="13"/>
      <c r="AO760" s="13"/>
      <c r="AP760" s="13"/>
      <c r="AQ760" s="13"/>
    </row>
    <row r="761" spans="1:43" ht="15.75" customHeight="1" x14ac:dyDescent="0.2">
      <c r="A761" s="7"/>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c r="AC761" s="13"/>
      <c r="AD761" s="13"/>
      <c r="AE761" s="13"/>
      <c r="AF761" s="13"/>
      <c r="AG761" s="13"/>
      <c r="AH761" s="13"/>
      <c r="AI761" s="13"/>
      <c r="AJ761" s="13"/>
      <c r="AK761" s="13"/>
      <c r="AL761" s="13"/>
      <c r="AM761" s="13"/>
      <c r="AN761" s="13"/>
      <c r="AO761" s="13"/>
      <c r="AP761" s="13"/>
      <c r="AQ761" s="13"/>
    </row>
    <row r="762" spans="1:43" ht="15.75" customHeight="1" x14ac:dyDescent="0.2">
      <c r="A762" s="7"/>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c r="AC762" s="13"/>
      <c r="AD762" s="13"/>
      <c r="AE762" s="13"/>
      <c r="AF762" s="13"/>
      <c r="AG762" s="13"/>
      <c r="AH762" s="13"/>
      <c r="AI762" s="13"/>
      <c r="AJ762" s="13"/>
      <c r="AK762" s="13"/>
      <c r="AL762" s="13"/>
      <c r="AM762" s="13"/>
      <c r="AN762" s="13"/>
      <c r="AO762" s="13"/>
      <c r="AP762" s="13"/>
      <c r="AQ762" s="13"/>
    </row>
    <row r="763" spans="1:43" ht="15.75" customHeight="1" x14ac:dyDescent="0.2">
      <c r="A763" s="7"/>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c r="AC763" s="13"/>
      <c r="AD763" s="13"/>
      <c r="AE763" s="13"/>
      <c r="AF763" s="13"/>
      <c r="AG763" s="13"/>
      <c r="AH763" s="13"/>
      <c r="AI763" s="13"/>
      <c r="AJ763" s="13"/>
      <c r="AK763" s="13"/>
      <c r="AL763" s="13"/>
      <c r="AM763" s="13"/>
      <c r="AN763" s="13"/>
      <c r="AO763" s="13"/>
      <c r="AP763" s="13"/>
      <c r="AQ763" s="13"/>
    </row>
    <row r="764" spans="1:43" ht="15.75" customHeight="1" x14ac:dyDescent="0.2">
      <c r="A764" s="7"/>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c r="AC764" s="13"/>
      <c r="AD764" s="13"/>
      <c r="AE764" s="13"/>
      <c r="AF764" s="13"/>
      <c r="AG764" s="13"/>
      <c r="AH764" s="13"/>
      <c r="AI764" s="13"/>
      <c r="AJ764" s="13"/>
      <c r="AK764" s="13"/>
      <c r="AL764" s="13"/>
      <c r="AM764" s="13"/>
      <c r="AN764" s="13"/>
      <c r="AO764" s="13"/>
      <c r="AP764" s="13"/>
      <c r="AQ764" s="13"/>
    </row>
    <row r="765" spans="1:43" ht="15.75" customHeight="1" x14ac:dyDescent="0.2">
      <c r="A765" s="7"/>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c r="AC765" s="13"/>
      <c r="AD765" s="13"/>
      <c r="AE765" s="13"/>
      <c r="AF765" s="13"/>
      <c r="AG765" s="13"/>
      <c r="AH765" s="13"/>
      <c r="AI765" s="13"/>
      <c r="AJ765" s="13"/>
      <c r="AK765" s="13"/>
      <c r="AL765" s="13"/>
      <c r="AM765" s="13"/>
      <c r="AN765" s="13"/>
      <c r="AO765" s="13"/>
      <c r="AP765" s="13"/>
      <c r="AQ765" s="13"/>
    </row>
    <row r="766" spans="1:43" ht="15.75" customHeight="1" x14ac:dyDescent="0.2">
      <c r="A766" s="7"/>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c r="AC766" s="13"/>
      <c r="AD766" s="13"/>
      <c r="AE766" s="13"/>
      <c r="AF766" s="13"/>
      <c r="AG766" s="13"/>
      <c r="AH766" s="13"/>
      <c r="AI766" s="13"/>
      <c r="AJ766" s="13"/>
      <c r="AK766" s="13"/>
      <c r="AL766" s="13"/>
      <c r="AM766" s="13"/>
      <c r="AN766" s="13"/>
      <c r="AO766" s="13"/>
      <c r="AP766" s="13"/>
      <c r="AQ766" s="13"/>
    </row>
    <row r="767" spans="1:43" ht="15.75" customHeight="1" x14ac:dyDescent="0.2">
      <c r="A767" s="7"/>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c r="AC767" s="13"/>
      <c r="AD767" s="13"/>
      <c r="AE767" s="13"/>
      <c r="AF767" s="13"/>
      <c r="AG767" s="13"/>
      <c r="AH767" s="13"/>
      <c r="AI767" s="13"/>
      <c r="AJ767" s="13"/>
      <c r="AK767" s="13"/>
      <c r="AL767" s="13"/>
      <c r="AM767" s="13"/>
      <c r="AN767" s="13"/>
      <c r="AO767" s="13"/>
      <c r="AP767" s="13"/>
      <c r="AQ767" s="13"/>
    </row>
    <row r="768" spans="1:43" ht="15.75" customHeight="1" x14ac:dyDescent="0.2">
      <c r="A768" s="7"/>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c r="AC768" s="13"/>
      <c r="AD768" s="13"/>
      <c r="AE768" s="13"/>
      <c r="AF768" s="13"/>
      <c r="AG768" s="13"/>
      <c r="AH768" s="13"/>
      <c r="AI768" s="13"/>
      <c r="AJ768" s="13"/>
      <c r="AK768" s="13"/>
      <c r="AL768" s="13"/>
      <c r="AM768" s="13"/>
      <c r="AN768" s="13"/>
      <c r="AO768" s="13"/>
      <c r="AP768" s="13"/>
      <c r="AQ768" s="13"/>
    </row>
    <row r="769" spans="1:43" ht="15.75" customHeight="1" x14ac:dyDescent="0.2">
      <c r="A769" s="7"/>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c r="AC769" s="13"/>
      <c r="AD769" s="13"/>
      <c r="AE769" s="13"/>
      <c r="AF769" s="13"/>
      <c r="AG769" s="13"/>
      <c r="AH769" s="13"/>
      <c r="AI769" s="13"/>
      <c r="AJ769" s="13"/>
      <c r="AK769" s="13"/>
      <c r="AL769" s="13"/>
      <c r="AM769" s="13"/>
      <c r="AN769" s="13"/>
      <c r="AO769" s="13"/>
      <c r="AP769" s="13"/>
      <c r="AQ769" s="13"/>
    </row>
    <row r="770" spans="1:43" ht="15.75" customHeight="1" x14ac:dyDescent="0.2">
      <c r="A770" s="7"/>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c r="AC770" s="13"/>
      <c r="AD770" s="13"/>
      <c r="AE770" s="13"/>
      <c r="AF770" s="13"/>
      <c r="AG770" s="13"/>
      <c r="AH770" s="13"/>
      <c r="AI770" s="13"/>
      <c r="AJ770" s="13"/>
      <c r="AK770" s="13"/>
      <c r="AL770" s="13"/>
      <c r="AM770" s="13"/>
      <c r="AN770" s="13"/>
      <c r="AO770" s="13"/>
      <c r="AP770" s="13"/>
      <c r="AQ770" s="13"/>
    </row>
    <row r="771" spans="1:43" ht="15.75" customHeight="1" x14ac:dyDescent="0.2">
      <c r="A771" s="7"/>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c r="AC771" s="13"/>
      <c r="AD771" s="13"/>
      <c r="AE771" s="13"/>
      <c r="AF771" s="13"/>
      <c r="AG771" s="13"/>
      <c r="AH771" s="13"/>
      <c r="AI771" s="13"/>
      <c r="AJ771" s="13"/>
      <c r="AK771" s="13"/>
      <c r="AL771" s="13"/>
      <c r="AM771" s="13"/>
      <c r="AN771" s="13"/>
      <c r="AO771" s="13"/>
      <c r="AP771" s="13"/>
      <c r="AQ771" s="13"/>
    </row>
    <row r="772" spans="1:43" ht="15.75" customHeight="1" x14ac:dyDescent="0.2">
      <c r="A772" s="7"/>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c r="AC772" s="13"/>
      <c r="AD772" s="13"/>
      <c r="AE772" s="13"/>
      <c r="AF772" s="13"/>
      <c r="AG772" s="13"/>
      <c r="AH772" s="13"/>
      <c r="AI772" s="13"/>
      <c r="AJ772" s="13"/>
      <c r="AK772" s="13"/>
      <c r="AL772" s="13"/>
      <c r="AM772" s="13"/>
      <c r="AN772" s="13"/>
      <c r="AO772" s="13"/>
      <c r="AP772" s="13"/>
      <c r="AQ772" s="13"/>
    </row>
    <row r="773" spans="1:43" ht="15.75" customHeight="1" x14ac:dyDescent="0.2">
      <c r="A773" s="7"/>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c r="AC773" s="13"/>
      <c r="AD773" s="13"/>
      <c r="AE773" s="13"/>
      <c r="AF773" s="13"/>
      <c r="AG773" s="13"/>
      <c r="AH773" s="13"/>
      <c r="AI773" s="13"/>
      <c r="AJ773" s="13"/>
      <c r="AK773" s="13"/>
      <c r="AL773" s="13"/>
      <c r="AM773" s="13"/>
      <c r="AN773" s="13"/>
      <c r="AO773" s="13"/>
      <c r="AP773" s="13"/>
      <c r="AQ773" s="13"/>
    </row>
    <row r="774" spans="1:43" ht="15.75" customHeight="1" x14ac:dyDescent="0.2">
      <c r="A774" s="7"/>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c r="AC774" s="13"/>
      <c r="AD774" s="13"/>
      <c r="AE774" s="13"/>
      <c r="AF774" s="13"/>
      <c r="AG774" s="13"/>
      <c r="AH774" s="13"/>
      <c r="AI774" s="13"/>
      <c r="AJ774" s="13"/>
      <c r="AK774" s="13"/>
      <c r="AL774" s="13"/>
      <c r="AM774" s="13"/>
      <c r="AN774" s="13"/>
      <c r="AO774" s="13"/>
      <c r="AP774" s="13"/>
      <c r="AQ774" s="13"/>
    </row>
    <row r="775" spans="1:43" ht="15.75" customHeight="1" x14ac:dyDescent="0.2">
      <c r="A775" s="7"/>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c r="AC775" s="13"/>
      <c r="AD775" s="13"/>
      <c r="AE775" s="13"/>
      <c r="AF775" s="13"/>
      <c r="AG775" s="13"/>
      <c r="AH775" s="13"/>
      <c r="AI775" s="13"/>
      <c r="AJ775" s="13"/>
      <c r="AK775" s="13"/>
      <c r="AL775" s="13"/>
      <c r="AM775" s="13"/>
      <c r="AN775" s="13"/>
      <c r="AO775" s="13"/>
      <c r="AP775" s="13"/>
      <c r="AQ775" s="13"/>
    </row>
    <row r="776" spans="1:43" ht="15.75" customHeight="1" x14ac:dyDescent="0.2">
      <c r="A776" s="7"/>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c r="AC776" s="13"/>
      <c r="AD776" s="13"/>
      <c r="AE776" s="13"/>
      <c r="AF776" s="13"/>
      <c r="AG776" s="13"/>
      <c r="AH776" s="13"/>
      <c r="AI776" s="13"/>
      <c r="AJ776" s="13"/>
      <c r="AK776" s="13"/>
      <c r="AL776" s="13"/>
      <c r="AM776" s="13"/>
      <c r="AN776" s="13"/>
      <c r="AO776" s="13"/>
      <c r="AP776" s="13"/>
      <c r="AQ776" s="13"/>
    </row>
    <row r="777" spans="1:43" ht="15.75" customHeight="1" x14ac:dyDescent="0.2">
      <c r="A777" s="7"/>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c r="AC777" s="13"/>
      <c r="AD777" s="13"/>
      <c r="AE777" s="13"/>
      <c r="AF777" s="13"/>
      <c r="AG777" s="13"/>
      <c r="AH777" s="13"/>
      <c r="AI777" s="13"/>
      <c r="AJ777" s="13"/>
      <c r="AK777" s="13"/>
      <c r="AL777" s="13"/>
      <c r="AM777" s="13"/>
      <c r="AN777" s="13"/>
      <c r="AO777" s="13"/>
      <c r="AP777" s="13"/>
      <c r="AQ777" s="13"/>
    </row>
    <row r="778" spans="1:43" ht="15.75" customHeight="1" x14ac:dyDescent="0.2">
      <c r="A778" s="7"/>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c r="AC778" s="13"/>
      <c r="AD778" s="13"/>
      <c r="AE778" s="13"/>
      <c r="AF778" s="13"/>
      <c r="AG778" s="13"/>
      <c r="AH778" s="13"/>
      <c r="AI778" s="13"/>
      <c r="AJ778" s="13"/>
      <c r="AK778" s="13"/>
      <c r="AL778" s="13"/>
      <c r="AM778" s="13"/>
      <c r="AN778" s="13"/>
      <c r="AO778" s="13"/>
      <c r="AP778" s="13"/>
      <c r="AQ778" s="13"/>
    </row>
    <row r="779" spans="1:43" ht="15.75" customHeight="1" x14ac:dyDescent="0.2">
      <c r="A779" s="7"/>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c r="AC779" s="13"/>
      <c r="AD779" s="13"/>
      <c r="AE779" s="13"/>
      <c r="AF779" s="13"/>
      <c r="AG779" s="13"/>
      <c r="AH779" s="13"/>
      <c r="AI779" s="13"/>
      <c r="AJ779" s="13"/>
      <c r="AK779" s="13"/>
      <c r="AL779" s="13"/>
      <c r="AM779" s="13"/>
      <c r="AN779" s="13"/>
      <c r="AO779" s="13"/>
      <c r="AP779" s="13"/>
      <c r="AQ779" s="13"/>
    </row>
    <row r="780" spans="1:43" ht="15.75" customHeight="1" x14ac:dyDescent="0.2">
      <c r="A780" s="7"/>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c r="AC780" s="13"/>
      <c r="AD780" s="13"/>
      <c r="AE780" s="13"/>
      <c r="AF780" s="13"/>
      <c r="AG780" s="13"/>
      <c r="AH780" s="13"/>
      <c r="AI780" s="13"/>
      <c r="AJ780" s="13"/>
      <c r="AK780" s="13"/>
      <c r="AL780" s="13"/>
      <c r="AM780" s="13"/>
      <c r="AN780" s="13"/>
      <c r="AO780" s="13"/>
      <c r="AP780" s="13"/>
      <c r="AQ780" s="13"/>
    </row>
    <row r="781" spans="1:43" ht="15.75" customHeight="1" x14ac:dyDescent="0.2">
      <c r="A781" s="7"/>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c r="AC781" s="13"/>
      <c r="AD781" s="13"/>
      <c r="AE781" s="13"/>
      <c r="AF781" s="13"/>
      <c r="AG781" s="13"/>
      <c r="AH781" s="13"/>
      <c r="AI781" s="13"/>
      <c r="AJ781" s="13"/>
      <c r="AK781" s="13"/>
      <c r="AL781" s="13"/>
      <c r="AM781" s="13"/>
      <c r="AN781" s="13"/>
      <c r="AO781" s="13"/>
      <c r="AP781" s="13"/>
      <c r="AQ781" s="13"/>
    </row>
    <row r="782" spans="1:43" ht="15.75" customHeight="1" x14ac:dyDescent="0.2">
      <c r="A782" s="7"/>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c r="AC782" s="13"/>
      <c r="AD782" s="13"/>
      <c r="AE782" s="13"/>
      <c r="AF782" s="13"/>
      <c r="AG782" s="13"/>
      <c r="AH782" s="13"/>
      <c r="AI782" s="13"/>
      <c r="AJ782" s="13"/>
      <c r="AK782" s="13"/>
      <c r="AL782" s="13"/>
      <c r="AM782" s="13"/>
      <c r="AN782" s="13"/>
      <c r="AO782" s="13"/>
      <c r="AP782" s="13"/>
      <c r="AQ782" s="13"/>
    </row>
    <row r="783" spans="1:43" ht="15.75" customHeight="1" x14ac:dyDescent="0.2">
      <c r="A783" s="7"/>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c r="AC783" s="13"/>
      <c r="AD783" s="13"/>
      <c r="AE783" s="13"/>
      <c r="AF783" s="13"/>
      <c r="AG783" s="13"/>
      <c r="AH783" s="13"/>
      <c r="AI783" s="13"/>
      <c r="AJ783" s="13"/>
      <c r="AK783" s="13"/>
      <c r="AL783" s="13"/>
      <c r="AM783" s="13"/>
      <c r="AN783" s="13"/>
      <c r="AO783" s="13"/>
      <c r="AP783" s="13"/>
      <c r="AQ783" s="13"/>
    </row>
    <row r="784" spans="1:43" ht="15.75" customHeight="1" x14ac:dyDescent="0.2">
      <c r="A784" s="7"/>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c r="AC784" s="13"/>
      <c r="AD784" s="13"/>
      <c r="AE784" s="13"/>
      <c r="AF784" s="13"/>
      <c r="AG784" s="13"/>
      <c r="AH784" s="13"/>
      <c r="AI784" s="13"/>
      <c r="AJ784" s="13"/>
      <c r="AK784" s="13"/>
      <c r="AL784" s="13"/>
      <c r="AM784" s="13"/>
      <c r="AN784" s="13"/>
      <c r="AO784" s="13"/>
      <c r="AP784" s="13"/>
      <c r="AQ784" s="13"/>
    </row>
    <row r="785" spans="1:43" ht="15.75" customHeight="1" x14ac:dyDescent="0.2">
      <c r="A785" s="7"/>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c r="AC785" s="13"/>
      <c r="AD785" s="13"/>
      <c r="AE785" s="13"/>
      <c r="AF785" s="13"/>
      <c r="AG785" s="13"/>
      <c r="AH785" s="13"/>
      <c r="AI785" s="13"/>
      <c r="AJ785" s="13"/>
      <c r="AK785" s="13"/>
      <c r="AL785" s="13"/>
      <c r="AM785" s="13"/>
      <c r="AN785" s="13"/>
      <c r="AO785" s="13"/>
      <c r="AP785" s="13"/>
      <c r="AQ785" s="13"/>
    </row>
    <row r="786" spans="1:43" ht="15.75" customHeight="1" x14ac:dyDescent="0.2">
      <c r="A786" s="7"/>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c r="AC786" s="13"/>
      <c r="AD786" s="13"/>
      <c r="AE786" s="13"/>
      <c r="AF786" s="13"/>
      <c r="AG786" s="13"/>
      <c r="AH786" s="13"/>
      <c r="AI786" s="13"/>
      <c r="AJ786" s="13"/>
      <c r="AK786" s="13"/>
      <c r="AL786" s="13"/>
      <c r="AM786" s="13"/>
      <c r="AN786" s="13"/>
      <c r="AO786" s="13"/>
      <c r="AP786" s="13"/>
      <c r="AQ786" s="13"/>
    </row>
    <row r="787" spans="1:43" ht="15.75" customHeight="1" x14ac:dyDescent="0.2">
      <c r="A787" s="7"/>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c r="AC787" s="13"/>
      <c r="AD787" s="13"/>
      <c r="AE787" s="13"/>
      <c r="AF787" s="13"/>
      <c r="AG787" s="13"/>
      <c r="AH787" s="13"/>
      <c r="AI787" s="13"/>
      <c r="AJ787" s="13"/>
      <c r="AK787" s="13"/>
      <c r="AL787" s="13"/>
      <c r="AM787" s="13"/>
      <c r="AN787" s="13"/>
      <c r="AO787" s="13"/>
      <c r="AP787" s="13"/>
      <c r="AQ787" s="13"/>
    </row>
    <row r="788" spans="1:43" ht="15.75" customHeight="1" x14ac:dyDescent="0.2">
      <c r="A788" s="7"/>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c r="AC788" s="13"/>
      <c r="AD788" s="13"/>
      <c r="AE788" s="13"/>
      <c r="AF788" s="13"/>
      <c r="AG788" s="13"/>
      <c r="AH788" s="13"/>
      <c r="AI788" s="13"/>
      <c r="AJ788" s="13"/>
      <c r="AK788" s="13"/>
      <c r="AL788" s="13"/>
      <c r="AM788" s="13"/>
      <c r="AN788" s="13"/>
      <c r="AO788" s="13"/>
      <c r="AP788" s="13"/>
      <c r="AQ788" s="13"/>
    </row>
    <row r="789" spans="1:43" ht="15.75" customHeight="1" x14ac:dyDescent="0.2">
      <c r="A789" s="7"/>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c r="AC789" s="13"/>
      <c r="AD789" s="13"/>
      <c r="AE789" s="13"/>
      <c r="AF789" s="13"/>
      <c r="AG789" s="13"/>
      <c r="AH789" s="13"/>
      <c r="AI789" s="13"/>
      <c r="AJ789" s="13"/>
      <c r="AK789" s="13"/>
      <c r="AL789" s="13"/>
      <c r="AM789" s="13"/>
      <c r="AN789" s="13"/>
      <c r="AO789" s="13"/>
      <c r="AP789" s="13"/>
      <c r="AQ789" s="13"/>
    </row>
    <row r="790" spans="1:43" ht="15.75" customHeight="1" x14ac:dyDescent="0.2">
      <c r="A790" s="7"/>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c r="AC790" s="13"/>
      <c r="AD790" s="13"/>
      <c r="AE790" s="13"/>
      <c r="AF790" s="13"/>
      <c r="AG790" s="13"/>
      <c r="AH790" s="13"/>
      <c r="AI790" s="13"/>
      <c r="AJ790" s="13"/>
      <c r="AK790" s="13"/>
      <c r="AL790" s="13"/>
      <c r="AM790" s="13"/>
      <c r="AN790" s="13"/>
      <c r="AO790" s="13"/>
      <c r="AP790" s="13"/>
      <c r="AQ790" s="13"/>
    </row>
    <row r="791" spans="1:43" ht="15.75" customHeight="1" x14ac:dyDescent="0.2">
      <c r="A791" s="7"/>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c r="AC791" s="13"/>
      <c r="AD791" s="13"/>
      <c r="AE791" s="13"/>
      <c r="AF791" s="13"/>
      <c r="AG791" s="13"/>
      <c r="AH791" s="13"/>
      <c r="AI791" s="13"/>
      <c r="AJ791" s="13"/>
      <c r="AK791" s="13"/>
      <c r="AL791" s="13"/>
      <c r="AM791" s="13"/>
      <c r="AN791" s="13"/>
      <c r="AO791" s="13"/>
      <c r="AP791" s="13"/>
      <c r="AQ791" s="13"/>
    </row>
    <row r="792" spans="1:43" ht="15.75" customHeight="1" x14ac:dyDescent="0.2">
      <c r="A792" s="7"/>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c r="AC792" s="13"/>
      <c r="AD792" s="13"/>
      <c r="AE792" s="13"/>
      <c r="AF792" s="13"/>
      <c r="AG792" s="13"/>
      <c r="AH792" s="13"/>
      <c r="AI792" s="13"/>
      <c r="AJ792" s="13"/>
      <c r="AK792" s="13"/>
      <c r="AL792" s="13"/>
      <c r="AM792" s="13"/>
      <c r="AN792" s="13"/>
      <c r="AO792" s="13"/>
      <c r="AP792" s="13"/>
      <c r="AQ792" s="13"/>
    </row>
    <row r="793" spans="1:43" ht="15.75" customHeight="1" x14ac:dyDescent="0.2">
      <c r="A793" s="7"/>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c r="AC793" s="13"/>
      <c r="AD793" s="13"/>
      <c r="AE793" s="13"/>
      <c r="AF793" s="13"/>
      <c r="AG793" s="13"/>
      <c r="AH793" s="13"/>
      <c r="AI793" s="13"/>
      <c r="AJ793" s="13"/>
      <c r="AK793" s="13"/>
      <c r="AL793" s="13"/>
      <c r="AM793" s="13"/>
      <c r="AN793" s="13"/>
      <c r="AO793" s="13"/>
      <c r="AP793" s="13"/>
      <c r="AQ793" s="13"/>
    </row>
    <row r="794" spans="1:43" ht="15.75" customHeight="1" x14ac:dyDescent="0.2">
      <c r="A794" s="7"/>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c r="AC794" s="13"/>
      <c r="AD794" s="13"/>
      <c r="AE794" s="13"/>
      <c r="AF794" s="13"/>
      <c r="AG794" s="13"/>
      <c r="AH794" s="13"/>
      <c r="AI794" s="13"/>
      <c r="AJ794" s="13"/>
      <c r="AK794" s="13"/>
      <c r="AL794" s="13"/>
      <c r="AM794" s="13"/>
      <c r="AN794" s="13"/>
      <c r="AO794" s="13"/>
      <c r="AP794" s="13"/>
      <c r="AQ794" s="13"/>
    </row>
    <row r="795" spans="1:43" ht="15.75" customHeight="1" x14ac:dyDescent="0.2">
      <c r="A795" s="7"/>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c r="AC795" s="13"/>
      <c r="AD795" s="13"/>
      <c r="AE795" s="13"/>
      <c r="AF795" s="13"/>
      <c r="AG795" s="13"/>
      <c r="AH795" s="13"/>
      <c r="AI795" s="13"/>
      <c r="AJ795" s="13"/>
      <c r="AK795" s="13"/>
      <c r="AL795" s="13"/>
      <c r="AM795" s="13"/>
      <c r="AN795" s="13"/>
      <c r="AO795" s="13"/>
      <c r="AP795" s="13"/>
      <c r="AQ795" s="13"/>
    </row>
    <row r="796" spans="1:43" ht="15.75" customHeight="1" x14ac:dyDescent="0.2">
      <c r="A796" s="7"/>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c r="AC796" s="13"/>
      <c r="AD796" s="13"/>
      <c r="AE796" s="13"/>
      <c r="AF796" s="13"/>
      <c r="AG796" s="13"/>
      <c r="AH796" s="13"/>
      <c r="AI796" s="13"/>
      <c r="AJ796" s="13"/>
      <c r="AK796" s="13"/>
      <c r="AL796" s="13"/>
      <c r="AM796" s="13"/>
      <c r="AN796" s="13"/>
      <c r="AO796" s="13"/>
      <c r="AP796" s="13"/>
      <c r="AQ796" s="13"/>
    </row>
    <row r="797" spans="1:43" ht="15.75" customHeight="1" x14ac:dyDescent="0.2">
      <c r="A797" s="7"/>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c r="AC797" s="13"/>
      <c r="AD797" s="13"/>
      <c r="AE797" s="13"/>
      <c r="AF797" s="13"/>
      <c r="AG797" s="13"/>
      <c r="AH797" s="13"/>
      <c r="AI797" s="13"/>
      <c r="AJ797" s="13"/>
      <c r="AK797" s="13"/>
      <c r="AL797" s="13"/>
      <c r="AM797" s="13"/>
      <c r="AN797" s="13"/>
      <c r="AO797" s="13"/>
      <c r="AP797" s="13"/>
      <c r="AQ797" s="13"/>
    </row>
    <row r="798" spans="1:43" ht="15.75" customHeight="1" x14ac:dyDescent="0.2">
      <c r="A798" s="7"/>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c r="AC798" s="13"/>
      <c r="AD798" s="13"/>
      <c r="AE798" s="13"/>
      <c r="AF798" s="13"/>
      <c r="AG798" s="13"/>
      <c r="AH798" s="13"/>
      <c r="AI798" s="13"/>
      <c r="AJ798" s="13"/>
      <c r="AK798" s="13"/>
      <c r="AL798" s="13"/>
      <c r="AM798" s="13"/>
      <c r="AN798" s="13"/>
      <c r="AO798" s="13"/>
      <c r="AP798" s="13"/>
      <c r="AQ798" s="13"/>
    </row>
    <row r="799" spans="1:43" ht="15.75" customHeight="1" x14ac:dyDescent="0.2">
      <c r="A799" s="7"/>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c r="AC799" s="13"/>
      <c r="AD799" s="13"/>
      <c r="AE799" s="13"/>
      <c r="AF799" s="13"/>
      <c r="AG799" s="13"/>
      <c r="AH799" s="13"/>
      <c r="AI799" s="13"/>
      <c r="AJ799" s="13"/>
      <c r="AK799" s="13"/>
      <c r="AL799" s="13"/>
      <c r="AM799" s="13"/>
      <c r="AN799" s="13"/>
      <c r="AO799" s="13"/>
      <c r="AP799" s="13"/>
      <c r="AQ799" s="13"/>
    </row>
    <row r="800" spans="1:43" ht="15.75" customHeight="1" x14ac:dyDescent="0.2">
      <c r="A800" s="7"/>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c r="AC800" s="13"/>
      <c r="AD800" s="13"/>
      <c r="AE800" s="13"/>
      <c r="AF800" s="13"/>
      <c r="AG800" s="13"/>
      <c r="AH800" s="13"/>
      <c r="AI800" s="13"/>
      <c r="AJ800" s="13"/>
      <c r="AK800" s="13"/>
      <c r="AL800" s="13"/>
      <c r="AM800" s="13"/>
      <c r="AN800" s="13"/>
      <c r="AO800" s="13"/>
      <c r="AP800" s="13"/>
      <c r="AQ800" s="13"/>
    </row>
    <row r="801" spans="1:43" ht="15.75" customHeight="1" x14ac:dyDescent="0.2">
      <c r="A801" s="7"/>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c r="AC801" s="13"/>
      <c r="AD801" s="13"/>
      <c r="AE801" s="13"/>
      <c r="AF801" s="13"/>
      <c r="AG801" s="13"/>
      <c r="AH801" s="13"/>
      <c r="AI801" s="13"/>
      <c r="AJ801" s="13"/>
      <c r="AK801" s="13"/>
      <c r="AL801" s="13"/>
      <c r="AM801" s="13"/>
      <c r="AN801" s="13"/>
      <c r="AO801" s="13"/>
      <c r="AP801" s="13"/>
      <c r="AQ801" s="13"/>
    </row>
    <row r="802" spans="1:43" ht="15.75" customHeight="1" x14ac:dyDescent="0.2">
      <c r="A802" s="7"/>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c r="AC802" s="13"/>
      <c r="AD802" s="13"/>
      <c r="AE802" s="13"/>
      <c r="AF802" s="13"/>
      <c r="AG802" s="13"/>
      <c r="AH802" s="13"/>
      <c r="AI802" s="13"/>
      <c r="AJ802" s="13"/>
      <c r="AK802" s="13"/>
      <c r="AL802" s="13"/>
      <c r="AM802" s="13"/>
      <c r="AN802" s="13"/>
      <c r="AO802" s="13"/>
      <c r="AP802" s="13"/>
      <c r="AQ802" s="13"/>
    </row>
    <row r="803" spans="1:43" ht="15.75" customHeight="1" x14ac:dyDescent="0.2">
      <c r="A803" s="7"/>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c r="AC803" s="13"/>
      <c r="AD803" s="13"/>
      <c r="AE803" s="13"/>
      <c r="AF803" s="13"/>
      <c r="AG803" s="13"/>
      <c r="AH803" s="13"/>
      <c r="AI803" s="13"/>
      <c r="AJ803" s="13"/>
      <c r="AK803" s="13"/>
      <c r="AL803" s="13"/>
      <c r="AM803" s="13"/>
      <c r="AN803" s="13"/>
      <c r="AO803" s="13"/>
      <c r="AP803" s="13"/>
      <c r="AQ803" s="13"/>
    </row>
    <row r="804" spans="1:43" ht="15.75" customHeight="1" x14ac:dyDescent="0.2">
      <c r="A804" s="7"/>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c r="AC804" s="13"/>
      <c r="AD804" s="13"/>
      <c r="AE804" s="13"/>
      <c r="AF804" s="13"/>
      <c r="AG804" s="13"/>
      <c r="AH804" s="13"/>
      <c r="AI804" s="13"/>
      <c r="AJ804" s="13"/>
      <c r="AK804" s="13"/>
      <c r="AL804" s="13"/>
      <c r="AM804" s="13"/>
      <c r="AN804" s="13"/>
      <c r="AO804" s="13"/>
      <c r="AP804" s="13"/>
      <c r="AQ804" s="13"/>
    </row>
    <row r="805" spans="1:43" ht="15.75" customHeight="1" x14ac:dyDescent="0.2">
      <c r="A805" s="7"/>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c r="AC805" s="13"/>
      <c r="AD805" s="13"/>
      <c r="AE805" s="13"/>
      <c r="AF805" s="13"/>
      <c r="AG805" s="13"/>
      <c r="AH805" s="13"/>
      <c r="AI805" s="13"/>
      <c r="AJ805" s="13"/>
      <c r="AK805" s="13"/>
      <c r="AL805" s="13"/>
      <c r="AM805" s="13"/>
      <c r="AN805" s="13"/>
      <c r="AO805" s="13"/>
      <c r="AP805" s="13"/>
      <c r="AQ805" s="13"/>
    </row>
    <row r="806" spans="1:43" ht="15.75" customHeight="1" x14ac:dyDescent="0.2">
      <c r="A806" s="7"/>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c r="AC806" s="13"/>
      <c r="AD806" s="13"/>
      <c r="AE806" s="13"/>
      <c r="AF806" s="13"/>
      <c r="AG806" s="13"/>
      <c r="AH806" s="13"/>
      <c r="AI806" s="13"/>
      <c r="AJ806" s="13"/>
      <c r="AK806" s="13"/>
      <c r="AL806" s="13"/>
      <c r="AM806" s="13"/>
      <c r="AN806" s="13"/>
      <c r="AO806" s="13"/>
      <c r="AP806" s="13"/>
      <c r="AQ806" s="13"/>
    </row>
    <row r="807" spans="1:43" ht="15.75" customHeight="1" x14ac:dyDescent="0.2">
      <c r="A807" s="7"/>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c r="AC807" s="13"/>
      <c r="AD807" s="13"/>
      <c r="AE807" s="13"/>
      <c r="AF807" s="13"/>
      <c r="AG807" s="13"/>
      <c r="AH807" s="13"/>
      <c r="AI807" s="13"/>
      <c r="AJ807" s="13"/>
      <c r="AK807" s="13"/>
      <c r="AL807" s="13"/>
      <c r="AM807" s="13"/>
      <c r="AN807" s="13"/>
      <c r="AO807" s="13"/>
      <c r="AP807" s="13"/>
      <c r="AQ807" s="13"/>
    </row>
    <row r="808" spans="1:43" ht="15.75" customHeight="1" x14ac:dyDescent="0.2">
      <c r="A808" s="7"/>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c r="AC808" s="13"/>
      <c r="AD808" s="13"/>
      <c r="AE808" s="13"/>
      <c r="AF808" s="13"/>
      <c r="AG808" s="13"/>
      <c r="AH808" s="13"/>
      <c r="AI808" s="13"/>
      <c r="AJ808" s="13"/>
      <c r="AK808" s="13"/>
      <c r="AL808" s="13"/>
      <c r="AM808" s="13"/>
      <c r="AN808" s="13"/>
      <c r="AO808" s="13"/>
      <c r="AP808" s="13"/>
      <c r="AQ808" s="13"/>
    </row>
    <row r="809" spans="1:43" ht="15.75" customHeight="1" x14ac:dyDescent="0.2">
      <c r="A809" s="7"/>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c r="AC809" s="13"/>
      <c r="AD809" s="13"/>
      <c r="AE809" s="13"/>
      <c r="AF809" s="13"/>
      <c r="AG809" s="13"/>
      <c r="AH809" s="13"/>
      <c r="AI809" s="13"/>
      <c r="AJ809" s="13"/>
      <c r="AK809" s="13"/>
      <c r="AL809" s="13"/>
      <c r="AM809" s="13"/>
      <c r="AN809" s="13"/>
      <c r="AO809" s="13"/>
      <c r="AP809" s="13"/>
      <c r="AQ809" s="13"/>
    </row>
    <row r="810" spans="1:43" ht="15.75" customHeight="1" x14ac:dyDescent="0.2">
      <c r="A810" s="7"/>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c r="AC810" s="13"/>
      <c r="AD810" s="13"/>
      <c r="AE810" s="13"/>
      <c r="AF810" s="13"/>
      <c r="AG810" s="13"/>
      <c r="AH810" s="13"/>
      <c r="AI810" s="13"/>
      <c r="AJ810" s="13"/>
      <c r="AK810" s="13"/>
      <c r="AL810" s="13"/>
      <c r="AM810" s="13"/>
      <c r="AN810" s="13"/>
      <c r="AO810" s="13"/>
      <c r="AP810" s="13"/>
      <c r="AQ810" s="13"/>
    </row>
    <row r="811" spans="1:43" ht="15.75" customHeight="1" x14ac:dyDescent="0.2">
      <c r="A811" s="7"/>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c r="AC811" s="13"/>
      <c r="AD811" s="13"/>
      <c r="AE811" s="13"/>
      <c r="AF811" s="13"/>
      <c r="AG811" s="13"/>
      <c r="AH811" s="13"/>
      <c r="AI811" s="13"/>
      <c r="AJ811" s="13"/>
      <c r="AK811" s="13"/>
      <c r="AL811" s="13"/>
      <c r="AM811" s="13"/>
      <c r="AN811" s="13"/>
      <c r="AO811" s="13"/>
      <c r="AP811" s="13"/>
      <c r="AQ811" s="13"/>
    </row>
    <row r="812" spans="1:43" ht="15.75" customHeight="1" x14ac:dyDescent="0.2">
      <c r="A812" s="7"/>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c r="AC812" s="13"/>
      <c r="AD812" s="13"/>
      <c r="AE812" s="13"/>
      <c r="AF812" s="13"/>
      <c r="AG812" s="13"/>
      <c r="AH812" s="13"/>
      <c r="AI812" s="13"/>
      <c r="AJ812" s="13"/>
      <c r="AK812" s="13"/>
      <c r="AL812" s="13"/>
      <c r="AM812" s="13"/>
      <c r="AN812" s="13"/>
      <c r="AO812" s="13"/>
      <c r="AP812" s="13"/>
      <c r="AQ812" s="13"/>
    </row>
    <row r="813" spans="1:43" ht="15.75" customHeight="1" x14ac:dyDescent="0.2">
      <c r="A813" s="7"/>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c r="AC813" s="13"/>
      <c r="AD813" s="13"/>
      <c r="AE813" s="13"/>
      <c r="AF813" s="13"/>
      <c r="AG813" s="13"/>
      <c r="AH813" s="13"/>
      <c r="AI813" s="13"/>
      <c r="AJ813" s="13"/>
      <c r="AK813" s="13"/>
      <c r="AL813" s="13"/>
      <c r="AM813" s="13"/>
      <c r="AN813" s="13"/>
      <c r="AO813" s="13"/>
      <c r="AP813" s="13"/>
      <c r="AQ813" s="13"/>
    </row>
    <row r="814" spans="1:43" ht="15.75" customHeight="1" x14ac:dyDescent="0.2">
      <c r="A814" s="7"/>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c r="AC814" s="13"/>
      <c r="AD814" s="13"/>
      <c r="AE814" s="13"/>
      <c r="AF814" s="13"/>
      <c r="AG814" s="13"/>
      <c r="AH814" s="13"/>
      <c r="AI814" s="13"/>
      <c r="AJ814" s="13"/>
      <c r="AK814" s="13"/>
      <c r="AL814" s="13"/>
      <c r="AM814" s="13"/>
      <c r="AN814" s="13"/>
      <c r="AO814" s="13"/>
      <c r="AP814" s="13"/>
      <c r="AQ814" s="13"/>
    </row>
    <row r="815" spans="1:43" ht="15.75" customHeight="1" x14ac:dyDescent="0.2">
      <c r="A815" s="7"/>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c r="AC815" s="13"/>
      <c r="AD815" s="13"/>
      <c r="AE815" s="13"/>
      <c r="AF815" s="13"/>
      <c r="AG815" s="13"/>
      <c r="AH815" s="13"/>
      <c r="AI815" s="13"/>
      <c r="AJ815" s="13"/>
      <c r="AK815" s="13"/>
      <c r="AL815" s="13"/>
      <c r="AM815" s="13"/>
      <c r="AN815" s="13"/>
      <c r="AO815" s="13"/>
      <c r="AP815" s="13"/>
      <c r="AQ815" s="13"/>
    </row>
    <row r="816" spans="1:43" ht="15.75" customHeight="1" x14ac:dyDescent="0.2">
      <c r="A816" s="7"/>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c r="AC816" s="13"/>
      <c r="AD816" s="13"/>
      <c r="AE816" s="13"/>
      <c r="AF816" s="13"/>
      <c r="AG816" s="13"/>
      <c r="AH816" s="13"/>
      <c r="AI816" s="13"/>
      <c r="AJ816" s="13"/>
      <c r="AK816" s="13"/>
      <c r="AL816" s="13"/>
      <c r="AM816" s="13"/>
      <c r="AN816" s="13"/>
      <c r="AO816" s="13"/>
      <c r="AP816" s="13"/>
      <c r="AQ816" s="13"/>
    </row>
    <row r="817" spans="1:43" ht="15.75" customHeight="1" x14ac:dyDescent="0.2">
      <c r="A817" s="7"/>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c r="AC817" s="13"/>
      <c r="AD817" s="13"/>
      <c r="AE817" s="13"/>
      <c r="AF817" s="13"/>
      <c r="AG817" s="13"/>
      <c r="AH817" s="13"/>
      <c r="AI817" s="13"/>
      <c r="AJ817" s="13"/>
      <c r="AK817" s="13"/>
      <c r="AL817" s="13"/>
      <c r="AM817" s="13"/>
      <c r="AN817" s="13"/>
      <c r="AO817" s="13"/>
      <c r="AP817" s="13"/>
      <c r="AQ817" s="13"/>
    </row>
    <row r="818" spans="1:43" ht="15.75" customHeight="1" x14ac:dyDescent="0.2">
      <c r="A818" s="7"/>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c r="AC818" s="13"/>
      <c r="AD818" s="13"/>
      <c r="AE818" s="13"/>
      <c r="AF818" s="13"/>
      <c r="AG818" s="13"/>
      <c r="AH818" s="13"/>
      <c r="AI818" s="13"/>
      <c r="AJ818" s="13"/>
      <c r="AK818" s="13"/>
      <c r="AL818" s="13"/>
      <c r="AM818" s="13"/>
      <c r="AN818" s="13"/>
      <c r="AO818" s="13"/>
      <c r="AP818" s="13"/>
      <c r="AQ818" s="13"/>
    </row>
    <row r="819" spans="1:43" ht="15.75" customHeight="1" x14ac:dyDescent="0.2">
      <c r="A819" s="7"/>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c r="AC819" s="13"/>
      <c r="AD819" s="13"/>
      <c r="AE819" s="13"/>
      <c r="AF819" s="13"/>
      <c r="AG819" s="13"/>
      <c r="AH819" s="13"/>
      <c r="AI819" s="13"/>
      <c r="AJ819" s="13"/>
      <c r="AK819" s="13"/>
      <c r="AL819" s="13"/>
      <c r="AM819" s="13"/>
      <c r="AN819" s="13"/>
      <c r="AO819" s="13"/>
      <c r="AP819" s="13"/>
      <c r="AQ819" s="13"/>
    </row>
    <row r="820" spans="1:43" ht="15.75" customHeight="1" x14ac:dyDescent="0.2">
      <c r="A820" s="7"/>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c r="AC820" s="13"/>
      <c r="AD820" s="13"/>
      <c r="AE820" s="13"/>
      <c r="AF820" s="13"/>
      <c r="AG820" s="13"/>
      <c r="AH820" s="13"/>
      <c r="AI820" s="13"/>
      <c r="AJ820" s="13"/>
      <c r="AK820" s="13"/>
      <c r="AL820" s="13"/>
      <c r="AM820" s="13"/>
      <c r="AN820" s="13"/>
      <c r="AO820" s="13"/>
      <c r="AP820" s="13"/>
      <c r="AQ820" s="13"/>
    </row>
    <row r="821" spans="1:43" ht="15.75" customHeight="1" x14ac:dyDescent="0.2">
      <c r="A821" s="7"/>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c r="AC821" s="13"/>
      <c r="AD821" s="13"/>
      <c r="AE821" s="13"/>
      <c r="AF821" s="13"/>
      <c r="AG821" s="13"/>
      <c r="AH821" s="13"/>
      <c r="AI821" s="13"/>
      <c r="AJ821" s="13"/>
      <c r="AK821" s="13"/>
      <c r="AL821" s="13"/>
      <c r="AM821" s="13"/>
      <c r="AN821" s="13"/>
      <c r="AO821" s="13"/>
      <c r="AP821" s="13"/>
      <c r="AQ821" s="13"/>
    </row>
    <row r="822" spans="1:43" ht="15.75" customHeight="1" x14ac:dyDescent="0.2">
      <c r="A822" s="7"/>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c r="AC822" s="13"/>
      <c r="AD822" s="13"/>
      <c r="AE822" s="13"/>
      <c r="AF822" s="13"/>
      <c r="AG822" s="13"/>
      <c r="AH822" s="13"/>
      <c r="AI822" s="13"/>
      <c r="AJ822" s="13"/>
      <c r="AK822" s="13"/>
      <c r="AL822" s="13"/>
      <c r="AM822" s="13"/>
      <c r="AN822" s="13"/>
      <c r="AO822" s="13"/>
      <c r="AP822" s="13"/>
      <c r="AQ822" s="13"/>
    </row>
    <row r="823" spans="1:43" ht="15.75" customHeight="1" x14ac:dyDescent="0.2">
      <c r="A823" s="7"/>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c r="AC823" s="13"/>
      <c r="AD823" s="13"/>
      <c r="AE823" s="13"/>
      <c r="AF823" s="13"/>
      <c r="AG823" s="13"/>
      <c r="AH823" s="13"/>
      <c r="AI823" s="13"/>
      <c r="AJ823" s="13"/>
      <c r="AK823" s="13"/>
      <c r="AL823" s="13"/>
      <c r="AM823" s="13"/>
      <c r="AN823" s="13"/>
      <c r="AO823" s="13"/>
      <c r="AP823" s="13"/>
      <c r="AQ823" s="13"/>
    </row>
    <row r="824" spans="1:43" ht="15.75" customHeight="1" x14ac:dyDescent="0.2">
      <c r="A824" s="7"/>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c r="AC824" s="13"/>
      <c r="AD824" s="13"/>
      <c r="AE824" s="13"/>
      <c r="AF824" s="13"/>
      <c r="AG824" s="13"/>
      <c r="AH824" s="13"/>
      <c r="AI824" s="13"/>
      <c r="AJ824" s="13"/>
      <c r="AK824" s="13"/>
      <c r="AL824" s="13"/>
      <c r="AM824" s="13"/>
      <c r="AN824" s="13"/>
      <c r="AO824" s="13"/>
      <c r="AP824" s="13"/>
      <c r="AQ824" s="13"/>
    </row>
    <row r="825" spans="1:43" ht="15.75" customHeight="1" x14ac:dyDescent="0.2">
      <c r="A825" s="7"/>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c r="AC825" s="13"/>
      <c r="AD825" s="13"/>
      <c r="AE825" s="13"/>
      <c r="AF825" s="13"/>
      <c r="AG825" s="13"/>
      <c r="AH825" s="13"/>
      <c r="AI825" s="13"/>
      <c r="AJ825" s="13"/>
      <c r="AK825" s="13"/>
      <c r="AL825" s="13"/>
      <c r="AM825" s="13"/>
      <c r="AN825" s="13"/>
      <c r="AO825" s="13"/>
      <c r="AP825" s="13"/>
      <c r="AQ825" s="13"/>
    </row>
    <row r="826" spans="1:43" ht="15.75" customHeight="1" x14ac:dyDescent="0.2">
      <c r="A826" s="7"/>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c r="AC826" s="13"/>
      <c r="AD826" s="13"/>
      <c r="AE826" s="13"/>
      <c r="AF826" s="13"/>
      <c r="AG826" s="13"/>
      <c r="AH826" s="13"/>
      <c r="AI826" s="13"/>
      <c r="AJ826" s="13"/>
      <c r="AK826" s="13"/>
      <c r="AL826" s="13"/>
      <c r="AM826" s="13"/>
      <c r="AN826" s="13"/>
      <c r="AO826" s="13"/>
      <c r="AP826" s="13"/>
      <c r="AQ826" s="13"/>
    </row>
    <row r="827" spans="1:43" ht="15.75" customHeight="1" x14ac:dyDescent="0.2">
      <c r="A827" s="7"/>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c r="AC827" s="13"/>
      <c r="AD827" s="13"/>
      <c r="AE827" s="13"/>
      <c r="AF827" s="13"/>
      <c r="AG827" s="13"/>
      <c r="AH827" s="13"/>
      <c r="AI827" s="13"/>
      <c r="AJ827" s="13"/>
      <c r="AK827" s="13"/>
      <c r="AL827" s="13"/>
      <c r="AM827" s="13"/>
      <c r="AN827" s="13"/>
      <c r="AO827" s="13"/>
      <c r="AP827" s="13"/>
      <c r="AQ827" s="13"/>
    </row>
    <row r="828" spans="1:43" ht="15.75" customHeight="1" x14ac:dyDescent="0.2">
      <c r="A828" s="7"/>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c r="AC828" s="13"/>
      <c r="AD828" s="13"/>
      <c r="AE828" s="13"/>
      <c r="AF828" s="13"/>
      <c r="AG828" s="13"/>
      <c r="AH828" s="13"/>
      <c r="AI828" s="13"/>
      <c r="AJ828" s="13"/>
      <c r="AK828" s="13"/>
      <c r="AL828" s="13"/>
      <c r="AM828" s="13"/>
      <c r="AN828" s="13"/>
      <c r="AO828" s="13"/>
      <c r="AP828" s="13"/>
      <c r="AQ828" s="13"/>
    </row>
    <row r="829" spans="1:43" ht="15.75" customHeight="1" x14ac:dyDescent="0.2">
      <c r="A829" s="7"/>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c r="AC829" s="13"/>
      <c r="AD829" s="13"/>
      <c r="AE829" s="13"/>
      <c r="AF829" s="13"/>
      <c r="AG829" s="13"/>
      <c r="AH829" s="13"/>
      <c r="AI829" s="13"/>
      <c r="AJ829" s="13"/>
      <c r="AK829" s="13"/>
      <c r="AL829" s="13"/>
      <c r="AM829" s="13"/>
      <c r="AN829" s="13"/>
      <c r="AO829" s="13"/>
      <c r="AP829" s="13"/>
      <c r="AQ829" s="13"/>
    </row>
    <row r="830" spans="1:43" ht="15.75" customHeight="1" x14ac:dyDescent="0.2">
      <c r="A830" s="7"/>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c r="AC830" s="13"/>
      <c r="AD830" s="13"/>
      <c r="AE830" s="13"/>
      <c r="AF830" s="13"/>
      <c r="AG830" s="13"/>
      <c r="AH830" s="13"/>
      <c r="AI830" s="13"/>
      <c r="AJ830" s="13"/>
      <c r="AK830" s="13"/>
      <c r="AL830" s="13"/>
      <c r="AM830" s="13"/>
      <c r="AN830" s="13"/>
      <c r="AO830" s="13"/>
      <c r="AP830" s="13"/>
      <c r="AQ830" s="13"/>
    </row>
    <row r="831" spans="1:43" ht="15.75" customHeight="1" x14ac:dyDescent="0.2">
      <c r="A831" s="7"/>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c r="AC831" s="13"/>
      <c r="AD831" s="13"/>
      <c r="AE831" s="13"/>
      <c r="AF831" s="13"/>
      <c r="AG831" s="13"/>
      <c r="AH831" s="13"/>
      <c r="AI831" s="13"/>
      <c r="AJ831" s="13"/>
      <c r="AK831" s="13"/>
      <c r="AL831" s="13"/>
      <c r="AM831" s="13"/>
      <c r="AN831" s="13"/>
      <c r="AO831" s="13"/>
      <c r="AP831" s="13"/>
      <c r="AQ831" s="13"/>
    </row>
    <row r="832" spans="1:43" ht="15.75" customHeight="1" x14ac:dyDescent="0.2">
      <c r="A832" s="7"/>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c r="AC832" s="13"/>
      <c r="AD832" s="13"/>
      <c r="AE832" s="13"/>
      <c r="AF832" s="13"/>
      <c r="AG832" s="13"/>
      <c r="AH832" s="13"/>
      <c r="AI832" s="13"/>
      <c r="AJ832" s="13"/>
      <c r="AK832" s="13"/>
      <c r="AL832" s="13"/>
      <c r="AM832" s="13"/>
      <c r="AN832" s="13"/>
      <c r="AO832" s="13"/>
      <c r="AP832" s="13"/>
      <c r="AQ832" s="13"/>
    </row>
    <row r="833" spans="1:43" ht="15.75" customHeight="1" x14ac:dyDescent="0.2">
      <c r="A833" s="7"/>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c r="AC833" s="13"/>
      <c r="AD833" s="13"/>
      <c r="AE833" s="13"/>
      <c r="AF833" s="13"/>
      <c r="AG833" s="13"/>
      <c r="AH833" s="13"/>
      <c r="AI833" s="13"/>
      <c r="AJ833" s="13"/>
      <c r="AK833" s="13"/>
      <c r="AL833" s="13"/>
      <c r="AM833" s="13"/>
      <c r="AN833" s="13"/>
      <c r="AO833" s="13"/>
      <c r="AP833" s="13"/>
      <c r="AQ833" s="13"/>
    </row>
    <row r="834" spans="1:43" ht="15.75" customHeight="1" x14ac:dyDescent="0.2">
      <c r="A834" s="7"/>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c r="AC834" s="13"/>
      <c r="AD834" s="13"/>
      <c r="AE834" s="13"/>
      <c r="AF834" s="13"/>
      <c r="AG834" s="13"/>
      <c r="AH834" s="13"/>
      <c r="AI834" s="13"/>
      <c r="AJ834" s="13"/>
      <c r="AK834" s="13"/>
      <c r="AL834" s="13"/>
      <c r="AM834" s="13"/>
      <c r="AN834" s="13"/>
      <c r="AO834" s="13"/>
      <c r="AP834" s="13"/>
      <c r="AQ834" s="13"/>
    </row>
    <row r="835" spans="1:43" ht="15.75" customHeight="1" x14ac:dyDescent="0.2">
      <c r="A835" s="7"/>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c r="AC835" s="13"/>
      <c r="AD835" s="13"/>
      <c r="AE835" s="13"/>
      <c r="AF835" s="13"/>
      <c r="AG835" s="13"/>
      <c r="AH835" s="13"/>
      <c r="AI835" s="13"/>
      <c r="AJ835" s="13"/>
      <c r="AK835" s="13"/>
      <c r="AL835" s="13"/>
      <c r="AM835" s="13"/>
      <c r="AN835" s="13"/>
      <c r="AO835" s="13"/>
      <c r="AP835" s="13"/>
      <c r="AQ835" s="13"/>
    </row>
    <row r="836" spans="1:43" ht="15.75" customHeight="1" x14ac:dyDescent="0.2">
      <c r="A836" s="7"/>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c r="AC836" s="13"/>
      <c r="AD836" s="13"/>
      <c r="AE836" s="13"/>
      <c r="AF836" s="13"/>
      <c r="AG836" s="13"/>
      <c r="AH836" s="13"/>
      <c r="AI836" s="13"/>
      <c r="AJ836" s="13"/>
      <c r="AK836" s="13"/>
      <c r="AL836" s="13"/>
      <c r="AM836" s="13"/>
      <c r="AN836" s="13"/>
      <c r="AO836" s="13"/>
      <c r="AP836" s="13"/>
      <c r="AQ836" s="13"/>
    </row>
    <row r="837" spans="1:43" ht="15.75" customHeight="1" x14ac:dyDescent="0.2">
      <c r="A837" s="7"/>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c r="AC837" s="13"/>
      <c r="AD837" s="13"/>
      <c r="AE837" s="13"/>
      <c r="AF837" s="13"/>
      <c r="AG837" s="13"/>
      <c r="AH837" s="13"/>
      <c r="AI837" s="13"/>
      <c r="AJ837" s="13"/>
      <c r="AK837" s="13"/>
      <c r="AL837" s="13"/>
      <c r="AM837" s="13"/>
      <c r="AN837" s="13"/>
      <c r="AO837" s="13"/>
      <c r="AP837" s="13"/>
      <c r="AQ837" s="13"/>
    </row>
    <row r="838" spans="1:43" ht="15.75" customHeight="1" x14ac:dyDescent="0.2">
      <c r="A838" s="7"/>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c r="AC838" s="13"/>
      <c r="AD838" s="13"/>
      <c r="AE838" s="13"/>
      <c r="AF838" s="13"/>
      <c r="AG838" s="13"/>
      <c r="AH838" s="13"/>
      <c r="AI838" s="13"/>
      <c r="AJ838" s="13"/>
      <c r="AK838" s="13"/>
      <c r="AL838" s="13"/>
      <c r="AM838" s="13"/>
      <c r="AN838" s="13"/>
      <c r="AO838" s="13"/>
      <c r="AP838" s="13"/>
      <c r="AQ838" s="13"/>
    </row>
    <row r="839" spans="1:43" ht="15.75" customHeight="1" x14ac:dyDescent="0.2">
      <c r="A839" s="7"/>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c r="AC839" s="13"/>
      <c r="AD839" s="13"/>
      <c r="AE839" s="13"/>
      <c r="AF839" s="13"/>
      <c r="AG839" s="13"/>
      <c r="AH839" s="13"/>
      <c r="AI839" s="13"/>
      <c r="AJ839" s="13"/>
      <c r="AK839" s="13"/>
      <c r="AL839" s="13"/>
      <c r="AM839" s="13"/>
      <c r="AN839" s="13"/>
      <c r="AO839" s="13"/>
      <c r="AP839" s="13"/>
      <c r="AQ839" s="13"/>
    </row>
    <row r="840" spans="1:43" ht="15.75" customHeight="1" x14ac:dyDescent="0.2">
      <c r="A840" s="7"/>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c r="AC840" s="13"/>
      <c r="AD840" s="13"/>
      <c r="AE840" s="13"/>
      <c r="AF840" s="13"/>
      <c r="AG840" s="13"/>
      <c r="AH840" s="13"/>
      <c r="AI840" s="13"/>
      <c r="AJ840" s="13"/>
      <c r="AK840" s="13"/>
      <c r="AL840" s="13"/>
      <c r="AM840" s="13"/>
      <c r="AN840" s="13"/>
      <c r="AO840" s="13"/>
      <c r="AP840" s="13"/>
      <c r="AQ840" s="13"/>
    </row>
    <row r="841" spans="1:43" ht="15.75" customHeight="1" x14ac:dyDescent="0.2">
      <c r="A841" s="7"/>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c r="AC841" s="13"/>
      <c r="AD841" s="13"/>
      <c r="AE841" s="13"/>
      <c r="AF841" s="13"/>
      <c r="AG841" s="13"/>
      <c r="AH841" s="13"/>
      <c r="AI841" s="13"/>
      <c r="AJ841" s="13"/>
      <c r="AK841" s="13"/>
      <c r="AL841" s="13"/>
      <c r="AM841" s="13"/>
      <c r="AN841" s="13"/>
      <c r="AO841" s="13"/>
      <c r="AP841" s="13"/>
      <c r="AQ841" s="13"/>
    </row>
    <row r="842" spans="1:43" ht="15.75" customHeight="1" x14ac:dyDescent="0.2">
      <c r="A842" s="7"/>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c r="AC842" s="13"/>
      <c r="AD842" s="13"/>
      <c r="AE842" s="13"/>
      <c r="AF842" s="13"/>
      <c r="AG842" s="13"/>
      <c r="AH842" s="13"/>
      <c r="AI842" s="13"/>
      <c r="AJ842" s="13"/>
      <c r="AK842" s="13"/>
      <c r="AL842" s="13"/>
      <c r="AM842" s="13"/>
      <c r="AN842" s="13"/>
      <c r="AO842" s="13"/>
      <c r="AP842" s="13"/>
      <c r="AQ842" s="13"/>
    </row>
    <row r="843" spans="1:43" ht="15.75" customHeight="1" x14ac:dyDescent="0.2">
      <c r="A843" s="7"/>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c r="AC843" s="13"/>
      <c r="AD843" s="13"/>
      <c r="AE843" s="13"/>
      <c r="AF843" s="13"/>
      <c r="AG843" s="13"/>
      <c r="AH843" s="13"/>
      <c r="AI843" s="13"/>
      <c r="AJ843" s="13"/>
      <c r="AK843" s="13"/>
      <c r="AL843" s="13"/>
      <c r="AM843" s="13"/>
      <c r="AN843" s="13"/>
      <c r="AO843" s="13"/>
      <c r="AP843" s="13"/>
      <c r="AQ843" s="13"/>
    </row>
    <row r="844" spans="1:43" ht="15.75" customHeight="1" x14ac:dyDescent="0.2">
      <c r="A844" s="7"/>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c r="AC844" s="13"/>
      <c r="AD844" s="13"/>
      <c r="AE844" s="13"/>
      <c r="AF844" s="13"/>
      <c r="AG844" s="13"/>
      <c r="AH844" s="13"/>
      <c r="AI844" s="13"/>
      <c r="AJ844" s="13"/>
      <c r="AK844" s="13"/>
      <c r="AL844" s="13"/>
      <c r="AM844" s="13"/>
      <c r="AN844" s="13"/>
      <c r="AO844" s="13"/>
      <c r="AP844" s="13"/>
      <c r="AQ844" s="13"/>
    </row>
    <row r="845" spans="1:43" ht="15.75" customHeight="1" x14ac:dyDescent="0.2">
      <c r="A845" s="7"/>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c r="AC845" s="13"/>
      <c r="AD845" s="13"/>
      <c r="AE845" s="13"/>
      <c r="AF845" s="13"/>
      <c r="AG845" s="13"/>
      <c r="AH845" s="13"/>
      <c r="AI845" s="13"/>
      <c r="AJ845" s="13"/>
      <c r="AK845" s="13"/>
      <c r="AL845" s="13"/>
      <c r="AM845" s="13"/>
      <c r="AN845" s="13"/>
      <c r="AO845" s="13"/>
      <c r="AP845" s="13"/>
      <c r="AQ845" s="13"/>
    </row>
    <row r="846" spans="1:43" ht="15.75" customHeight="1" x14ac:dyDescent="0.2">
      <c r="A846" s="7"/>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c r="AC846" s="13"/>
      <c r="AD846" s="13"/>
      <c r="AE846" s="13"/>
      <c r="AF846" s="13"/>
      <c r="AG846" s="13"/>
      <c r="AH846" s="13"/>
      <c r="AI846" s="13"/>
      <c r="AJ846" s="13"/>
      <c r="AK846" s="13"/>
      <c r="AL846" s="13"/>
      <c r="AM846" s="13"/>
      <c r="AN846" s="13"/>
      <c r="AO846" s="13"/>
      <c r="AP846" s="13"/>
      <c r="AQ846" s="13"/>
    </row>
    <row r="847" spans="1:43" ht="15.75" customHeight="1" x14ac:dyDescent="0.2">
      <c r="A847" s="7"/>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c r="AC847" s="13"/>
      <c r="AD847" s="13"/>
      <c r="AE847" s="13"/>
      <c r="AF847" s="13"/>
      <c r="AG847" s="13"/>
      <c r="AH847" s="13"/>
      <c r="AI847" s="13"/>
      <c r="AJ847" s="13"/>
      <c r="AK847" s="13"/>
      <c r="AL847" s="13"/>
      <c r="AM847" s="13"/>
      <c r="AN847" s="13"/>
      <c r="AO847" s="13"/>
      <c r="AP847" s="13"/>
      <c r="AQ847" s="13"/>
    </row>
    <row r="848" spans="1:43" ht="15.75" customHeight="1" x14ac:dyDescent="0.2">
      <c r="A848" s="7"/>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c r="AC848" s="13"/>
      <c r="AD848" s="13"/>
      <c r="AE848" s="13"/>
      <c r="AF848" s="13"/>
      <c r="AG848" s="13"/>
      <c r="AH848" s="13"/>
      <c r="AI848" s="13"/>
      <c r="AJ848" s="13"/>
      <c r="AK848" s="13"/>
      <c r="AL848" s="13"/>
      <c r="AM848" s="13"/>
      <c r="AN848" s="13"/>
      <c r="AO848" s="13"/>
      <c r="AP848" s="13"/>
      <c r="AQ848" s="13"/>
    </row>
    <row r="849" spans="1:43" ht="15.75" customHeight="1" x14ac:dyDescent="0.2">
      <c r="A849" s="7"/>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c r="AC849" s="13"/>
      <c r="AD849" s="13"/>
      <c r="AE849" s="13"/>
      <c r="AF849" s="13"/>
      <c r="AG849" s="13"/>
      <c r="AH849" s="13"/>
      <c r="AI849" s="13"/>
      <c r="AJ849" s="13"/>
      <c r="AK849" s="13"/>
      <c r="AL849" s="13"/>
      <c r="AM849" s="13"/>
      <c r="AN849" s="13"/>
      <c r="AO849" s="13"/>
      <c r="AP849" s="13"/>
      <c r="AQ849" s="13"/>
    </row>
    <row r="850" spans="1:43" ht="15.75" customHeight="1" x14ac:dyDescent="0.2">
      <c r="A850" s="7"/>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c r="AC850" s="13"/>
      <c r="AD850" s="13"/>
      <c r="AE850" s="13"/>
      <c r="AF850" s="13"/>
      <c r="AG850" s="13"/>
      <c r="AH850" s="13"/>
      <c r="AI850" s="13"/>
      <c r="AJ850" s="13"/>
      <c r="AK850" s="13"/>
      <c r="AL850" s="13"/>
      <c r="AM850" s="13"/>
      <c r="AN850" s="13"/>
      <c r="AO850" s="13"/>
      <c r="AP850" s="13"/>
      <c r="AQ850" s="13"/>
    </row>
    <row r="851" spans="1:43" ht="15.75" customHeight="1" x14ac:dyDescent="0.2">
      <c r="A851" s="7"/>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c r="AC851" s="13"/>
      <c r="AD851" s="13"/>
      <c r="AE851" s="13"/>
      <c r="AF851" s="13"/>
      <c r="AG851" s="13"/>
      <c r="AH851" s="13"/>
      <c r="AI851" s="13"/>
      <c r="AJ851" s="13"/>
      <c r="AK851" s="13"/>
      <c r="AL851" s="13"/>
      <c r="AM851" s="13"/>
      <c r="AN851" s="13"/>
      <c r="AO851" s="13"/>
      <c r="AP851" s="13"/>
      <c r="AQ851" s="13"/>
    </row>
    <row r="852" spans="1:43" ht="15.75" customHeight="1" x14ac:dyDescent="0.2">
      <c r="A852" s="7"/>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c r="AC852" s="13"/>
      <c r="AD852" s="13"/>
      <c r="AE852" s="13"/>
      <c r="AF852" s="13"/>
      <c r="AG852" s="13"/>
      <c r="AH852" s="13"/>
      <c r="AI852" s="13"/>
      <c r="AJ852" s="13"/>
      <c r="AK852" s="13"/>
      <c r="AL852" s="13"/>
      <c r="AM852" s="13"/>
      <c r="AN852" s="13"/>
      <c r="AO852" s="13"/>
      <c r="AP852" s="13"/>
      <c r="AQ852" s="13"/>
    </row>
    <row r="853" spans="1:43" ht="15.75" customHeight="1" x14ac:dyDescent="0.2">
      <c r="A853" s="7"/>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c r="AC853" s="13"/>
      <c r="AD853" s="13"/>
      <c r="AE853" s="13"/>
      <c r="AF853" s="13"/>
      <c r="AG853" s="13"/>
      <c r="AH853" s="13"/>
      <c r="AI853" s="13"/>
      <c r="AJ853" s="13"/>
      <c r="AK853" s="13"/>
      <c r="AL853" s="13"/>
      <c r="AM853" s="13"/>
      <c r="AN853" s="13"/>
      <c r="AO853" s="13"/>
      <c r="AP853" s="13"/>
      <c r="AQ853" s="13"/>
    </row>
    <row r="854" spans="1:43" ht="15.75" customHeight="1" x14ac:dyDescent="0.2">
      <c r="A854" s="7"/>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c r="AC854" s="13"/>
      <c r="AD854" s="13"/>
      <c r="AE854" s="13"/>
      <c r="AF854" s="13"/>
      <c r="AG854" s="13"/>
      <c r="AH854" s="13"/>
      <c r="AI854" s="13"/>
      <c r="AJ854" s="13"/>
      <c r="AK854" s="13"/>
      <c r="AL854" s="13"/>
      <c r="AM854" s="13"/>
      <c r="AN854" s="13"/>
      <c r="AO854" s="13"/>
      <c r="AP854" s="13"/>
      <c r="AQ854" s="13"/>
    </row>
    <row r="855" spans="1:43" ht="15.75" customHeight="1" x14ac:dyDescent="0.2">
      <c r="A855" s="7"/>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c r="AC855" s="13"/>
      <c r="AD855" s="13"/>
      <c r="AE855" s="13"/>
      <c r="AF855" s="13"/>
      <c r="AG855" s="13"/>
      <c r="AH855" s="13"/>
      <c r="AI855" s="13"/>
      <c r="AJ855" s="13"/>
      <c r="AK855" s="13"/>
      <c r="AL855" s="13"/>
      <c r="AM855" s="13"/>
      <c r="AN855" s="13"/>
      <c r="AO855" s="13"/>
      <c r="AP855" s="13"/>
      <c r="AQ855" s="13"/>
    </row>
    <row r="856" spans="1:43" ht="15.75" customHeight="1" x14ac:dyDescent="0.2">
      <c r="A856" s="7"/>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c r="AC856" s="13"/>
      <c r="AD856" s="13"/>
      <c r="AE856" s="13"/>
      <c r="AF856" s="13"/>
      <c r="AG856" s="13"/>
      <c r="AH856" s="13"/>
      <c r="AI856" s="13"/>
      <c r="AJ856" s="13"/>
      <c r="AK856" s="13"/>
      <c r="AL856" s="13"/>
      <c r="AM856" s="13"/>
      <c r="AN856" s="13"/>
      <c r="AO856" s="13"/>
      <c r="AP856" s="13"/>
      <c r="AQ856" s="13"/>
    </row>
    <row r="857" spans="1:43" ht="15.75" customHeight="1" x14ac:dyDescent="0.2">
      <c r="A857" s="7"/>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c r="AC857" s="13"/>
      <c r="AD857" s="13"/>
      <c r="AE857" s="13"/>
      <c r="AF857" s="13"/>
      <c r="AG857" s="13"/>
      <c r="AH857" s="13"/>
      <c r="AI857" s="13"/>
      <c r="AJ857" s="13"/>
      <c r="AK857" s="13"/>
      <c r="AL857" s="13"/>
      <c r="AM857" s="13"/>
      <c r="AN857" s="13"/>
      <c r="AO857" s="13"/>
      <c r="AP857" s="13"/>
      <c r="AQ857" s="13"/>
    </row>
    <row r="858" spans="1:43" ht="15.75" customHeight="1" x14ac:dyDescent="0.2">
      <c r="A858" s="7"/>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c r="AC858" s="13"/>
      <c r="AD858" s="13"/>
      <c r="AE858" s="13"/>
      <c r="AF858" s="13"/>
      <c r="AG858" s="13"/>
      <c r="AH858" s="13"/>
      <c r="AI858" s="13"/>
      <c r="AJ858" s="13"/>
      <c r="AK858" s="13"/>
      <c r="AL858" s="13"/>
      <c r="AM858" s="13"/>
      <c r="AN858" s="13"/>
      <c r="AO858" s="13"/>
      <c r="AP858" s="13"/>
      <c r="AQ858" s="13"/>
    </row>
    <row r="859" spans="1:43" ht="15.75" customHeight="1" x14ac:dyDescent="0.2">
      <c r="A859" s="7"/>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c r="AC859" s="13"/>
      <c r="AD859" s="13"/>
      <c r="AE859" s="13"/>
      <c r="AF859" s="13"/>
      <c r="AG859" s="13"/>
      <c r="AH859" s="13"/>
      <c r="AI859" s="13"/>
      <c r="AJ859" s="13"/>
      <c r="AK859" s="13"/>
      <c r="AL859" s="13"/>
      <c r="AM859" s="13"/>
      <c r="AN859" s="13"/>
      <c r="AO859" s="13"/>
      <c r="AP859" s="13"/>
      <c r="AQ859" s="13"/>
    </row>
    <row r="860" spans="1:43" ht="15.75" customHeight="1" x14ac:dyDescent="0.2">
      <c r="A860" s="7"/>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c r="AC860" s="13"/>
      <c r="AD860" s="13"/>
      <c r="AE860" s="13"/>
      <c r="AF860" s="13"/>
      <c r="AG860" s="13"/>
      <c r="AH860" s="13"/>
      <c r="AI860" s="13"/>
      <c r="AJ860" s="13"/>
      <c r="AK860" s="13"/>
      <c r="AL860" s="13"/>
      <c r="AM860" s="13"/>
      <c r="AN860" s="13"/>
      <c r="AO860" s="13"/>
      <c r="AP860" s="13"/>
      <c r="AQ860" s="13"/>
    </row>
    <row r="861" spans="1:43" ht="15.75" customHeight="1" x14ac:dyDescent="0.2">
      <c r="A861" s="7"/>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c r="AC861" s="13"/>
      <c r="AD861" s="13"/>
      <c r="AE861" s="13"/>
      <c r="AF861" s="13"/>
      <c r="AG861" s="13"/>
      <c r="AH861" s="13"/>
      <c r="AI861" s="13"/>
      <c r="AJ861" s="13"/>
      <c r="AK861" s="13"/>
      <c r="AL861" s="13"/>
      <c r="AM861" s="13"/>
      <c r="AN861" s="13"/>
      <c r="AO861" s="13"/>
      <c r="AP861" s="13"/>
      <c r="AQ861" s="13"/>
    </row>
    <row r="862" spans="1:43" ht="15.75" customHeight="1" x14ac:dyDescent="0.2">
      <c r="A862" s="7"/>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c r="AC862" s="13"/>
      <c r="AD862" s="13"/>
      <c r="AE862" s="13"/>
      <c r="AF862" s="13"/>
      <c r="AG862" s="13"/>
      <c r="AH862" s="13"/>
      <c r="AI862" s="13"/>
      <c r="AJ862" s="13"/>
      <c r="AK862" s="13"/>
      <c r="AL862" s="13"/>
      <c r="AM862" s="13"/>
      <c r="AN862" s="13"/>
      <c r="AO862" s="13"/>
      <c r="AP862" s="13"/>
      <c r="AQ862" s="13"/>
    </row>
    <row r="863" spans="1:43" ht="15.75" customHeight="1" x14ac:dyDescent="0.2">
      <c r="A863" s="7"/>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c r="AC863" s="13"/>
      <c r="AD863" s="13"/>
      <c r="AE863" s="13"/>
      <c r="AF863" s="13"/>
      <c r="AG863" s="13"/>
      <c r="AH863" s="13"/>
      <c r="AI863" s="13"/>
      <c r="AJ863" s="13"/>
      <c r="AK863" s="13"/>
      <c r="AL863" s="13"/>
      <c r="AM863" s="13"/>
      <c r="AN863" s="13"/>
      <c r="AO863" s="13"/>
      <c r="AP863" s="13"/>
      <c r="AQ863" s="13"/>
    </row>
    <row r="864" spans="1:43" ht="15.75" customHeight="1" x14ac:dyDescent="0.2">
      <c r="A864" s="7"/>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c r="AC864" s="13"/>
      <c r="AD864" s="13"/>
      <c r="AE864" s="13"/>
      <c r="AF864" s="13"/>
      <c r="AG864" s="13"/>
      <c r="AH864" s="13"/>
      <c r="AI864" s="13"/>
      <c r="AJ864" s="13"/>
      <c r="AK864" s="13"/>
      <c r="AL864" s="13"/>
      <c r="AM864" s="13"/>
      <c r="AN864" s="13"/>
      <c r="AO864" s="13"/>
      <c r="AP864" s="13"/>
      <c r="AQ864" s="13"/>
    </row>
    <row r="865" spans="1:43" ht="15.75" customHeight="1" x14ac:dyDescent="0.2">
      <c r="A865" s="7"/>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c r="AC865" s="13"/>
      <c r="AD865" s="13"/>
      <c r="AE865" s="13"/>
      <c r="AF865" s="13"/>
      <c r="AG865" s="13"/>
      <c r="AH865" s="13"/>
      <c r="AI865" s="13"/>
      <c r="AJ865" s="13"/>
      <c r="AK865" s="13"/>
      <c r="AL865" s="13"/>
      <c r="AM865" s="13"/>
      <c r="AN865" s="13"/>
      <c r="AO865" s="13"/>
      <c r="AP865" s="13"/>
      <c r="AQ865" s="13"/>
    </row>
    <row r="866" spans="1:43" ht="15.75" customHeight="1" x14ac:dyDescent="0.2">
      <c r="A866" s="7"/>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c r="AC866" s="13"/>
      <c r="AD866" s="13"/>
      <c r="AE866" s="13"/>
      <c r="AF866" s="13"/>
      <c r="AG866" s="13"/>
      <c r="AH866" s="13"/>
      <c r="AI866" s="13"/>
      <c r="AJ866" s="13"/>
      <c r="AK866" s="13"/>
      <c r="AL866" s="13"/>
      <c r="AM866" s="13"/>
      <c r="AN866" s="13"/>
      <c r="AO866" s="13"/>
      <c r="AP866" s="13"/>
      <c r="AQ866" s="13"/>
    </row>
    <row r="867" spans="1:43" ht="15.75" customHeight="1" x14ac:dyDescent="0.2">
      <c r="A867" s="7"/>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c r="AC867" s="13"/>
      <c r="AD867" s="13"/>
      <c r="AE867" s="13"/>
      <c r="AF867" s="13"/>
      <c r="AG867" s="13"/>
      <c r="AH867" s="13"/>
      <c r="AI867" s="13"/>
      <c r="AJ867" s="13"/>
      <c r="AK867" s="13"/>
      <c r="AL867" s="13"/>
      <c r="AM867" s="13"/>
      <c r="AN867" s="13"/>
      <c r="AO867" s="13"/>
      <c r="AP867" s="13"/>
      <c r="AQ867" s="13"/>
    </row>
    <row r="868" spans="1:43" ht="15.75" customHeight="1" x14ac:dyDescent="0.2">
      <c r="A868" s="7"/>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c r="AC868" s="13"/>
      <c r="AD868" s="13"/>
      <c r="AE868" s="13"/>
      <c r="AF868" s="13"/>
      <c r="AG868" s="13"/>
      <c r="AH868" s="13"/>
      <c r="AI868" s="13"/>
      <c r="AJ868" s="13"/>
      <c r="AK868" s="13"/>
      <c r="AL868" s="13"/>
      <c r="AM868" s="13"/>
      <c r="AN868" s="13"/>
      <c r="AO868" s="13"/>
      <c r="AP868" s="13"/>
      <c r="AQ868" s="13"/>
    </row>
    <row r="869" spans="1:43" ht="15.75" customHeight="1" x14ac:dyDescent="0.2">
      <c r="A869" s="7"/>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c r="AC869" s="13"/>
      <c r="AD869" s="13"/>
      <c r="AE869" s="13"/>
      <c r="AF869" s="13"/>
      <c r="AG869" s="13"/>
      <c r="AH869" s="13"/>
      <c r="AI869" s="13"/>
      <c r="AJ869" s="13"/>
      <c r="AK869" s="13"/>
      <c r="AL869" s="13"/>
      <c r="AM869" s="13"/>
      <c r="AN869" s="13"/>
      <c r="AO869" s="13"/>
      <c r="AP869" s="13"/>
      <c r="AQ869" s="13"/>
    </row>
    <row r="870" spans="1:43" ht="15.75" customHeight="1" x14ac:dyDescent="0.2">
      <c r="A870" s="7"/>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c r="AC870" s="13"/>
      <c r="AD870" s="13"/>
      <c r="AE870" s="13"/>
      <c r="AF870" s="13"/>
      <c r="AG870" s="13"/>
      <c r="AH870" s="13"/>
      <c r="AI870" s="13"/>
      <c r="AJ870" s="13"/>
      <c r="AK870" s="13"/>
      <c r="AL870" s="13"/>
      <c r="AM870" s="13"/>
      <c r="AN870" s="13"/>
      <c r="AO870" s="13"/>
      <c r="AP870" s="13"/>
      <c r="AQ870" s="13"/>
    </row>
    <row r="871" spans="1:43" ht="15.75" customHeight="1" x14ac:dyDescent="0.2">
      <c r="A871" s="7"/>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c r="AC871" s="13"/>
      <c r="AD871" s="13"/>
      <c r="AE871" s="13"/>
      <c r="AF871" s="13"/>
      <c r="AG871" s="13"/>
      <c r="AH871" s="13"/>
      <c r="AI871" s="13"/>
      <c r="AJ871" s="13"/>
      <c r="AK871" s="13"/>
      <c r="AL871" s="13"/>
      <c r="AM871" s="13"/>
      <c r="AN871" s="13"/>
      <c r="AO871" s="13"/>
      <c r="AP871" s="13"/>
      <c r="AQ871" s="13"/>
    </row>
    <row r="872" spans="1:43" ht="15.75" customHeight="1" x14ac:dyDescent="0.2">
      <c r="A872" s="7"/>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c r="AC872" s="13"/>
      <c r="AD872" s="13"/>
      <c r="AE872" s="13"/>
      <c r="AF872" s="13"/>
      <c r="AG872" s="13"/>
      <c r="AH872" s="13"/>
      <c r="AI872" s="13"/>
      <c r="AJ872" s="13"/>
      <c r="AK872" s="13"/>
      <c r="AL872" s="13"/>
      <c r="AM872" s="13"/>
      <c r="AN872" s="13"/>
      <c r="AO872" s="13"/>
      <c r="AP872" s="13"/>
      <c r="AQ872" s="13"/>
    </row>
    <row r="873" spans="1:43" ht="15.75" customHeight="1" x14ac:dyDescent="0.2">
      <c r="A873" s="7"/>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c r="AC873" s="13"/>
      <c r="AD873" s="13"/>
      <c r="AE873" s="13"/>
      <c r="AF873" s="13"/>
      <c r="AG873" s="13"/>
      <c r="AH873" s="13"/>
      <c r="AI873" s="13"/>
      <c r="AJ873" s="13"/>
      <c r="AK873" s="13"/>
      <c r="AL873" s="13"/>
      <c r="AM873" s="13"/>
      <c r="AN873" s="13"/>
      <c r="AO873" s="13"/>
      <c r="AP873" s="13"/>
      <c r="AQ873" s="13"/>
    </row>
    <row r="874" spans="1:43" ht="15.75" customHeight="1" x14ac:dyDescent="0.2">
      <c r="A874" s="7"/>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c r="AC874" s="13"/>
      <c r="AD874" s="13"/>
      <c r="AE874" s="13"/>
      <c r="AF874" s="13"/>
      <c r="AG874" s="13"/>
      <c r="AH874" s="13"/>
      <c r="AI874" s="13"/>
      <c r="AJ874" s="13"/>
      <c r="AK874" s="13"/>
      <c r="AL874" s="13"/>
      <c r="AM874" s="13"/>
      <c r="AN874" s="13"/>
      <c r="AO874" s="13"/>
      <c r="AP874" s="13"/>
      <c r="AQ874" s="13"/>
    </row>
    <row r="875" spans="1:43" ht="15.75" customHeight="1" x14ac:dyDescent="0.2">
      <c r="A875" s="7"/>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c r="AC875" s="13"/>
      <c r="AD875" s="13"/>
      <c r="AE875" s="13"/>
      <c r="AF875" s="13"/>
      <c r="AG875" s="13"/>
      <c r="AH875" s="13"/>
      <c r="AI875" s="13"/>
      <c r="AJ875" s="13"/>
      <c r="AK875" s="13"/>
      <c r="AL875" s="13"/>
      <c r="AM875" s="13"/>
      <c r="AN875" s="13"/>
      <c r="AO875" s="13"/>
      <c r="AP875" s="13"/>
      <c r="AQ875" s="13"/>
    </row>
    <row r="876" spans="1:43" ht="15.75" customHeight="1" x14ac:dyDescent="0.2">
      <c r="A876" s="7"/>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c r="AC876" s="13"/>
      <c r="AD876" s="13"/>
      <c r="AE876" s="13"/>
      <c r="AF876" s="13"/>
      <c r="AG876" s="13"/>
      <c r="AH876" s="13"/>
      <c r="AI876" s="13"/>
      <c r="AJ876" s="13"/>
      <c r="AK876" s="13"/>
      <c r="AL876" s="13"/>
      <c r="AM876" s="13"/>
      <c r="AN876" s="13"/>
      <c r="AO876" s="13"/>
      <c r="AP876" s="13"/>
      <c r="AQ876" s="13"/>
    </row>
    <row r="877" spans="1:43" ht="15.75" customHeight="1" x14ac:dyDescent="0.2">
      <c r="A877" s="7"/>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c r="AC877" s="13"/>
      <c r="AD877" s="13"/>
      <c r="AE877" s="13"/>
      <c r="AF877" s="13"/>
      <c r="AG877" s="13"/>
      <c r="AH877" s="13"/>
      <c r="AI877" s="13"/>
      <c r="AJ877" s="13"/>
      <c r="AK877" s="13"/>
      <c r="AL877" s="13"/>
      <c r="AM877" s="13"/>
      <c r="AN877" s="13"/>
      <c r="AO877" s="13"/>
      <c r="AP877" s="13"/>
      <c r="AQ877" s="13"/>
    </row>
    <row r="878" spans="1:43" ht="15.75" customHeight="1" x14ac:dyDescent="0.2">
      <c r="A878" s="7"/>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c r="AC878" s="13"/>
      <c r="AD878" s="13"/>
      <c r="AE878" s="13"/>
      <c r="AF878" s="13"/>
      <c r="AG878" s="13"/>
      <c r="AH878" s="13"/>
      <c r="AI878" s="13"/>
      <c r="AJ878" s="13"/>
      <c r="AK878" s="13"/>
      <c r="AL878" s="13"/>
      <c r="AM878" s="13"/>
      <c r="AN878" s="13"/>
      <c r="AO878" s="13"/>
      <c r="AP878" s="13"/>
      <c r="AQ878" s="13"/>
    </row>
    <row r="879" spans="1:43" ht="15.75" customHeight="1" x14ac:dyDescent="0.2">
      <c r="A879" s="7"/>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c r="AC879" s="13"/>
      <c r="AD879" s="13"/>
      <c r="AE879" s="13"/>
      <c r="AF879" s="13"/>
      <c r="AG879" s="13"/>
      <c r="AH879" s="13"/>
      <c r="AI879" s="13"/>
      <c r="AJ879" s="13"/>
      <c r="AK879" s="13"/>
      <c r="AL879" s="13"/>
      <c r="AM879" s="13"/>
      <c r="AN879" s="13"/>
      <c r="AO879" s="13"/>
      <c r="AP879" s="13"/>
      <c r="AQ879" s="13"/>
    </row>
    <row r="880" spans="1:43" ht="15.75" customHeight="1" x14ac:dyDescent="0.2">
      <c r="A880" s="7"/>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c r="AC880" s="13"/>
      <c r="AD880" s="13"/>
      <c r="AE880" s="13"/>
      <c r="AF880" s="13"/>
      <c r="AG880" s="13"/>
      <c r="AH880" s="13"/>
      <c r="AI880" s="13"/>
      <c r="AJ880" s="13"/>
      <c r="AK880" s="13"/>
      <c r="AL880" s="13"/>
      <c r="AM880" s="13"/>
      <c r="AN880" s="13"/>
      <c r="AO880" s="13"/>
      <c r="AP880" s="13"/>
      <c r="AQ880" s="13"/>
    </row>
    <row r="881" spans="1:43" ht="15.75" customHeight="1" x14ac:dyDescent="0.2">
      <c r="A881" s="7"/>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c r="AC881" s="13"/>
      <c r="AD881" s="13"/>
      <c r="AE881" s="13"/>
      <c r="AF881" s="13"/>
      <c r="AG881" s="13"/>
      <c r="AH881" s="13"/>
      <c r="AI881" s="13"/>
      <c r="AJ881" s="13"/>
      <c r="AK881" s="13"/>
      <c r="AL881" s="13"/>
      <c r="AM881" s="13"/>
      <c r="AN881" s="13"/>
      <c r="AO881" s="13"/>
      <c r="AP881" s="13"/>
      <c r="AQ881" s="13"/>
    </row>
    <row r="882" spans="1:43" ht="15.75" customHeight="1" x14ac:dyDescent="0.2">
      <c r="A882" s="7"/>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c r="AC882" s="13"/>
      <c r="AD882" s="13"/>
      <c r="AE882" s="13"/>
      <c r="AF882" s="13"/>
      <c r="AG882" s="13"/>
      <c r="AH882" s="13"/>
      <c r="AI882" s="13"/>
      <c r="AJ882" s="13"/>
      <c r="AK882" s="13"/>
      <c r="AL882" s="13"/>
      <c r="AM882" s="13"/>
      <c r="AN882" s="13"/>
      <c r="AO882" s="13"/>
      <c r="AP882" s="13"/>
      <c r="AQ882" s="13"/>
    </row>
    <row r="883" spans="1:43" ht="15.75" customHeight="1" x14ac:dyDescent="0.2">
      <c r="A883" s="7"/>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c r="AC883" s="13"/>
      <c r="AD883" s="13"/>
      <c r="AE883" s="13"/>
      <c r="AF883" s="13"/>
      <c r="AG883" s="13"/>
      <c r="AH883" s="13"/>
      <c r="AI883" s="13"/>
      <c r="AJ883" s="13"/>
      <c r="AK883" s="13"/>
      <c r="AL883" s="13"/>
      <c r="AM883" s="13"/>
      <c r="AN883" s="13"/>
      <c r="AO883" s="13"/>
      <c r="AP883" s="13"/>
      <c r="AQ883" s="13"/>
    </row>
    <row r="884" spans="1:43" ht="15.75" customHeight="1" x14ac:dyDescent="0.2">
      <c r="A884" s="7"/>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c r="AC884" s="13"/>
      <c r="AD884" s="13"/>
      <c r="AE884" s="13"/>
      <c r="AF884" s="13"/>
      <c r="AG884" s="13"/>
      <c r="AH884" s="13"/>
      <c r="AI884" s="13"/>
      <c r="AJ884" s="13"/>
      <c r="AK884" s="13"/>
      <c r="AL884" s="13"/>
      <c r="AM884" s="13"/>
      <c r="AN884" s="13"/>
      <c r="AO884" s="13"/>
      <c r="AP884" s="13"/>
      <c r="AQ884" s="13"/>
    </row>
    <row r="885" spans="1:43" ht="15.75" customHeight="1" x14ac:dyDescent="0.2">
      <c r="A885" s="7"/>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c r="AC885" s="13"/>
      <c r="AD885" s="13"/>
      <c r="AE885" s="13"/>
      <c r="AF885" s="13"/>
      <c r="AG885" s="13"/>
      <c r="AH885" s="13"/>
      <c r="AI885" s="13"/>
      <c r="AJ885" s="13"/>
      <c r="AK885" s="13"/>
      <c r="AL885" s="13"/>
      <c r="AM885" s="13"/>
      <c r="AN885" s="13"/>
      <c r="AO885" s="13"/>
      <c r="AP885" s="13"/>
      <c r="AQ885" s="13"/>
    </row>
    <row r="886" spans="1:43" ht="15.75" customHeight="1" x14ac:dyDescent="0.2">
      <c r="A886" s="7"/>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c r="AC886" s="13"/>
      <c r="AD886" s="13"/>
      <c r="AE886" s="13"/>
      <c r="AF886" s="13"/>
      <c r="AG886" s="13"/>
      <c r="AH886" s="13"/>
      <c r="AI886" s="13"/>
      <c r="AJ886" s="13"/>
      <c r="AK886" s="13"/>
      <c r="AL886" s="13"/>
      <c r="AM886" s="13"/>
      <c r="AN886" s="13"/>
      <c r="AO886" s="13"/>
      <c r="AP886" s="13"/>
      <c r="AQ886" s="13"/>
    </row>
    <row r="887" spans="1:43" ht="15.75" customHeight="1" x14ac:dyDescent="0.2">
      <c r="A887" s="7"/>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c r="AC887" s="13"/>
      <c r="AD887" s="13"/>
      <c r="AE887" s="13"/>
      <c r="AF887" s="13"/>
      <c r="AG887" s="13"/>
      <c r="AH887" s="13"/>
      <c r="AI887" s="13"/>
      <c r="AJ887" s="13"/>
      <c r="AK887" s="13"/>
      <c r="AL887" s="13"/>
      <c r="AM887" s="13"/>
      <c r="AN887" s="13"/>
      <c r="AO887" s="13"/>
      <c r="AP887" s="13"/>
      <c r="AQ887" s="13"/>
    </row>
    <row r="888" spans="1:43" ht="15.75" customHeight="1" x14ac:dyDescent="0.2">
      <c r="A888" s="7"/>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c r="AC888" s="13"/>
      <c r="AD888" s="13"/>
      <c r="AE888" s="13"/>
      <c r="AF888" s="13"/>
      <c r="AG888" s="13"/>
      <c r="AH888" s="13"/>
      <c r="AI888" s="13"/>
      <c r="AJ888" s="13"/>
      <c r="AK888" s="13"/>
      <c r="AL888" s="13"/>
      <c r="AM888" s="13"/>
      <c r="AN888" s="13"/>
      <c r="AO888" s="13"/>
      <c r="AP888" s="13"/>
      <c r="AQ888" s="13"/>
    </row>
    <row r="889" spans="1:43" ht="15.75" customHeight="1" x14ac:dyDescent="0.2">
      <c r="A889" s="7"/>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c r="AC889" s="13"/>
      <c r="AD889" s="13"/>
      <c r="AE889" s="13"/>
      <c r="AF889" s="13"/>
      <c r="AG889" s="13"/>
      <c r="AH889" s="13"/>
      <c r="AI889" s="13"/>
      <c r="AJ889" s="13"/>
      <c r="AK889" s="13"/>
      <c r="AL889" s="13"/>
      <c r="AM889" s="13"/>
      <c r="AN889" s="13"/>
      <c r="AO889" s="13"/>
      <c r="AP889" s="13"/>
      <c r="AQ889" s="13"/>
    </row>
    <row r="890" spans="1:43" ht="15.75" customHeight="1" x14ac:dyDescent="0.2">
      <c r="A890" s="7"/>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c r="AC890" s="13"/>
      <c r="AD890" s="13"/>
      <c r="AE890" s="13"/>
      <c r="AF890" s="13"/>
      <c r="AG890" s="13"/>
      <c r="AH890" s="13"/>
      <c r="AI890" s="13"/>
      <c r="AJ890" s="13"/>
      <c r="AK890" s="13"/>
      <c r="AL890" s="13"/>
      <c r="AM890" s="13"/>
      <c r="AN890" s="13"/>
      <c r="AO890" s="13"/>
      <c r="AP890" s="13"/>
      <c r="AQ890" s="13"/>
    </row>
    <row r="891" spans="1:43" ht="15.75" customHeight="1" x14ac:dyDescent="0.2">
      <c r="A891" s="7"/>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c r="AC891" s="13"/>
      <c r="AD891" s="13"/>
      <c r="AE891" s="13"/>
      <c r="AF891" s="13"/>
      <c r="AG891" s="13"/>
      <c r="AH891" s="13"/>
      <c r="AI891" s="13"/>
      <c r="AJ891" s="13"/>
      <c r="AK891" s="13"/>
      <c r="AL891" s="13"/>
      <c r="AM891" s="13"/>
      <c r="AN891" s="13"/>
      <c r="AO891" s="13"/>
      <c r="AP891" s="13"/>
      <c r="AQ891" s="13"/>
    </row>
    <row r="892" spans="1:43" ht="15.75" customHeight="1" x14ac:dyDescent="0.2">
      <c r="A892" s="7"/>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c r="AC892" s="13"/>
      <c r="AD892" s="13"/>
      <c r="AE892" s="13"/>
      <c r="AF892" s="13"/>
      <c r="AG892" s="13"/>
      <c r="AH892" s="13"/>
      <c r="AI892" s="13"/>
      <c r="AJ892" s="13"/>
      <c r="AK892" s="13"/>
      <c r="AL892" s="13"/>
      <c r="AM892" s="13"/>
      <c r="AN892" s="13"/>
      <c r="AO892" s="13"/>
      <c r="AP892" s="13"/>
      <c r="AQ892" s="13"/>
    </row>
    <row r="893" spans="1:43" ht="15.75" customHeight="1" x14ac:dyDescent="0.2">
      <c r="A893" s="7"/>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c r="AC893" s="13"/>
      <c r="AD893" s="13"/>
      <c r="AE893" s="13"/>
      <c r="AF893" s="13"/>
      <c r="AG893" s="13"/>
      <c r="AH893" s="13"/>
      <c r="AI893" s="13"/>
      <c r="AJ893" s="13"/>
      <c r="AK893" s="13"/>
      <c r="AL893" s="13"/>
      <c r="AM893" s="13"/>
      <c r="AN893" s="13"/>
      <c r="AO893" s="13"/>
      <c r="AP893" s="13"/>
      <c r="AQ893" s="13"/>
    </row>
    <row r="894" spans="1:43" ht="15.75" customHeight="1" x14ac:dyDescent="0.2">
      <c r="A894" s="7"/>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c r="AC894" s="13"/>
      <c r="AD894" s="13"/>
      <c r="AE894" s="13"/>
      <c r="AF894" s="13"/>
      <c r="AG894" s="13"/>
      <c r="AH894" s="13"/>
      <c r="AI894" s="13"/>
      <c r="AJ894" s="13"/>
      <c r="AK894" s="13"/>
      <c r="AL894" s="13"/>
      <c r="AM894" s="13"/>
      <c r="AN894" s="13"/>
      <c r="AO894" s="13"/>
      <c r="AP894" s="13"/>
      <c r="AQ894" s="13"/>
    </row>
    <row r="895" spans="1:43" ht="15.75" customHeight="1" x14ac:dyDescent="0.2">
      <c r="A895" s="7"/>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c r="AC895" s="13"/>
      <c r="AD895" s="13"/>
      <c r="AE895" s="13"/>
      <c r="AF895" s="13"/>
      <c r="AG895" s="13"/>
      <c r="AH895" s="13"/>
      <c r="AI895" s="13"/>
      <c r="AJ895" s="13"/>
      <c r="AK895" s="13"/>
      <c r="AL895" s="13"/>
      <c r="AM895" s="13"/>
      <c r="AN895" s="13"/>
      <c r="AO895" s="13"/>
      <c r="AP895" s="13"/>
      <c r="AQ895" s="13"/>
    </row>
    <row r="896" spans="1:43" ht="15.75" customHeight="1" x14ac:dyDescent="0.2">
      <c r="A896" s="7"/>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c r="AC896" s="13"/>
      <c r="AD896" s="13"/>
      <c r="AE896" s="13"/>
      <c r="AF896" s="13"/>
      <c r="AG896" s="13"/>
      <c r="AH896" s="13"/>
      <c r="AI896" s="13"/>
      <c r="AJ896" s="13"/>
      <c r="AK896" s="13"/>
      <c r="AL896" s="13"/>
      <c r="AM896" s="13"/>
      <c r="AN896" s="13"/>
      <c r="AO896" s="13"/>
      <c r="AP896" s="13"/>
      <c r="AQ896" s="13"/>
    </row>
    <row r="897" spans="1:43" ht="15.75" customHeight="1" x14ac:dyDescent="0.2">
      <c r="A897" s="7"/>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c r="AC897" s="13"/>
      <c r="AD897" s="13"/>
      <c r="AE897" s="13"/>
      <c r="AF897" s="13"/>
      <c r="AG897" s="13"/>
      <c r="AH897" s="13"/>
      <c r="AI897" s="13"/>
      <c r="AJ897" s="13"/>
      <c r="AK897" s="13"/>
      <c r="AL897" s="13"/>
      <c r="AM897" s="13"/>
      <c r="AN897" s="13"/>
      <c r="AO897" s="13"/>
      <c r="AP897" s="13"/>
      <c r="AQ897" s="13"/>
    </row>
    <row r="898" spans="1:43" ht="15.75" customHeight="1" x14ac:dyDescent="0.2">
      <c r="A898" s="7"/>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c r="AC898" s="13"/>
      <c r="AD898" s="13"/>
      <c r="AE898" s="13"/>
      <c r="AF898" s="13"/>
      <c r="AG898" s="13"/>
      <c r="AH898" s="13"/>
      <c r="AI898" s="13"/>
      <c r="AJ898" s="13"/>
      <c r="AK898" s="13"/>
      <c r="AL898" s="13"/>
      <c r="AM898" s="13"/>
      <c r="AN898" s="13"/>
      <c r="AO898" s="13"/>
      <c r="AP898" s="13"/>
      <c r="AQ898" s="13"/>
    </row>
    <row r="899" spans="1:43" ht="15.75" customHeight="1" x14ac:dyDescent="0.2">
      <c r="A899" s="7"/>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c r="AC899" s="13"/>
      <c r="AD899" s="13"/>
      <c r="AE899" s="13"/>
      <c r="AF899" s="13"/>
      <c r="AG899" s="13"/>
      <c r="AH899" s="13"/>
      <c r="AI899" s="13"/>
      <c r="AJ899" s="13"/>
      <c r="AK899" s="13"/>
      <c r="AL899" s="13"/>
      <c r="AM899" s="13"/>
      <c r="AN899" s="13"/>
      <c r="AO899" s="13"/>
      <c r="AP899" s="13"/>
      <c r="AQ899" s="13"/>
    </row>
    <row r="900" spans="1:43" ht="15.75" customHeight="1" x14ac:dyDescent="0.2">
      <c r="A900" s="7"/>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c r="AC900" s="13"/>
      <c r="AD900" s="13"/>
      <c r="AE900" s="13"/>
      <c r="AF900" s="13"/>
      <c r="AG900" s="13"/>
      <c r="AH900" s="13"/>
      <c r="AI900" s="13"/>
      <c r="AJ900" s="13"/>
      <c r="AK900" s="13"/>
      <c r="AL900" s="13"/>
      <c r="AM900" s="13"/>
      <c r="AN900" s="13"/>
      <c r="AO900" s="13"/>
      <c r="AP900" s="13"/>
      <c r="AQ900" s="13"/>
    </row>
    <row r="901" spans="1:43" ht="15.75" customHeight="1" x14ac:dyDescent="0.2">
      <c r="A901" s="7"/>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c r="AC901" s="13"/>
      <c r="AD901" s="13"/>
      <c r="AE901" s="13"/>
      <c r="AF901" s="13"/>
      <c r="AG901" s="13"/>
      <c r="AH901" s="13"/>
      <c r="AI901" s="13"/>
      <c r="AJ901" s="13"/>
      <c r="AK901" s="13"/>
      <c r="AL901" s="13"/>
      <c r="AM901" s="13"/>
      <c r="AN901" s="13"/>
      <c r="AO901" s="13"/>
      <c r="AP901" s="13"/>
      <c r="AQ901" s="13"/>
    </row>
    <row r="902" spans="1:43" ht="15.75" customHeight="1" x14ac:dyDescent="0.2">
      <c r="A902" s="7"/>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c r="AC902" s="13"/>
      <c r="AD902" s="13"/>
      <c r="AE902" s="13"/>
      <c r="AF902" s="13"/>
      <c r="AG902" s="13"/>
      <c r="AH902" s="13"/>
      <c r="AI902" s="13"/>
      <c r="AJ902" s="13"/>
      <c r="AK902" s="13"/>
      <c r="AL902" s="13"/>
      <c r="AM902" s="13"/>
      <c r="AN902" s="13"/>
      <c r="AO902" s="13"/>
      <c r="AP902" s="13"/>
      <c r="AQ902" s="13"/>
    </row>
    <row r="903" spans="1:43" ht="15.75" customHeight="1" x14ac:dyDescent="0.2">
      <c r="A903" s="7"/>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c r="AC903" s="13"/>
      <c r="AD903" s="13"/>
      <c r="AE903" s="13"/>
      <c r="AF903" s="13"/>
      <c r="AG903" s="13"/>
      <c r="AH903" s="13"/>
      <c r="AI903" s="13"/>
      <c r="AJ903" s="13"/>
      <c r="AK903" s="13"/>
      <c r="AL903" s="13"/>
      <c r="AM903" s="13"/>
      <c r="AN903" s="13"/>
      <c r="AO903" s="13"/>
      <c r="AP903" s="13"/>
      <c r="AQ903" s="13"/>
    </row>
    <row r="904" spans="1:43" ht="15.75" customHeight="1" x14ac:dyDescent="0.2">
      <c r="A904" s="7"/>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c r="AC904" s="13"/>
      <c r="AD904" s="13"/>
      <c r="AE904" s="13"/>
      <c r="AF904" s="13"/>
      <c r="AG904" s="13"/>
      <c r="AH904" s="13"/>
      <c r="AI904" s="13"/>
      <c r="AJ904" s="13"/>
      <c r="AK904" s="13"/>
      <c r="AL904" s="13"/>
      <c r="AM904" s="13"/>
      <c r="AN904" s="13"/>
      <c r="AO904" s="13"/>
      <c r="AP904" s="13"/>
      <c r="AQ904" s="13"/>
    </row>
    <row r="905" spans="1:43" ht="15.75" customHeight="1" x14ac:dyDescent="0.2">
      <c r="A905" s="7"/>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c r="AC905" s="13"/>
      <c r="AD905" s="13"/>
      <c r="AE905" s="13"/>
      <c r="AF905" s="13"/>
      <c r="AG905" s="13"/>
      <c r="AH905" s="13"/>
      <c r="AI905" s="13"/>
      <c r="AJ905" s="13"/>
      <c r="AK905" s="13"/>
      <c r="AL905" s="13"/>
      <c r="AM905" s="13"/>
      <c r="AN905" s="13"/>
      <c r="AO905" s="13"/>
      <c r="AP905" s="13"/>
      <c r="AQ905" s="13"/>
    </row>
    <row r="906" spans="1:43" ht="15.75" customHeight="1" x14ac:dyDescent="0.2">
      <c r="A906" s="7"/>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c r="AC906" s="13"/>
      <c r="AD906" s="13"/>
      <c r="AE906" s="13"/>
      <c r="AF906" s="13"/>
      <c r="AG906" s="13"/>
      <c r="AH906" s="13"/>
      <c r="AI906" s="13"/>
      <c r="AJ906" s="13"/>
      <c r="AK906" s="13"/>
      <c r="AL906" s="13"/>
      <c r="AM906" s="13"/>
      <c r="AN906" s="13"/>
      <c r="AO906" s="13"/>
      <c r="AP906" s="13"/>
      <c r="AQ906" s="13"/>
    </row>
    <row r="907" spans="1:43" ht="15.75" customHeight="1" x14ac:dyDescent="0.2">
      <c r="A907" s="7"/>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c r="AC907" s="13"/>
      <c r="AD907" s="13"/>
      <c r="AE907" s="13"/>
      <c r="AF907" s="13"/>
      <c r="AG907" s="13"/>
      <c r="AH907" s="13"/>
      <c r="AI907" s="13"/>
      <c r="AJ907" s="13"/>
      <c r="AK907" s="13"/>
      <c r="AL907" s="13"/>
      <c r="AM907" s="13"/>
      <c r="AN907" s="13"/>
      <c r="AO907" s="13"/>
      <c r="AP907" s="13"/>
      <c r="AQ907" s="13"/>
    </row>
    <row r="908" spans="1:43" ht="15.75" customHeight="1" x14ac:dyDescent="0.2">
      <c r="A908" s="7"/>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c r="AC908" s="13"/>
      <c r="AD908" s="13"/>
      <c r="AE908" s="13"/>
      <c r="AF908" s="13"/>
      <c r="AG908" s="13"/>
      <c r="AH908" s="13"/>
      <c r="AI908" s="13"/>
      <c r="AJ908" s="13"/>
      <c r="AK908" s="13"/>
      <c r="AL908" s="13"/>
      <c r="AM908" s="13"/>
      <c r="AN908" s="13"/>
      <c r="AO908" s="13"/>
      <c r="AP908" s="13"/>
      <c r="AQ908" s="13"/>
    </row>
    <row r="909" spans="1:43" ht="15.75" customHeight="1" x14ac:dyDescent="0.2">
      <c r="A909" s="7"/>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c r="AC909" s="13"/>
      <c r="AD909" s="13"/>
      <c r="AE909" s="13"/>
      <c r="AF909" s="13"/>
      <c r="AG909" s="13"/>
      <c r="AH909" s="13"/>
      <c r="AI909" s="13"/>
      <c r="AJ909" s="13"/>
      <c r="AK909" s="13"/>
      <c r="AL909" s="13"/>
      <c r="AM909" s="13"/>
      <c r="AN909" s="13"/>
      <c r="AO909" s="13"/>
      <c r="AP909" s="13"/>
      <c r="AQ909" s="13"/>
    </row>
    <row r="910" spans="1:43" ht="15.75" customHeight="1" x14ac:dyDescent="0.2">
      <c r="A910" s="7"/>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c r="AC910" s="13"/>
      <c r="AD910" s="13"/>
      <c r="AE910" s="13"/>
      <c r="AF910" s="13"/>
      <c r="AG910" s="13"/>
      <c r="AH910" s="13"/>
      <c r="AI910" s="13"/>
      <c r="AJ910" s="13"/>
      <c r="AK910" s="13"/>
      <c r="AL910" s="13"/>
      <c r="AM910" s="13"/>
      <c r="AN910" s="13"/>
      <c r="AO910" s="13"/>
      <c r="AP910" s="13"/>
      <c r="AQ910" s="13"/>
    </row>
    <row r="911" spans="1:43" ht="15.75" customHeight="1" x14ac:dyDescent="0.2">
      <c r="A911" s="7"/>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c r="AC911" s="13"/>
      <c r="AD911" s="13"/>
      <c r="AE911" s="13"/>
      <c r="AF911" s="13"/>
      <c r="AG911" s="13"/>
      <c r="AH911" s="13"/>
      <c r="AI911" s="13"/>
      <c r="AJ911" s="13"/>
      <c r="AK911" s="13"/>
      <c r="AL911" s="13"/>
      <c r="AM911" s="13"/>
      <c r="AN911" s="13"/>
      <c r="AO911" s="13"/>
      <c r="AP911" s="13"/>
      <c r="AQ911" s="13"/>
    </row>
    <row r="912" spans="1:43" ht="15.75" customHeight="1" x14ac:dyDescent="0.2">
      <c r="A912" s="7"/>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c r="AC912" s="13"/>
      <c r="AD912" s="13"/>
      <c r="AE912" s="13"/>
      <c r="AF912" s="13"/>
      <c r="AG912" s="13"/>
      <c r="AH912" s="13"/>
      <c r="AI912" s="13"/>
      <c r="AJ912" s="13"/>
      <c r="AK912" s="13"/>
      <c r="AL912" s="13"/>
      <c r="AM912" s="13"/>
      <c r="AN912" s="13"/>
      <c r="AO912" s="13"/>
      <c r="AP912" s="13"/>
      <c r="AQ912" s="13"/>
    </row>
    <row r="913" spans="1:43" ht="15.75" customHeight="1" x14ac:dyDescent="0.2">
      <c r="A913" s="7"/>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c r="AC913" s="13"/>
      <c r="AD913" s="13"/>
      <c r="AE913" s="13"/>
      <c r="AF913" s="13"/>
      <c r="AG913" s="13"/>
      <c r="AH913" s="13"/>
      <c r="AI913" s="13"/>
      <c r="AJ913" s="13"/>
      <c r="AK913" s="13"/>
      <c r="AL913" s="13"/>
      <c r="AM913" s="13"/>
      <c r="AN913" s="13"/>
      <c r="AO913" s="13"/>
      <c r="AP913" s="13"/>
      <c r="AQ913" s="13"/>
    </row>
    <row r="914" spans="1:43" ht="15.75" customHeight="1" x14ac:dyDescent="0.2">
      <c r="A914" s="7"/>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c r="AC914" s="13"/>
      <c r="AD914" s="13"/>
      <c r="AE914" s="13"/>
      <c r="AF914" s="13"/>
      <c r="AG914" s="13"/>
      <c r="AH914" s="13"/>
      <c r="AI914" s="13"/>
      <c r="AJ914" s="13"/>
      <c r="AK914" s="13"/>
      <c r="AL914" s="13"/>
      <c r="AM914" s="13"/>
      <c r="AN914" s="13"/>
      <c r="AO914" s="13"/>
      <c r="AP914" s="13"/>
      <c r="AQ914" s="13"/>
    </row>
    <row r="915" spans="1:43" ht="15.75" customHeight="1" x14ac:dyDescent="0.2">
      <c r="A915" s="7"/>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c r="AC915" s="13"/>
      <c r="AD915" s="13"/>
      <c r="AE915" s="13"/>
      <c r="AF915" s="13"/>
      <c r="AG915" s="13"/>
      <c r="AH915" s="13"/>
      <c r="AI915" s="13"/>
      <c r="AJ915" s="13"/>
      <c r="AK915" s="13"/>
      <c r="AL915" s="13"/>
      <c r="AM915" s="13"/>
      <c r="AN915" s="13"/>
      <c r="AO915" s="13"/>
      <c r="AP915" s="13"/>
      <c r="AQ915" s="13"/>
    </row>
    <row r="916" spans="1:43" ht="15.75" customHeight="1" x14ac:dyDescent="0.2">
      <c r="A916" s="7"/>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c r="AC916" s="13"/>
      <c r="AD916" s="13"/>
      <c r="AE916" s="13"/>
      <c r="AF916" s="13"/>
      <c r="AG916" s="13"/>
      <c r="AH916" s="13"/>
      <c r="AI916" s="13"/>
      <c r="AJ916" s="13"/>
      <c r="AK916" s="13"/>
      <c r="AL916" s="13"/>
      <c r="AM916" s="13"/>
      <c r="AN916" s="13"/>
      <c r="AO916" s="13"/>
      <c r="AP916" s="13"/>
      <c r="AQ916" s="13"/>
    </row>
    <row r="917" spans="1:43" ht="15.75" customHeight="1" x14ac:dyDescent="0.2">
      <c r="A917" s="7"/>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c r="AC917" s="13"/>
      <c r="AD917" s="13"/>
      <c r="AE917" s="13"/>
      <c r="AF917" s="13"/>
      <c r="AG917" s="13"/>
      <c r="AH917" s="13"/>
      <c r="AI917" s="13"/>
      <c r="AJ917" s="13"/>
      <c r="AK917" s="13"/>
      <c r="AL917" s="13"/>
      <c r="AM917" s="13"/>
      <c r="AN917" s="13"/>
      <c r="AO917" s="13"/>
      <c r="AP917" s="13"/>
      <c r="AQ917" s="13"/>
    </row>
    <row r="918" spans="1:43" ht="15.75" customHeight="1" x14ac:dyDescent="0.2">
      <c r="A918" s="7"/>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c r="AC918" s="13"/>
      <c r="AD918" s="13"/>
      <c r="AE918" s="13"/>
      <c r="AF918" s="13"/>
      <c r="AG918" s="13"/>
      <c r="AH918" s="13"/>
      <c r="AI918" s="13"/>
      <c r="AJ918" s="13"/>
      <c r="AK918" s="13"/>
      <c r="AL918" s="13"/>
      <c r="AM918" s="13"/>
      <c r="AN918" s="13"/>
      <c r="AO918" s="13"/>
      <c r="AP918" s="13"/>
      <c r="AQ918" s="13"/>
    </row>
    <row r="919" spans="1:43" ht="15.75" customHeight="1" x14ac:dyDescent="0.2">
      <c r="A919" s="7"/>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c r="AC919" s="13"/>
      <c r="AD919" s="13"/>
      <c r="AE919" s="13"/>
      <c r="AF919" s="13"/>
      <c r="AG919" s="13"/>
      <c r="AH919" s="13"/>
      <c r="AI919" s="13"/>
      <c r="AJ919" s="13"/>
      <c r="AK919" s="13"/>
      <c r="AL919" s="13"/>
      <c r="AM919" s="13"/>
      <c r="AN919" s="13"/>
      <c r="AO919" s="13"/>
      <c r="AP919" s="13"/>
      <c r="AQ919" s="13"/>
    </row>
    <row r="920" spans="1:43" ht="15.75" customHeight="1" x14ac:dyDescent="0.2">
      <c r="A920" s="7"/>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c r="AC920" s="13"/>
      <c r="AD920" s="13"/>
      <c r="AE920" s="13"/>
      <c r="AF920" s="13"/>
      <c r="AG920" s="13"/>
      <c r="AH920" s="13"/>
      <c r="AI920" s="13"/>
      <c r="AJ920" s="13"/>
      <c r="AK920" s="13"/>
      <c r="AL920" s="13"/>
      <c r="AM920" s="13"/>
      <c r="AN920" s="13"/>
      <c r="AO920" s="13"/>
      <c r="AP920" s="13"/>
      <c r="AQ920" s="13"/>
    </row>
    <row r="921" spans="1:43" ht="15.75" customHeight="1" x14ac:dyDescent="0.2">
      <c r="A921" s="7"/>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c r="AC921" s="13"/>
      <c r="AD921" s="13"/>
      <c r="AE921" s="13"/>
      <c r="AF921" s="13"/>
      <c r="AG921" s="13"/>
      <c r="AH921" s="13"/>
      <c r="AI921" s="13"/>
      <c r="AJ921" s="13"/>
      <c r="AK921" s="13"/>
      <c r="AL921" s="13"/>
      <c r="AM921" s="13"/>
      <c r="AN921" s="13"/>
      <c r="AO921" s="13"/>
      <c r="AP921" s="13"/>
      <c r="AQ921" s="13"/>
    </row>
    <row r="922" spans="1:43" ht="15.75" customHeight="1" x14ac:dyDescent="0.2">
      <c r="A922" s="7"/>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c r="AC922" s="13"/>
      <c r="AD922" s="13"/>
      <c r="AE922" s="13"/>
      <c r="AF922" s="13"/>
      <c r="AG922" s="13"/>
      <c r="AH922" s="13"/>
      <c r="AI922" s="13"/>
      <c r="AJ922" s="13"/>
      <c r="AK922" s="13"/>
      <c r="AL922" s="13"/>
      <c r="AM922" s="13"/>
      <c r="AN922" s="13"/>
      <c r="AO922" s="13"/>
      <c r="AP922" s="13"/>
      <c r="AQ922" s="13"/>
    </row>
    <row r="923" spans="1:43" ht="15.75" customHeight="1" x14ac:dyDescent="0.2">
      <c r="A923" s="7"/>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c r="AC923" s="13"/>
      <c r="AD923" s="13"/>
      <c r="AE923" s="13"/>
      <c r="AF923" s="13"/>
      <c r="AG923" s="13"/>
      <c r="AH923" s="13"/>
      <c r="AI923" s="13"/>
      <c r="AJ923" s="13"/>
      <c r="AK923" s="13"/>
      <c r="AL923" s="13"/>
      <c r="AM923" s="13"/>
      <c r="AN923" s="13"/>
      <c r="AO923" s="13"/>
      <c r="AP923" s="13"/>
      <c r="AQ923" s="13"/>
    </row>
    <row r="924" spans="1:43" ht="15.75" customHeight="1" x14ac:dyDescent="0.2">
      <c r="A924" s="7"/>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c r="AC924" s="13"/>
      <c r="AD924" s="13"/>
      <c r="AE924" s="13"/>
      <c r="AF924" s="13"/>
      <c r="AG924" s="13"/>
      <c r="AH924" s="13"/>
      <c r="AI924" s="13"/>
      <c r="AJ924" s="13"/>
      <c r="AK924" s="13"/>
      <c r="AL924" s="13"/>
      <c r="AM924" s="13"/>
      <c r="AN924" s="13"/>
      <c r="AO924" s="13"/>
      <c r="AP924" s="13"/>
      <c r="AQ924" s="13"/>
    </row>
    <row r="925" spans="1:43" ht="15.75" customHeight="1" x14ac:dyDescent="0.2">
      <c r="A925" s="7"/>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c r="AC925" s="13"/>
      <c r="AD925" s="13"/>
      <c r="AE925" s="13"/>
      <c r="AF925" s="13"/>
      <c r="AG925" s="13"/>
      <c r="AH925" s="13"/>
      <c r="AI925" s="13"/>
      <c r="AJ925" s="13"/>
      <c r="AK925" s="13"/>
      <c r="AL925" s="13"/>
      <c r="AM925" s="13"/>
      <c r="AN925" s="13"/>
      <c r="AO925" s="13"/>
      <c r="AP925" s="13"/>
      <c r="AQ925" s="13"/>
    </row>
    <row r="926" spans="1:43" ht="15.75" customHeight="1" x14ac:dyDescent="0.2">
      <c r="A926" s="7"/>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c r="AC926" s="13"/>
      <c r="AD926" s="13"/>
      <c r="AE926" s="13"/>
      <c r="AF926" s="13"/>
      <c r="AG926" s="13"/>
      <c r="AH926" s="13"/>
      <c r="AI926" s="13"/>
      <c r="AJ926" s="13"/>
      <c r="AK926" s="13"/>
      <c r="AL926" s="13"/>
      <c r="AM926" s="13"/>
      <c r="AN926" s="13"/>
      <c r="AO926" s="13"/>
      <c r="AP926" s="13"/>
      <c r="AQ926" s="13"/>
    </row>
    <row r="927" spans="1:43" ht="15.75" customHeight="1" x14ac:dyDescent="0.2">
      <c r="A927" s="7"/>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c r="AC927" s="13"/>
      <c r="AD927" s="13"/>
      <c r="AE927" s="13"/>
      <c r="AF927" s="13"/>
      <c r="AG927" s="13"/>
      <c r="AH927" s="13"/>
      <c r="AI927" s="13"/>
      <c r="AJ927" s="13"/>
      <c r="AK927" s="13"/>
      <c r="AL927" s="13"/>
      <c r="AM927" s="13"/>
      <c r="AN927" s="13"/>
      <c r="AO927" s="13"/>
      <c r="AP927" s="13"/>
      <c r="AQ927" s="13"/>
    </row>
    <row r="928" spans="1:43" ht="15.75" customHeight="1" x14ac:dyDescent="0.2">
      <c r="A928" s="7"/>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c r="AC928" s="13"/>
      <c r="AD928" s="13"/>
      <c r="AE928" s="13"/>
      <c r="AF928" s="13"/>
      <c r="AG928" s="13"/>
      <c r="AH928" s="13"/>
      <c r="AI928" s="13"/>
      <c r="AJ928" s="13"/>
      <c r="AK928" s="13"/>
      <c r="AL928" s="13"/>
      <c r="AM928" s="13"/>
      <c r="AN928" s="13"/>
      <c r="AO928" s="13"/>
      <c r="AP928" s="13"/>
      <c r="AQ928" s="13"/>
    </row>
    <row r="929" spans="1:43" ht="15.75" customHeight="1" x14ac:dyDescent="0.2">
      <c r="A929" s="7"/>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c r="AC929" s="13"/>
      <c r="AD929" s="13"/>
      <c r="AE929" s="13"/>
      <c r="AF929" s="13"/>
      <c r="AG929" s="13"/>
      <c r="AH929" s="13"/>
      <c r="AI929" s="13"/>
      <c r="AJ929" s="13"/>
      <c r="AK929" s="13"/>
      <c r="AL929" s="13"/>
      <c r="AM929" s="13"/>
      <c r="AN929" s="13"/>
      <c r="AO929" s="13"/>
      <c r="AP929" s="13"/>
      <c r="AQ929" s="13"/>
    </row>
    <row r="930" spans="1:43" ht="15.75" customHeight="1" x14ac:dyDescent="0.2">
      <c r="A930" s="7"/>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c r="AC930" s="13"/>
      <c r="AD930" s="13"/>
      <c r="AE930" s="13"/>
      <c r="AF930" s="13"/>
      <c r="AG930" s="13"/>
      <c r="AH930" s="13"/>
      <c r="AI930" s="13"/>
      <c r="AJ930" s="13"/>
      <c r="AK930" s="13"/>
      <c r="AL930" s="13"/>
      <c r="AM930" s="13"/>
      <c r="AN930" s="13"/>
      <c r="AO930" s="13"/>
      <c r="AP930" s="13"/>
      <c r="AQ930" s="13"/>
    </row>
    <row r="931" spans="1:43" ht="15.75" customHeight="1" x14ac:dyDescent="0.2">
      <c r="A931" s="7"/>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c r="AC931" s="13"/>
      <c r="AD931" s="13"/>
      <c r="AE931" s="13"/>
      <c r="AF931" s="13"/>
      <c r="AG931" s="13"/>
      <c r="AH931" s="13"/>
      <c r="AI931" s="13"/>
      <c r="AJ931" s="13"/>
      <c r="AK931" s="13"/>
      <c r="AL931" s="13"/>
      <c r="AM931" s="13"/>
      <c r="AN931" s="13"/>
      <c r="AO931" s="13"/>
      <c r="AP931" s="13"/>
      <c r="AQ931" s="13"/>
    </row>
    <row r="932" spans="1:43" ht="15.75" customHeight="1" x14ac:dyDescent="0.2">
      <c r="A932" s="7"/>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c r="AC932" s="13"/>
      <c r="AD932" s="13"/>
      <c r="AE932" s="13"/>
      <c r="AF932" s="13"/>
      <c r="AG932" s="13"/>
      <c r="AH932" s="13"/>
      <c r="AI932" s="13"/>
      <c r="AJ932" s="13"/>
      <c r="AK932" s="13"/>
      <c r="AL932" s="13"/>
      <c r="AM932" s="13"/>
      <c r="AN932" s="13"/>
      <c r="AO932" s="13"/>
      <c r="AP932" s="13"/>
      <c r="AQ932" s="13"/>
    </row>
    <row r="933" spans="1:43" ht="15.75" customHeight="1" x14ac:dyDescent="0.2">
      <c r="A933" s="7"/>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c r="AC933" s="13"/>
      <c r="AD933" s="13"/>
      <c r="AE933" s="13"/>
      <c r="AF933" s="13"/>
      <c r="AG933" s="13"/>
      <c r="AH933" s="13"/>
      <c r="AI933" s="13"/>
      <c r="AJ933" s="13"/>
      <c r="AK933" s="13"/>
      <c r="AL933" s="13"/>
      <c r="AM933" s="13"/>
      <c r="AN933" s="13"/>
      <c r="AO933" s="13"/>
      <c r="AP933" s="13"/>
      <c r="AQ933" s="13"/>
    </row>
    <row r="934" spans="1:43" ht="15.75" customHeight="1" x14ac:dyDescent="0.2">
      <c r="A934" s="7"/>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c r="AC934" s="13"/>
      <c r="AD934" s="13"/>
      <c r="AE934" s="13"/>
      <c r="AF934" s="13"/>
      <c r="AG934" s="13"/>
      <c r="AH934" s="13"/>
      <c r="AI934" s="13"/>
      <c r="AJ934" s="13"/>
      <c r="AK934" s="13"/>
      <c r="AL934" s="13"/>
      <c r="AM934" s="13"/>
      <c r="AN934" s="13"/>
      <c r="AO934" s="13"/>
      <c r="AP934" s="13"/>
      <c r="AQ934" s="13"/>
    </row>
    <row r="935" spans="1:43" ht="15.75" customHeight="1" x14ac:dyDescent="0.2">
      <c r="A935" s="7"/>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c r="AC935" s="13"/>
      <c r="AD935" s="13"/>
      <c r="AE935" s="13"/>
      <c r="AF935" s="13"/>
      <c r="AG935" s="13"/>
      <c r="AH935" s="13"/>
      <c r="AI935" s="13"/>
      <c r="AJ935" s="13"/>
      <c r="AK935" s="13"/>
      <c r="AL935" s="13"/>
      <c r="AM935" s="13"/>
      <c r="AN935" s="13"/>
      <c r="AO935" s="13"/>
      <c r="AP935" s="13"/>
      <c r="AQ935" s="13"/>
    </row>
    <row r="936" spans="1:43" ht="15.75" customHeight="1" x14ac:dyDescent="0.2">
      <c r="A936" s="7"/>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c r="AC936" s="13"/>
      <c r="AD936" s="13"/>
      <c r="AE936" s="13"/>
      <c r="AF936" s="13"/>
      <c r="AG936" s="13"/>
      <c r="AH936" s="13"/>
      <c r="AI936" s="13"/>
      <c r="AJ936" s="13"/>
      <c r="AK936" s="13"/>
      <c r="AL936" s="13"/>
      <c r="AM936" s="13"/>
      <c r="AN936" s="13"/>
      <c r="AO936" s="13"/>
      <c r="AP936" s="13"/>
      <c r="AQ936" s="13"/>
    </row>
    <row r="937" spans="1:43" ht="15.75" customHeight="1" x14ac:dyDescent="0.2">
      <c r="A937" s="7"/>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c r="AC937" s="13"/>
      <c r="AD937" s="13"/>
      <c r="AE937" s="13"/>
      <c r="AF937" s="13"/>
      <c r="AG937" s="13"/>
      <c r="AH937" s="13"/>
      <c r="AI937" s="13"/>
      <c r="AJ937" s="13"/>
      <c r="AK937" s="13"/>
      <c r="AL937" s="13"/>
      <c r="AM937" s="13"/>
      <c r="AN937" s="13"/>
      <c r="AO937" s="13"/>
      <c r="AP937" s="13"/>
      <c r="AQ937" s="13"/>
    </row>
    <row r="938" spans="1:43" ht="15.75" customHeight="1" x14ac:dyDescent="0.2">
      <c r="A938" s="7"/>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c r="AC938" s="13"/>
      <c r="AD938" s="13"/>
      <c r="AE938" s="13"/>
      <c r="AF938" s="13"/>
      <c r="AG938" s="13"/>
      <c r="AH938" s="13"/>
      <c r="AI938" s="13"/>
      <c r="AJ938" s="13"/>
      <c r="AK938" s="13"/>
      <c r="AL938" s="13"/>
      <c r="AM938" s="13"/>
      <c r="AN938" s="13"/>
      <c r="AO938" s="13"/>
      <c r="AP938" s="13"/>
      <c r="AQ938" s="13"/>
    </row>
    <row r="939" spans="1:43" ht="15.75" customHeight="1" x14ac:dyDescent="0.2">
      <c r="A939" s="7"/>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c r="AC939" s="13"/>
      <c r="AD939" s="13"/>
      <c r="AE939" s="13"/>
      <c r="AF939" s="13"/>
      <c r="AG939" s="13"/>
      <c r="AH939" s="13"/>
      <c r="AI939" s="13"/>
      <c r="AJ939" s="13"/>
      <c r="AK939" s="13"/>
      <c r="AL939" s="13"/>
      <c r="AM939" s="13"/>
      <c r="AN939" s="13"/>
      <c r="AO939" s="13"/>
      <c r="AP939" s="13"/>
      <c r="AQ939" s="13"/>
    </row>
    <row r="940" spans="1:43" ht="15.75" customHeight="1" x14ac:dyDescent="0.2">
      <c r="A940" s="7"/>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c r="AC940" s="13"/>
      <c r="AD940" s="13"/>
      <c r="AE940" s="13"/>
      <c r="AF940" s="13"/>
      <c r="AG940" s="13"/>
      <c r="AH940" s="13"/>
      <c r="AI940" s="13"/>
      <c r="AJ940" s="13"/>
      <c r="AK940" s="13"/>
      <c r="AL940" s="13"/>
      <c r="AM940" s="13"/>
      <c r="AN940" s="13"/>
      <c r="AO940" s="13"/>
      <c r="AP940" s="13"/>
      <c r="AQ940" s="13"/>
    </row>
    <row r="941" spans="1:43" ht="15.75" customHeight="1" x14ac:dyDescent="0.2">
      <c r="A941" s="7"/>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c r="AC941" s="13"/>
      <c r="AD941" s="13"/>
      <c r="AE941" s="13"/>
      <c r="AF941" s="13"/>
      <c r="AG941" s="13"/>
      <c r="AH941" s="13"/>
      <c r="AI941" s="13"/>
      <c r="AJ941" s="13"/>
      <c r="AK941" s="13"/>
      <c r="AL941" s="13"/>
      <c r="AM941" s="13"/>
      <c r="AN941" s="13"/>
      <c r="AO941" s="13"/>
      <c r="AP941" s="13"/>
      <c r="AQ941" s="13"/>
    </row>
    <row r="942" spans="1:43" ht="15.75" customHeight="1" x14ac:dyDescent="0.2">
      <c r="A942" s="7"/>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c r="AC942" s="13"/>
      <c r="AD942" s="13"/>
      <c r="AE942" s="13"/>
      <c r="AF942" s="13"/>
      <c r="AG942" s="13"/>
      <c r="AH942" s="13"/>
      <c r="AI942" s="13"/>
      <c r="AJ942" s="13"/>
      <c r="AK942" s="13"/>
      <c r="AL942" s="13"/>
      <c r="AM942" s="13"/>
      <c r="AN942" s="13"/>
      <c r="AO942" s="13"/>
      <c r="AP942" s="13"/>
      <c r="AQ942" s="13"/>
    </row>
    <row r="943" spans="1:43" ht="15.75" customHeight="1" x14ac:dyDescent="0.2">
      <c r="A943" s="7"/>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c r="AC943" s="13"/>
      <c r="AD943" s="13"/>
      <c r="AE943" s="13"/>
      <c r="AF943" s="13"/>
      <c r="AG943" s="13"/>
      <c r="AH943" s="13"/>
      <c r="AI943" s="13"/>
      <c r="AJ943" s="13"/>
      <c r="AK943" s="13"/>
      <c r="AL943" s="13"/>
      <c r="AM943" s="13"/>
      <c r="AN943" s="13"/>
      <c r="AO943" s="13"/>
      <c r="AP943" s="13"/>
      <c r="AQ943" s="13"/>
    </row>
    <row r="944" spans="1:43" ht="15.75" customHeight="1" x14ac:dyDescent="0.2">
      <c r="A944" s="7"/>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c r="AC944" s="13"/>
      <c r="AD944" s="13"/>
      <c r="AE944" s="13"/>
      <c r="AF944" s="13"/>
      <c r="AG944" s="13"/>
      <c r="AH944" s="13"/>
      <c r="AI944" s="13"/>
      <c r="AJ944" s="13"/>
      <c r="AK944" s="13"/>
      <c r="AL944" s="13"/>
      <c r="AM944" s="13"/>
      <c r="AN944" s="13"/>
      <c r="AO944" s="13"/>
      <c r="AP944" s="13"/>
      <c r="AQ944" s="13"/>
    </row>
    <row r="945" spans="1:43" ht="15.75" customHeight="1" x14ac:dyDescent="0.2">
      <c r="A945" s="7"/>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c r="AC945" s="13"/>
      <c r="AD945" s="13"/>
      <c r="AE945" s="13"/>
      <c r="AF945" s="13"/>
      <c r="AG945" s="13"/>
      <c r="AH945" s="13"/>
      <c r="AI945" s="13"/>
      <c r="AJ945" s="13"/>
      <c r="AK945" s="13"/>
      <c r="AL945" s="13"/>
      <c r="AM945" s="13"/>
      <c r="AN945" s="13"/>
      <c r="AO945" s="13"/>
      <c r="AP945" s="13"/>
      <c r="AQ945" s="13"/>
    </row>
    <row r="946" spans="1:43" ht="15.75" customHeight="1" x14ac:dyDescent="0.2">
      <c r="A946" s="7"/>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c r="AC946" s="13"/>
      <c r="AD946" s="13"/>
      <c r="AE946" s="13"/>
      <c r="AF946" s="13"/>
      <c r="AG946" s="13"/>
      <c r="AH946" s="13"/>
      <c r="AI946" s="13"/>
      <c r="AJ946" s="13"/>
      <c r="AK946" s="13"/>
      <c r="AL946" s="13"/>
      <c r="AM946" s="13"/>
      <c r="AN946" s="13"/>
      <c r="AO946" s="13"/>
      <c r="AP946" s="13"/>
      <c r="AQ946" s="13"/>
    </row>
    <row r="947" spans="1:43" ht="15.75" customHeight="1" x14ac:dyDescent="0.2">
      <c r="A947" s="7"/>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c r="AC947" s="13"/>
      <c r="AD947" s="13"/>
      <c r="AE947" s="13"/>
      <c r="AF947" s="13"/>
      <c r="AG947" s="13"/>
      <c r="AH947" s="13"/>
      <c r="AI947" s="13"/>
      <c r="AJ947" s="13"/>
      <c r="AK947" s="13"/>
      <c r="AL947" s="13"/>
      <c r="AM947" s="13"/>
      <c r="AN947" s="13"/>
      <c r="AO947" s="13"/>
      <c r="AP947" s="13"/>
      <c r="AQ947" s="13"/>
    </row>
    <row r="948" spans="1:43" ht="15.75" customHeight="1" x14ac:dyDescent="0.2">
      <c r="A948" s="7"/>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c r="AC948" s="13"/>
      <c r="AD948" s="13"/>
      <c r="AE948" s="13"/>
      <c r="AF948" s="13"/>
      <c r="AG948" s="13"/>
      <c r="AH948" s="13"/>
      <c r="AI948" s="13"/>
      <c r="AJ948" s="13"/>
      <c r="AK948" s="13"/>
      <c r="AL948" s="13"/>
      <c r="AM948" s="13"/>
      <c r="AN948" s="13"/>
      <c r="AO948" s="13"/>
      <c r="AP948" s="13"/>
      <c r="AQ948" s="13"/>
    </row>
    <row r="949" spans="1:43" ht="15.75" customHeight="1" x14ac:dyDescent="0.2">
      <c r="A949" s="7"/>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c r="AC949" s="13"/>
      <c r="AD949" s="13"/>
      <c r="AE949" s="13"/>
      <c r="AF949" s="13"/>
      <c r="AG949" s="13"/>
      <c r="AH949" s="13"/>
      <c r="AI949" s="13"/>
      <c r="AJ949" s="13"/>
      <c r="AK949" s="13"/>
      <c r="AL949" s="13"/>
      <c r="AM949" s="13"/>
      <c r="AN949" s="13"/>
      <c r="AO949" s="13"/>
      <c r="AP949" s="13"/>
      <c r="AQ949" s="13"/>
    </row>
    <row r="950" spans="1:43" ht="15.75" customHeight="1" x14ac:dyDescent="0.2">
      <c r="A950" s="7"/>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c r="AC950" s="13"/>
      <c r="AD950" s="13"/>
      <c r="AE950" s="13"/>
      <c r="AF950" s="13"/>
      <c r="AG950" s="13"/>
      <c r="AH950" s="13"/>
      <c r="AI950" s="13"/>
      <c r="AJ950" s="13"/>
      <c r="AK950" s="13"/>
      <c r="AL950" s="13"/>
      <c r="AM950" s="13"/>
      <c r="AN950" s="13"/>
      <c r="AO950" s="13"/>
      <c r="AP950" s="13"/>
      <c r="AQ950" s="13"/>
    </row>
    <row r="951" spans="1:43" ht="15.75" customHeight="1" x14ac:dyDescent="0.2">
      <c r="A951" s="7"/>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c r="AC951" s="13"/>
      <c r="AD951" s="13"/>
      <c r="AE951" s="13"/>
      <c r="AF951" s="13"/>
      <c r="AG951" s="13"/>
      <c r="AH951" s="13"/>
      <c r="AI951" s="13"/>
      <c r="AJ951" s="13"/>
      <c r="AK951" s="13"/>
      <c r="AL951" s="13"/>
      <c r="AM951" s="13"/>
      <c r="AN951" s="13"/>
      <c r="AO951" s="13"/>
      <c r="AP951" s="13"/>
      <c r="AQ951" s="13"/>
    </row>
    <row r="952" spans="1:43" ht="15.75" customHeight="1" x14ac:dyDescent="0.2">
      <c r="A952" s="7"/>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c r="AC952" s="13"/>
      <c r="AD952" s="13"/>
      <c r="AE952" s="13"/>
      <c r="AF952" s="13"/>
      <c r="AG952" s="13"/>
      <c r="AH952" s="13"/>
      <c r="AI952" s="13"/>
      <c r="AJ952" s="13"/>
      <c r="AK952" s="13"/>
      <c r="AL952" s="13"/>
      <c r="AM952" s="13"/>
      <c r="AN952" s="13"/>
      <c r="AO952" s="13"/>
      <c r="AP952" s="13"/>
      <c r="AQ952" s="13"/>
    </row>
    <row r="953" spans="1:43" ht="15.75" customHeight="1" x14ac:dyDescent="0.2">
      <c r="A953" s="7"/>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c r="AC953" s="13"/>
      <c r="AD953" s="13"/>
      <c r="AE953" s="13"/>
      <c r="AF953" s="13"/>
      <c r="AG953" s="13"/>
      <c r="AH953" s="13"/>
      <c r="AI953" s="13"/>
      <c r="AJ953" s="13"/>
      <c r="AK953" s="13"/>
      <c r="AL953" s="13"/>
      <c r="AM953" s="13"/>
      <c r="AN953" s="13"/>
      <c r="AO953" s="13"/>
      <c r="AP953" s="13"/>
      <c r="AQ953" s="13"/>
    </row>
    <row r="954" spans="1:43" ht="15.75" customHeight="1" x14ac:dyDescent="0.2">
      <c r="A954" s="7"/>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c r="AC954" s="13"/>
      <c r="AD954" s="13"/>
      <c r="AE954" s="13"/>
      <c r="AF954" s="13"/>
      <c r="AG954" s="13"/>
      <c r="AH954" s="13"/>
      <c r="AI954" s="13"/>
      <c r="AJ954" s="13"/>
      <c r="AK954" s="13"/>
      <c r="AL954" s="13"/>
      <c r="AM954" s="13"/>
      <c r="AN954" s="13"/>
      <c r="AO954" s="13"/>
      <c r="AP954" s="13"/>
      <c r="AQ954" s="13"/>
    </row>
    <row r="955" spans="1:43" ht="15.75" customHeight="1" x14ac:dyDescent="0.2">
      <c r="A955" s="7"/>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c r="AC955" s="13"/>
      <c r="AD955" s="13"/>
      <c r="AE955" s="13"/>
      <c r="AF955" s="13"/>
      <c r="AG955" s="13"/>
      <c r="AH955" s="13"/>
      <c r="AI955" s="13"/>
      <c r="AJ955" s="13"/>
      <c r="AK955" s="13"/>
      <c r="AL955" s="13"/>
      <c r="AM955" s="13"/>
      <c r="AN955" s="13"/>
      <c r="AO955" s="13"/>
      <c r="AP955" s="13"/>
      <c r="AQ955" s="13"/>
    </row>
    <row r="956" spans="1:43" ht="15.75" customHeight="1" x14ac:dyDescent="0.2">
      <c r="A956" s="7"/>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c r="AC956" s="13"/>
      <c r="AD956" s="13"/>
      <c r="AE956" s="13"/>
      <c r="AF956" s="13"/>
      <c r="AG956" s="13"/>
      <c r="AH956" s="13"/>
      <c r="AI956" s="13"/>
      <c r="AJ956" s="13"/>
      <c r="AK956" s="13"/>
      <c r="AL956" s="13"/>
      <c r="AM956" s="13"/>
      <c r="AN956" s="13"/>
      <c r="AO956" s="13"/>
      <c r="AP956" s="13"/>
      <c r="AQ956" s="13"/>
    </row>
    <row r="957" spans="1:43" ht="15.75" customHeight="1" x14ac:dyDescent="0.2">
      <c r="A957" s="7"/>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c r="AC957" s="13"/>
      <c r="AD957" s="13"/>
      <c r="AE957" s="13"/>
      <c r="AF957" s="13"/>
      <c r="AG957" s="13"/>
      <c r="AH957" s="13"/>
      <c r="AI957" s="13"/>
      <c r="AJ957" s="13"/>
      <c r="AK957" s="13"/>
      <c r="AL957" s="13"/>
      <c r="AM957" s="13"/>
      <c r="AN957" s="13"/>
      <c r="AO957" s="13"/>
      <c r="AP957" s="13"/>
      <c r="AQ957" s="13"/>
    </row>
    <row r="958" spans="1:43" ht="15.75" customHeight="1" x14ac:dyDescent="0.2">
      <c r="A958" s="7"/>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c r="AC958" s="13"/>
      <c r="AD958" s="13"/>
      <c r="AE958" s="13"/>
      <c r="AF958" s="13"/>
      <c r="AG958" s="13"/>
      <c r="AH958" s="13"/>
      <c r="AI958" s="13"/>
      <c r="AJ958" s="13"/>
      <c r="AK958" s="13"/>
      <c r="AL958" s="13"/>
      <c r="AM958" s="13"/>
      <c r="AN958" s="13"/>
      <c r="AO958" s="13"/>
      <c r="AP958" s="13"/>
      <c r="AQ958" s="13"/>
    </row>
    <row r="959" spans="1:43" ht="15.75" customHeight="1" x14ac:dyDescent="0.2">
      <c r="A959" s="7"/>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c r="AC959" s="13"/>
      <c r="AD959" s="13"/>
      <c r="AE959" s="13"/>
      <c r="AF959" s="13"/>
      <c r="AG959" s="13"/>
      <c r="AH959" s="13"/>
      <c r="AI959" s="13"/>
      <c r="AJ959" s="13"/>
      <c r="AK959" s="13"/>
      <c r="AL959" s="13"/>
      <c r="AM959" s="13"/>
      <c r="AN959" s="13"/>
      <c r="AO959" s="13"/>
      <c r="AP959" s="13"/>
      <c r="AQ959" s="13"/>
    </row>
    <row r="960" spans="1:43" ht="15.75" customHeight="1" x14ac:dyDescent="0.2">
      <c r="A960" s="7"/>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c r="AC960" s="13"/>
      <c r="AD960" s="13"/>
      <c r="AE960" s="13"/>
      <c r="AF960" s="13"/>
      <c r="AG960" s="13"/>
      <c r="AH960" s="13"/>
      <c r="AI960" s="13"/>
      <c r="AJ960" s="13"/>
      <c r="AK960" s="13"/>
      <c r="AL960" s="13"/>
      <c r="AM960" s="13"/>
      <c r="AN960" s="13"/>
      <c r="AO960" s="13"/>
      <c r="AP960" s="13"/>
      <c r="AQ960" s="13"/>
    </row>
    <row r="961" spans="1:43" ht="15.75" customHeight="1" x14ac:dyDescent="0.2">
      <c r="A961" s="7"/>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c r="AC961" s="13"/>
      <c r="AD961" s="13"/>
      <c r="AE961" s="13"/>
      <c r="AF961" s="13"/>
      <c r="AG961" s="13"/>
      <c r="AH961" s="13"/>
      <c r="AI961" s="13"/>
      <c r="AJ961" s="13"/>
      <c r="AK961" s="13"/>
      <c r="AL961" s="13"/>
      <c r="AM961" s="13"/>
      <c r="AN961" s="13"/>
      <c r="AO961" s="13"/>
      <c r="AP961" s="13"/>
      <c r="AQ961" s="13"/>
    </row>
    <row r="962" spans="1:43" ht="15.75" customHeight="1" x14ac:dyDescent="0.2">
      <c r="A962" s="7"/>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c r="AC962" s="13"/>
      <c r="AD962" s="13"/>
      <c r="AE962" s="13"/>
      <c r="AF962" s="13"/>
      <c r="AG962" s="13"/>
      <c r="AH962" s="13"/>
      <c r="AI962" s="13"/>
      <c r="AJ962" s="13"/>
      <c r="AK962" s="13"/>
      <c r="AL962" s="13"/>
      <c r="AM962" s="13"/>
      <c r="AN962" s="13"/>
      <c r="AO962" s="13"/>
      <c r="AP962" s="13"/>
      <c r="AQ962" s="13"/>
    </row>
    <row r="963" spans="1:43" ht="15.75" customHeight="1" x14ac:dyDescent="0.2">
      <c r="A963" s="7"/>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c r="AC963" s="13"/>
      <c r="AD963" s="13"/>
      <c r="AE963" s="13"/>
      <c r="AF963" s="13"/>
      <c r="AG963" s="13"/>
      <c r="AH963" s="13"/>
      <c r="AI963" s="13"/>
      <c r="AJ963" s="13"/>
      <c r="AK963" s="13"/>
      <c r="AL963" s="13"/>
      <c r="AM963" s="13"/>
      <c r="AN963" s="13"/>
      <c r="AO963" s="13"/>
      <c r="AP963" s="13"/>
      <c r="AQ963" s="13"/>
    </row>
    <row r="964" spans="1:43" ht="15.75" customHeight="1" x14ac:dyDescent="0.2">
      <c r="A964" s="7"/>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c r="AC964" s="13"/>
      <c r="AD964" s="13"/>
      <c r="AE964" s="13"/>
      <c r="AF964" s="13"/>
      <c r="AG964" s="13"/>
      <c r="AH964" s="13"/>
      <c r="AI964" s="13"/>
      <c r="AJ964" s="13"/>
      <c r="AK964" s="13"/>
      <c r="AL964" s="13"/>
      <c r="AM964" s="13"/>
      <c r="AN964" s="13"/>
      <c r="AO964" s="13"/>
      <c r="AP964" s="13"/>
      <c r="AQ964" s="13"/>
    </row>
    <row r="965" spans="1:43" ht="15.75" customHeight="1" x14ac:dyDescent="0.2">
      <c r="A965" s="7"/>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c r="AC965" s="13"/>
      <c r="AD965" s="13"/>
      <c r="AE965" s="13"/>
      <c r="AF965" s="13"/>
      <c r="AG965" s="13"/>
      <c r="AH965" s="13"/>
      <c r="AI965" s="13"/>
      <c r="AJ965" s="13"/>
      <c r="AK965" s="13"/>
      <c r="AL965" s="13"/>
      <c r="AM965" s="13"/>
      <c r="AN965" s="13"/>
      <c r="AO965" s="13"/>
      <c r="AP965" s="13"/>
      <c r="AQ965" s="13"/>
    </row>
    <row r="966" spans="1:43" ht="15.75" customHeight="1" x14ac:dyDescent="0.2">
      <c r="A966" s="7"/>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c r="AC966" s="13"/>
      <c r="AD966" s="13"/>
      <c r="AE966" s="13"/>
      <c r="AF966" s="13"/>
      <c r="AG966" s="13"/>
      <c r="AH966" s="13"/>
      <c r="AI966" s="13"/>
      <c r="AJ966" s="13"/>
      <c r="AK966" s="13"/>
      <c r="AL966" s="13"/>
      <c r="AM966" s="13"/>
      <c r="AN966" s="13"/>
      <c r="AO966" s="13"/>
      <c r="AP966" s="13"/>
      <c r="AQ966" s="13"/>
    </row>
    <row r="967" spans="1:43" ht="15.75" customHeight="1" x14ac:dyDescent="0.2">
      <c r="A967" s="7"/>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c r="AC967" s="13"/>
      <c r="AD967" s="13"/>
      <c r="AE967" s="13"/>
      <c r="AF967" s="13"/>
      <c r="AG967" s="13"/>
      <c r="AH967" s="13"/>
      <c r="AI967" s="13"/>
      <c r="AJ967" s="13"/>
      <c r="AK967" s="13"/>
      <c r="AL967" s="13"/>
      <c r="AM967" s="13"/>
      <c r="AN967" s="13"/>
      <c r="AO967" s="13"/>
      <c r="AP967" s="13"/>
      <c r="AQ967" s="13"/>
    </row>
    <row r="968" spans="1:43" ht="15.75" customHeight="1" x14ac:dyDescent="0.2">
      <c r="A968" s="7"/>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c r="AC968" s="13"/>
      <c r="AD968" s="13"/>
      <c r="AE968" s="13"/>
      <c r="AF968" s="13"/>
      <c r="AG968" s="13"/>
      <c r="AH968" s="13"/>
      <c r="AI968" s="13"/>
      <c r="AJ968" s="13"/>
      <c r="AK968" s="13"/>
      <c r="AL968" s="13"/>
      <c r="AM968" s="13"/>
      <c r="AN968" s="13"/>
      <c r="AO968" s="13"/>
      <c r="AP968" s="13"/>
      <c r="AQ968" s="13"/>
    </row>
    <row r="969" spans="1:43" ht="15.75" customHeight="1" x14ac:dyDescent="0.2">
      <c r="A969" s="7"/>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c r="AC969" s="13"/>
      <c r="AD969" s="13"/>
      <c r="AE969" s="13"/>
      <c r="AF969" s="13"/>
      <c r="AG969" s="13"/>
      <c r="AH969" s="13"/>
      <c r="AI969" s="13"/>
      <c r="AJ969" s="13"/>
      <c r="AK969" s="13"/>
      <c r="AL969" s="13"/>
      <c r="AM969" s="13"/>
      <c r="AN969" s="13"/>
      <c r="AO969" s="13"/>
      <c r="AP969" s="13"/>
      <c r="AQ969" s="13"/>
    </row>
    <row r="970" spans="1:43" ht="15.75" customHeight="1" x14ac:dyDescent="0.2">
      <c r="A970" s="7"/>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c r="AC970" s="13"/>
      <c r="AD970" s="13"/>
      <c r="AE970" s="13"/>
      <c r="AF970" s="13"/>
      <c r="AG970" s="13"/>
      <c r="AH970" s="13"/>
      <c r="AI970" s="13"/>
      <c r="AJ970" s="13"/>
      <c r="AK970" s="13"/>
      <c r="AL970" s="13"/>
      <c r="AM970" s="13"/>
      <c r="AN970" s="13"/>
      <c r="AO970" s="13"/>
      <c r="AP970" s="13"/>
      <c r="AQ970" s="13"/>
    </row>
    <row r="971" spans="1:43" ht="15.75" customHeight="1" x14ac:dyDescent="0.2">
      <c r="A971" s="7"/>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c r="AC971" s="13"/>
      <c r="AD971" s="13"/>
      <c r="AE971" s="13"/>
      <c r="AF971" s="13"/>
      <c r="AG971" s="13"/>
      <c r="AH971" s="13"/>
      <c r="AI971" s="13"/>
      <c r="AJ971" s="13"/>
      <c r="AK971" s="13"/>
      <c r="AL971" s="13"/>
      <c r="AM971" s="13"/>
      <c r="AN971" s="13"/>
      <c r="AO971" s="13"/>
      <c r="AP971" s="13"/>
      <c r="AQ971" s="13"/>
    </row>
    <row r="972" spans="1:43" ht="15.75" customHeight="1" x14ac:dyDescent="0.2">
      <c r="A972" s="7"/>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c r="AC972" s="13"/>
      <c r="AD972" s="13"/>
      <c r="AE972" s="13"/>
      <c r="AF972" s="13"/>
      <c r="AG972" s="13"/>
      <c r="AH972" s="13"/>
      <c r="AI972" s="13"/>
      <c r="AJ972" s="13"/>
      <c r="AK972" s="13"/>
      <c r="AL972" s="13"/>
      <c r="AM972" s="13"/>
      <c r="AN972" s="13"/>
      <c r="AO972" s="13"/>
      <c r="AP972" s="13"/>
      <c r="AQ972" s="13"/>
    </row>
    <row r="973" spans="1:43" ht="15.75" customHeight="1" x14ac:dyDescent="0.2">
      <c r="A973" s="7"/>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c r="AC973" s="13"/>
      <c r="AD973" s="13"/>
      <c r="AE973" s="13"/>
      <c r="AF973" s="13"/>
      <c r="AG973" s="13"/>
      <c r="AH973" s="13"/>
      <c r="AI973" s="13"/>
      <c r="AJ973" s="13"/>
      <c r="AK973" s="13"/>
      <c r="AL973" s="13"/>
      <c r="AM973" s="13"/>
      <c r="AN973" s="13"/>
      <c r="AO973" s="13"/>
      <c r="AP973" s="13"/>
      <c r="AQ973" s="13"/>
    </row>
    <row r="974" spans="1:43" ht="15.75" customHeight="1" x14ac:dyDescent="0.2">
      <c r="A974" s="7"/>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c r="AC974" s="13"/>
      <c r="AD974" s="13"/>
      <c r="AE974" s="13"/>
      <c r="AF974" s="13"/>
      <c r="AG974" s="13"/>
      <c r="AH974" s="13"/>
      <c r="AI974" s="13"/>
      <c r="AJ974" s="13"/>
      <c r="AK974" s="13"/>
      <c r="AL974" s="13"/>
      <c r="AM974" s="13"/>
      <c r="AN974" s="13"/>
      <c r="AO974" s="13"/>
      <c r="AP974" s="13"/>
      <c r="AQ974" s="13"/>
    </row>
    <row r="975" spans="1:43" ht="15.75" customHeight="1" x14ac:dyDescent="0.2">
      <c r="A975" s="7"/>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c r="AC975" s="13"/>
      <c r="AD975" s="13"/>
      <c r="AE975" s="13"/>
      <c r="AF975" s="13"/>
      <c r="AG975" s="13"/>
      <c r="AH975" s="13"/>
      <c r="AI975" s="13"/>
      <c r="AJ975" s="13"/>
      <c r="AK975" s="13"/>
      <c r="AL975" s="13"/>
      <c r="AM975" s="13"/>
      <c r="AN975" s="13"/>
      <c r="AO975" s="13"/>
      <c r="AP975" s="13"/>
      <c r="AQ975" s="13"/>
    </row>
    <row r="976" spans="1:43" ht="15.75" customHeight="1" x14ac:dyDescent="0.2">
      <c r="A976" s="7"/>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c r="AC976" s="13"/>
      <c r="AD976" s="13"/>
      <c r="AE976" s="13"/>
      <c r="AF976" s="13"/>
      <c r="AG976" s="13"/>
      <c r="AH976" s="13"/>
      <c r="AI976" s="13"/>
      <c r="AJ976" s="13"/>
      <c r="AK976" s="13"/>
      <c r="AL976" s="13"/>
      <c r="AM976" s="13"/>
      <c r="AN976" s="13"/>
      <c r="AO976" s="13"/>
      <c r="AP976" s="13"/>
      <c r="AQ976" s="13"/>
    </row>
    <row r="977" spans="1:43" ht="15.75" customHeight="1" x14ac:dyDescent="0.2">
      <c r="A977" s="7"/>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c r="AC977" s="13"/>
      <c r="AD977" s="13"/>
      <c r="AE977" s="13"/>
      <c r="AF977" s="13"/>
      <c r="AG977" s="13"/>
      <c r="AH977" s="13"/>
      <c r="AI977" s="13"/>
      <c r="AJ977" s="13"/>
      <c r="AK977" s="13"/>
      <c r="AL977" s="13"/>
      <c r="AM977" s="13"/>
      <c r="AN977" s="13"/>
      <c r="AO977" s="13"/>
      <c r="AP977" s="13"/>
      <c r="AQ977" s="13"/>
    </row>
    <row r="978" spans="1:43" ht="15.75" customHeight="1" x14ac:dyDescent="0.2">
      <c r="A978" s="7"/>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c r="AC978" s="13"/>
      <c r="AD978" s="13"/>
      <c r="AE978" s="13"/>
      <c r="AF978" s="13"/>
      <c r="AG978" s="13"/>
      <c r="AH978" s="13"/>
      <c r="AI978" s="13"/>
      <c r="AJ978" s="13"/>
      <c r="AK978" s="13"/>
      <c r="AL978" s="13"/>
      <c r="AM978" s="13"/>
      <c r="AN978" s="13"/>
      <c r="AO978" s="13"/>
      <c r="AP978" s="13"/>
      <c r="AQ978" s="13"/>
    </row>
    <row r="979" spans="1:43" ht="15.75" customHeight="1" x14ac:dyDescent="0.2">
      <c r="A979" s="7"/>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c r="AC979" s="13"/>
      <c r="AD979" s="13"/>
      <c r="AE979" s="13"/>
      <c r="AF979" s="13"/>
      <c r="AG979" s="13"/>
      <c r="AH979" s="13"/>
      <c r="AI979" s="13"/>
      <c r="AJ979" s="13"/>
      <c r="AK979" s="13"/>
      <c r="AL979" s="13"/>
      <c r="AM979" s="13"/>
      <c r="AN979" s="13"/>
      <c r="AO979" s="13"/>
      <c r="AP979" s="13"/>
      <c r="AQ979" s="13"/>
    </row>
    <row r="980" spans="1:43" ht="15.75" customHeight="1" x14ac:dyDescent="0.2">
      <c r="A980" s="7"/>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c r="AC980" s="13"/>
      <c r="AD980" s="13"/>
      <c r="AE980" s="13"/>
      <c r="AF980" s="13"/>
      <c r="AG980" s="13"/>
      <c r="AH980" s="13"/>
      <c r="AI980" s="13"/>
      <c r="AJ980" s="13"/>
      <c r="AK980" s="13"/>
      <c r="AL980" s="13"/>
      <c r="AM980" s="13"/>
      <c r="AN980" s="13"/>
      <c r="AO980" s="13"/>
      <c r="AP980" s="13"/>
      <c r="AQ980" s="13"/>
    </row>
    <row r="981" spans="1:43" ht="15.75" customHeight="1" x14ac:dyDescent="0.2">
      <c r="A981" s="7"/>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c r="AC981" s="13"/>
      <c r="AD981" s="13"/>
      <c r="AE981" s="13"/>
      <c r="AF981" s="13"/>
      <c r="AG981" s="13"/>
      <c r="AH981" s="13"/>
      <c r="AI981" s="13"/>
      <c r="AJ981" s="13"/>
      <c r="AK981" s="13"/>
      <c r="AL981" s="13"/>
      <c r="AM981" s="13"/>
      <c r="AN981" s="13"/>
      <c r="AO981" s="13"/>
      <c r="AP981" s="13"/>
      <c r="AQ981" s="13"/>
    </row>
    <row r="982" spans="1:43" ht="15.75" customHeight="1" x14ac:dyDescent="0.2">
      <c r="A982" s="7"/>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c r="AC982" s="13"/>
      <c r="AD982" s="13"/>
      <c r="AE982" s="13"/>
      <c r="AF982" s="13"/>
      <c r="AG982" s="13"/>
      <c r="AH982" s="13"/>
      <c r="AI982" s="13"/>
      <c r="AJ982" s="13"/>
      <c r="AK982" s="13"/>
      <c r="AL982" s="13"/>
      <c r="AM982" s="13"/>
      <c r="AN982" s="13"/>
      <c r="AO982" s="13"/>
      <c r="AP982" s="13"/>
      <c r="AQ982" s="13"/>
    </row>
    <row r="983" spans="1:43" ht="15.75" customHeight="1" x14ac:dyDescent="0.2">
      <c r="A983" s="7"/>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c r="AC983" s="13"/>
      <c r="AD983" s="13"/>
      <c r="AE983" s="13"/>
      <c r="AF983" s="13"/>
      <c r="AG983" s="13"/>
      <c r="AH983" s="13"/>
      <c r="AI983" s="13"/>
      <c r="AJ983" s="13"/>
      <c r="AK983" s="13"/>
      <c r="AL983" s="13"/>
      <c r="AM983" s="13"/>
      <c r="AN983" s="13"/>
      <c r="AO983" s="13"/>
      <c r="AP983" s="13"/>
      <c r="AQ983" s="13"/>
    </row>
    <row r="984" spans="1:43" ht="15.75" customHeight="1" x14ac:dyDescent="0.2">
      <c r="A984" s="7"/>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c r="AC984" s="13"/>
      <c r="AD984" s="13"/>
      <c r="AE984" s="13"/>
      <c r="AF984" s="13"/>
      <c r="AG984" s="13"/>
      <c r="AH984" s="13"/>
      <c r="AI984" s="13"/>
      <c r="AJ984" s="13"/>
      <c r="AK984" s="13"/>
      <c r="AL984" s="13"/>
      <c r="AM984" s="13"/>
      <c r="AN984" s="13"/>
      <c r="AO984" s="13"/>
      <c r="AP984" s="13"/>
      <c r="AQ984" s="13"/>
    </row>
    <row r="985" spans="1:43" ht="15.75" customHeight="1" x14ac:dyDescent="0.2">
      <c r="A985" s="7"/>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c r="AC985" s="13"/>
      <c r="AD985" s="13"/>
      <c r="AE985" s="13"/>
      <c r="AF985" s="13"/>
      <c r="AG985" s="13"/>
      <c r="AH985" s="13"/>
      <c r="AI985" s="13"/>
      <c r="AJ985" s="13"/>
      <c r="AK985" s="13"/>
      <c r="AL985" s="13"/>
      <c r="AM985" s="13"/>
      <c r="AN985" s="13"/>
      <c r="AO985" s="13"/>
      <c r="AP985" s="13"/>
      <c r="AQ985" s="13"/>
    </row>
    <row r="986" spans="1:43" ht="15.75" customHeight="1" x14ac:dyDescent="0.2">
      <c r="A986" s="7"/>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c r="AC986" s="13"/>
      <c r="AD986" s="13"/>
      <c r="AE986" s="13"/>
      <c r="AF986" s="13"/>
      <c r="AG986" s="13"/>
      <c r="AH986" s="13"/>
      <c r="AI986" s="13"/>
      <c r="AJ986" s="13"/>
      <c r="AK986" s="13"/>
      <c r="AL986" s="13"/>
      <c r="AM986" s="13"/>
      <c r="AN986" s="13"/>
      <c r="AO986" s="13"/>
      <c r="AP986" s="13"/>
      <c r="AQ986" s="13"/>
    </row>
    <row r="987" spans="1:43" ht="15.75" customHeight="1" x14ac:dyDescent="0.2">
      <c r="A987" s="7"/>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c r="AC987" s="13"/>
      <c r="AD987" s="13"/>
      <c r="AE987" s="13"/>
      <c r="AF987" s="13"/>
      <c r="AG987" s="13"/>
      <c r="AH987" s="13"/>
      <c r="AI987" s="13"/>
      <c r="AJ987" s="13"/>
      <c r="AK987" s="13"/>
      <c r="AL987" s="13"/>
      <c r="AM987" s="13"/>
      <c r="AN987" s="13"/>
      <c r="AO987" s="13"/>
      <c r="AP987" s="13"/>
      <c r="AQ987" s="13"/>
    </row>
    <row r="988" spans="1:43" ht="15.75" customHeight="1" x14ac:dyDescent="0.2">
      <c r="A988" s="7"/>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c r="AC988" s="13"/>
      <c r="AD988" s="13"/>
      <c r="AE988" s="13"/>
      <c r="AF988" s="13"/>
      <c r="AG988" s="13"/>
      <c r="AH988" s="13"/>
      <c r="AI988" s="13"/>
      <c r="AJ988" s="13"/>
      <c r="AK988" s="13"/>
      <c r="AL988" s="13"/>
      <c r="AM988" s="13"/>
      <c r="AN988" s="13"/>
      <c r="AO988" s="13"/>
      <c r="AP988" s="13"/>
      <c r="AQ988" s="13"/>
    </row>
    <row r="989" spans="1:43" ht="15.75" customHeight="1" x14ac:dyDescent="0.2">
      <c r="A989" s="7"/>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c r="AC989" s="13"/>
      <c r="AD989" s="13"/>
      <c r="AE989" s="13"/>
      <c r="AF989" s="13"/>
      <c r="AG989" s="13"/>
      <c r="AH989" s="13"/>
      <c r="AI989" s="13"/>
      <c r="AJ989" s="13"/>
      <c r="AK989" s="13"/>
      <c r="AL989" s="13"/>
      <c r="AM989" s="13"/>
      <c r="AN989" s="13"/>
      <c r="AO989" s="13"/>
      <c r="AP989" s="13"/>
      <c r="AQ989" s="13"/>
    </row>
    <row r="990" spans="1:43" ht="15.75" customHeight="1" x14ac:dyDescent="0.2">
      <c r="A990" s="7"/>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c r="AC990" s="13"/>
      <c r="AD990" s="13"/>
      <c r="AE990" s="13"/>
      <c r="AF990" s="13"/>
      <c r="AG990" s="13"/>
      <c r="AH990" s="13"/>
      <c r="AI990" s="13"/>
      <c r="AJ990" s="13"/>
      <c r="AK990" s="13"/>
      <c r="AL990" s="13"/>
      <c r="AM990" s="13"/>
      <c r="AN990" s="13"/>
      <c r="AO990" s="13"/>
      <c r="AP990" s="13"/>
      <c r="AQ990" s="13"/>
    </row>
    <row r="991" spans="1:43" ht="15.75" customHeight="1" x14ac:dyDescent="0.2">
      <c r="A991" s="7"/>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c r="AC991" s="13"/>
      <c r="AD991" s="13"/>
      <c r="AE991" s="13"/>
      <c r="AF991" s="13"/>
      <c r="AG991" s="13"/>
      <c r="AH991" s="13"/>
      <c r="AI991" s="13"/>
      <c r="AJ991" s="13"/>
      <c r="AK991" s="13"/>
      <c r="AL991" s="13"/>
      <c r="AM991" s="13"/>
      <c r="AN991" s="13"/>
      <c r="AO991" s="13"/>
      <c r="AP991" s="13"/>
      <c r="AQ991" s="13"/>
    </row>
    <row r="992" spans="1:43" ht="15.75" customHeight="1" x14ac:dyDescent="0.2">
      <c r="A992" s="7"/>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c r="AC992" s="13"/>
      <c r="AD992" s="13"/>
      <c r="AE992" s="13"/>
      <c r="AF992" s="13"/>
      <c r="AG992" s="13"/>
      <c r="AH992" s="13"/>
      <c r="AI992" s="13"/>
      <c r="AJ992" s="13"/>
      <c r="AK992" s="13"/>
      <c r="AL992" s="13"/>
      <c r="AM992" s="13"/>
      <c r="AN992" s="13"/>
      <c r="AO992" s="13"/>
      <c r="AP992" s="13"/>
      <c r="AQ992" s="13"/>
    </row>
    <row r="993" spans="1:43" ht="15.75" customHeight="1" x14ac:dyDescent="0.2">
      <c r="A993" s="7"/>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c r="AC993" s="13"/>
      <c r="AD993" s="13"/>
      <c r="AE993" s="13"/>
      <c r="AF993" s="13"/>
      <c r="AG993" s="13"/>
      <c r="AH993" s="13"/>
      <c r="AI993" s="13"/>
      <c r="AJ993" s="13"/>
      <c r="AK993" s="13"/>
      <c r="AL993" s="13"/>
      <c r="AM993" s="13"/>
      <c r="AN993" s="13"/>
      <c r="AO993" s="13"/>
      <c r="AP993" s="13"/>
      <c r="AQ993" s="13"/>
    </row>
    <row r="994" spans="1:43" ht="15.75" customHeight="1" x14ac:dyDescent="0.2">
      <c r="A994" s="7"/>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c r="AC994" s="13"/>
      <c r="AD994" s="13"/>
      <c r="AE994" s="13"/>
      <c r="AF994" s="13"/>
      <c r="AG994" s="13"/>
      <c r="AH994" s="13"/>
      <c r="AI994" s="13"/>
      <c r="AJ994" s="13"/>
      <c r="AK994" s="13"/>
      <c r="AL994" s="13"/>
      <c r="AM994" s="13"/>
      <c r="AN994" s="13"/>
      <c r="AO994" s="13"/>
      <c r="AP994" s="13"/>
      <c r="AQ994" s="13"/>
    </row>
    <row r="995" spans="1:43" ht="15.75" customHeight="1" x14ac:dyDescent="0.2">
      <c r="A995" s="7"/>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c r="AC995" s="13"/>
      <c r="AD995" s="13"/>
      <c r="AE995" s="13"/>
      <c r="AF995" s="13"/>
      <c r="AG995" s="13"/>
      <c r="AH995" s="13"/>
      <c r="AI995" s="13"/>
      <c r="AJ995" s="13"/>
      <c r="AK995" s="13"/>
      <c r="AL995" s="13"/>
      <c r="AM995" s="13"/>
      <c r="AN995" s="13"/>
      <c r="AO995" s="13"/>
      <c r="AP995" s="13"/>
      <c r="AQ995" s="13"/>
    </row>
    <row r="996" spans="1:43" ht="15.75" customHeight="1" x14ac:dyDescent="0.2">
      <c r="A996" s="7"/>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c r="AC996" s="13"/>
      <c r="AD996" s="13"/>
      <c r="AE996" s="13"/>
      <c r="AF996" s="13"/>
      <c r="AG996" s="13"/>
      <c r="AH996" s="13"/>
      <c r="AI996" s="13"/>
      <c r="AJ996" s="13"/>
      <c r="AK996" s="13"/>
      <c r="AL996" s="13"/>
      <c r="AM996" s="13"/>
      <c r="AN996" s="13"/>
      <c r="AO996" s="13"/>
      <c r="AP996" s="13"/>
      <c r="AQ996" s="13"/>
    </row>
    <row r="997" spans="1:43" ht="15.75" customHeight="1" x14ac:dyDescent="0.2">
      <c r="A997" s="7"/>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c r="AC997" s="13"/>
      <c r="AD997" s="13"/>
      <c r="AE997" s="13"/>
      <c r="AF997" s="13"/>
      <c r="AG997" s="13"/>
      <c r="AH997" s="13"/>
      <c r="AI997" s="13"/>
      <c r="AJ997" s="13"/>
      <c r="AK997" s="13"/>
      <c r="AL997" s="13"/>
      <c r="AM997" s="13"/>
      <c r="AN997" s="13"/>
      <c r="AO997" s="13"/>
      <c r="AP997" s="13"/>
      <c r="AQ997" s="13"/>
    </row>
    <row r="998" spans="1:43" ht="15.75" customHeight="1" x14ac:dyDescent="0.2">
      <c r="A998" s="7"/>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c r="AC998" s="13"/>
      <c r="AD998" s="13"/>
      <c r="AE998" s="13"/>
      <c r="AF998" s="13"/>
      <c r="AG998" s="13"/>
      <c r="AH998" s="13"/>
      <c r="AI998" s="13"/>
      <c r="AJ998" s="13"/>
      <c r="AK998" s="13"/>
      <c r="AL998" s="13"/>
      <c r="AM998" s="13"/>
      <c r="AN998" s="13"/>
      <c r="AO998" s="13"/>
      <c r="AP998" s="13"/>
      <c r="AQ998" s="13"/>
    </row>
    <row r="999" spans="1:43" ht="15.75" customHeight="1" x14ac:dyDescent="0.2">
      <c r="A999" s="7"/>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c r="AC999" s="13"/>
      <c r="AD999" s="13"/>
      <c r="AE999" s="13"/>
      <c r="AF999" s="13"/>
      <c r="AG999" s="13"/>
      <c r="AH999" s="13"/>
      <c r="AI999" s="13"/>
      <c r="AJ999" s="13"/>
      <c r="AK999" s="13"/>
      <c r="AL999" s="13"/>
      <c r="AM999" s="13"/>
      <c r="AN999" s="13"/>
      <c r="AO999" s="13"/>
      <c r="AP999" s="13"/>
      <c r="AQ999" s="13"/>
    </row>
    <row r="1000" spans="1:43" ht="15.75" customHeight="1" x14ac:dyDescent="0.2">
      <c r="A1000" s="7"/>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c r="AC1000" s="13"/>
      <c r="AD1000" s="13"/>
      <c r="AE1000" s="13"/>
      <c r="AF1000" s="13"/>
      <c r="AG1000" s="13"/>
      <c r="AH1000" s="13"/>
      <c r="AI1000" s="13"/>
      <c r="AJ1000" s="13"/>
      <c r="AK1000" s="13"/>
      <c r="AL1000" s="13"/>
      <c r="AM1000" s="13"/>
      <c r="AN1000" s="13"/>
      <c r="AO1000" s="13"/>
      <c r="AP1000" s="13"/>
      <c r="AQ1000" s="13"/>
    </row>
    <row r="1001" spans="1:43" ht="15.75" customHeight="1" x14ac:dyDescent="0.2">
      <c r="A1001" s="7"/>
      <c r="B1001" s="13"/>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c r="AC1001" s="13"/>
      <c r="AD1001" s="13"/>
      <c r="AE1001" s="13"/>
      <c r="AF1001" s="13"/>
      <c r="AG1001" s="13"/>
      <c r="AH1001" s="13"/>
      <c r="AI1001" s="13"/>
      <c r="AJ1001" s="13"/>
      <c r="AK1001" s="13"/>
      <c r="AL1001" s="13"/>
      <c r="AM1001" s="13"/>
      <c r="AN1001" s="13"/>
      <c r="AO1001" s="13"/>
      <c r="AP1001" s="13"/>
      <c r="AQ1001" s="13"/>
    </row>
    <row r="1002" spans="1:43" ht="15.75" customHeight="1" x14ac:dyDescent="0.2">
      <c r="A1002" s="7"/>
      <c r="B1002" s="13"/>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c r="AC1002" s="13"/>
      <c r="AD1002" s="13"/>
      <c r="AE1002" s="13"/>
      <c r="AF1002" s="13"/>
      <c r="AG1002" s="13"/>
      <c r="AH1002" s="13"/>
      <c r="AI1002" s="13"/>
      <c r="AJ1002" s="13"/>
      <c r="AK1002" s="13"/>
      <c r="AL1002" s="13"/>
      <c r="AM1002" s="13"/>
      <c r="AN1002" s="13"/>
      <c r="AO1002" s="13"/>
      <c r="AP1002" s="13"/>
      <c r="AQ1002" s="13"/>
    </row>
    <row r="1003" spans="1:43" ht="15.75" customHeight="1" x14ac:dyDescent="0.2">
      <c r="A1003" s="7"/>
      <c r="B1003" s="13"/>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c r="AC1003" s="13"/>
      <c r="AD1003" s="13"/>
      <c r="AE1003" s="13"/>
      <c r="AF1003" s="13"/>
      <c r="AG1003" s="13"/>
      <c r="AH1003" s="13"/>
      <c r="AI1003" s="13"/>
      <c r="AJ1003" s="13"/>
      <c r="AK1003" s="13"/>
      <c r="AL1003" s="13"/>
      <c r="AM1003" s="13"/>
      <c r="AN1003" s="13"/>
      <c r="AO1003" s="13"/>
      <c r="AP1003" s="13"/>
      <c r="AQ1003" s="13"/>
    </row>
    <row r="1004" spans="1:43" ht="15.75" customHeight="1" x14ac:dyDescent="0.2">
      <c r="A1004" s="7"/>
      <c r="B1004" s="13"/>
      <c r="C1004" s="13"/>
      <c r="D1004" s="13"/>
      <c r="E1004" s="13"/>
      <c r="F1004" s="13"/>
      <c r="G1004" s="13"/>
      <c r="H1004" s="13"/>
      <c r="I1004" s="13"/>
      <c r="J1004" s="13"/>
      <c r="K1004" s="13"/>
      <c r="L1004" s="13"/>
      <c r="M1004" s="13"/>
      <c r="N1004" s="13"/>
      <c r="O1004" s="13"/>
      <c r="P1004" s="13"/>
      <c r="Q1004" s="13"/>
      <c r="R1004" s="13"/>
      <c r="S1004" s="13"/>
      <c r="T1004" s="13"/>
      <c r="U1004" s="13"/>
      <c r="V1004" s="13"/>
      <c r="W1004" s="13"/>
      <c r="X1004" s="13"/>
      <c r="Y1004" s="13"/>
      <c r="Z1004" s="13"/>
      <c r="AA1004" s="13"/>
      <c r="AB1004" s="13"/>
      <c r="AC1004" s="13"/>
      <c r="AD1004" s="13"/>
      <c r="AE1004" s="13"/>
      <c r="AF1004" s="13"/>
      <c r="AG1004" s="13"/>
      <c r="AH1004" s="13"/>
      <c r="AI1004" s="13"/>
      <c r="AJ1004" s="13"/>
      <c r="AK1004" s="13"/>
      <c r="AL1004" s="13"/>
      <c r="AM1004" s="13"/>
      <c r="AN1004" s="13"/>
      <c r="AO1004" s="13"/>
      <c r="AP1004" s="13"/>
      <c r="AQ1004" s="13"/>
    </row>
    <row r="1005" spans="1:43" ht="15.75" customHeight="1" x14ac:dyDescent="0.2">
      <c r="A1005" s="7"/>
      <c r="B1005" s="13"/>
      <c r="C1005" s="13"/>
      <c r="D1005" s="13"/>
      <c r="E1005" s="13"/>
      <c r="F1005" s="13"/>
      <c r="G1005" s="13"/>
      <c r="H1005" s="13"/>
      <c r="I1005" s="13"/>
      <c r="J1005" s="13"/>
      <c r="K1005" s="13"/>
      <c r="L1005" s="13"/>
      <c r="M1005" s="13"/>
      <c r="N1005" s="13"/>
      <c r="O1005" s="13"/>
      <c r="P1005" s="13"/>
      <c r="Q1005" s="13"/>
      <c r="R1005" s="13"/>
      <c r="S1005" s="13"/>
      <c r="T1005" s="13"/>
      <c r="U1005" s="13"/>
      <c r="V1005" s="13"/>
      <c r="W1005" s="13"/>
      <c r="X1005" s="13"/>
      <c r="Y1005" s="13"/>
      <c r="Z1005" s="13"/>
      <c r="AA1005" s="13"/>
      <c r="AB1005" s="13"/>
      <c r="AC1005" s="13"/>
      <c r="AD1005" s="13"/>
      <c r="AE1005" s="13"/>
      <c r="AF1005" s="13"/>
      <c r="AG1005" s="13"/>
      <c r="AH1005" s="13"/>
      <c r="AI1005" s="13"/>
      <c r="AJ1005" s="13"/>
      <c r="AK1005" s="13"/>
      <c r="AL1005" s="13"/>
      <c r="AM1005" s="13"/>
      <c r="AN1005" s="13"/>
      <c r="AO1005" s="13"/>
      <c r="AP1005" s="13"/>
      <c r="AQ1005" s="13"/>
    </row>
    <row r="1006" spans="1:43" ht="15.75" customHeight="1" x14ac:dyDescent="0.2">
      <c r="A1006" s="7"/>
      <c r="B1006" s="13"/>
      <c r="C1006" s="13"/>
      <c r="D1006" s="13"/>
      <c r="E1006" s="13"/>
      <c r="F1006" s="13"/>
      <c r="G1006" s="13"/>
      <c r="H1006" s="13"/>
      <c r="I1006" s="13"/>
      <c r="J1006" s="13"/>
      <c r="K1006" s="13"/>
      <c r="L1006" s="13"/>
      <c r="M1006" s="13"/>
      <c r="N1006" s="13"/>
      <c r="O1006" s="13"/>
      <c r="P1006" s="13"/>
      <c r="Q1006" s="13"/>
      <c r="R1006" s="13"/>
      <c r="S1006" s="13"/>
      <c r="T1006" s="13"/>
      <c r="U1006" s="13"/>
      <c r="V1006" s="13"/>
      <c r="W1006" s="13"/>
      <c r="X1006" s="13"/>
      <c r="Y1006" s="13"/>
      <c r="Z1006" s="13"/>
      <c r="AA1006" s="13"/>
      <c r="AB1006" s="13"/>
      <c r="AC1006" s="13"/>
      <c r="AD1006" s="13"/>
      <c r="AE1006" s="13"/>
      <c r="AF1006" s="13"/>
      <c r="AG1006" s="13"/>
      <c r="AH1006" s="13"/>
      <c r="AI1006" s="13"/>
      <c r="AJ1006" s="13"/>
      <c r="AK1006" s="13"/>
      <c r="AL1006" s="13"/>
      <c r="AM1006" s="13"/>
      <c r="AN1006" s="13"/>
      <c r="AO1006" s="13"/>
      <c r="AP1006" s="13"/>
      <c r="AQ1006" s="13"/>
    </row>
    <row r="1007" spans="1:43" ht="15.75" customHeight="1" x14ac:dyDescent="0.2">
      <c r="A1007" s="7"/>
      <c r="B1007" s="13"/>
      <c r="C1007" s="13"/>
      <c r="D1007" s="13"/>
      <c r="E1007" s="13"/>
      <c r="F1007" s="13"/>
      <c r="G1007" s="13"/>
      <c r="H1007" s="13"/>
      <c r="I1007" s="13"/>
      <c r="J1007" s="13"/>
      <c r="K1007" s="13"/>
      <c r="L1007" s="13"/>
      <c r="M1007" s="13"/>
      <c r="N1007" s="13"/>
      <c r="O1007" s="13"/>
      <c r="P1007" s="13"/>
      <c r="Q1007" s="13"/>
      <c r="R1007" s="13"/>
      <c r="S1007" s="13"/>
      <c r="T1007" s="13"/>
      <c r="U1007" s="13"/>
      <c r="V1007" s="13"/>
      <c r="W1007" s="13"/>
      <c r="X1007" s="13"/>
      <c r="Y1007" s="13"/>
      <c r="Z1007" s="13"/>
      <c r="AA1007" s="13"/>
      <c r="AB1007" s="13"/>
      <c r="AC1007" s="13"/>
      <c r="AD1007" s="13"/>
      <c r="AE1007" s="13"/>
      <c r="AF1007" s="13"/>
      <c r="AG1007" s="13"/>
      <c r="AH1007" s="13"/>
      <c r="AI1007" s="13"/>
      <c r="AJ1007" s="13"/>
      <c r="AK1007" s="13"/>
      <c r="AL1007" s="13"/>
      <c r="AM1007" s="13"/>
      <c r="AN1007" s="13"/>
      <c r="AO1007" s="13"/>
      <c r="AP1007" s="13"/>
      <c r="AQ1007" s="13"/>
    </row>
    <row r="1008" spans="1:43" ht="15.75" customHeight="1" x14ac:dyDescent="0.2">
      <c r="A1008" s="7"/>
      <c r="B1008" s="13"/>
      <c r="C1008" s="13"/>
      <c r="D1008" s="13"/>
      <c r="E1008" s="13"/>
      <c r="F1008" s="13"/>
      <c r="G1008" s="13"/>
      <c r="H1008" s="13"/>
      <c r="I1008" s="13"/>
      <c r="J1008" s="13"/>
      <c r="K1008" s="13"/>
      <c r="L1008" s="13"/>
      <c r="M1008" s="13"/>
      <c r="N1008" s="13"/>
      <c r="O1008" s="13"/>
      <c r="P1008" s="13"/>
      <c r="Q1008" s="13"/>
      <c r="R1008" s="13"/>
      <c r="S1008" s="13"/>
      <c r="T1008" s="13"/>
      <c r="U1008" s="13"/>
      <c r="V1008" s="13"/>
      <c r="W1008" s="13"/>
      <c r="X1008" s="13"/>
      <c r="Y1008" s="13"/>
      <c r="Z1008" s="13"/>
      <c r="AA1008" s="13"/>
      <c r="AB1008" s="13"/>
      <c r="AC1008" s="13"/>
      <c r="AD1008" s="13"/>
      <c r="AE1008" s="13"/>
      <c r="AF1008" s="13"/>
      <c r="AG1008" s="13"/>
      <c r="AH1008" s="13"/>
      <c r="AI1008" s="13"/>
      <c r="AJ1008" s="13"/>
      <c r="AK1008" s="13"/>
      <c r="AL1008" s="13"/>
      <c r="AM1008" s="13"/>
      <c r="AN1008" s="13"/>
      <c r="AO1008" s="13"/>
      <c r="AP1008" s="13"/>
      <c r="AQ1008" s="13"/>
    </row>
    <row r="1009" spans="1:43" ht="15.75" customHeight="1" x14ac:dyDescent="0.2">
      <c r="A1009" s="7"/>
      <c r="B1009" s="13"/>
      <c r="C1009" s="13"/>
      <c r="D1009" s="13"/>
      <c r="E1009" s="13"/>
      <c r="F1009" s="13"/>
      <c r="G1009" s="13"/>
      <c r="H1009" s="13"/>
      <c r="I1009" s="13"/>
      <c r="J1009" s="13"/>
      <c r="K1009" s="13"/>
      <c r="L1009" s="13"/>
      <c r="M1009" s="13"/>
      <c r="N1009" s="13"/>
      <c r="O1009" s="13"/>
      <c r="P1009" s="13"/>
      <c r="Q1009" s="13"/>
      <c r="R1009" s="13"/>
      <c r="S1009" s="13"/>
      <c r="T1009" s="13"/>
      <c r="U1009" s="13"/>
      <c r="V1009" s="13"/>
      <c r="W1009" s="13"/>
      <c r="X1009" s="13"/>
      <c r="Y1009" s="13"/>
      <c r="Z1009" s="13"/>
      <c r="AA1009" s="13"/>
      <c r="AB1009" s="13"/>
      <c r="AC1009" s="13"/>
      <c r="AD1009" s="13"/>
      <c r="AE1009" s="13"/>
      <c r="AF1009" s="13"/>
      <c r="AG1009" s="13"/>
      <c r="AH1009" s="13"/>
      <c r="AI1009" s="13"/>
      <c r="AJ1009" s="13"/>
      <c r="AK1009" s="13"/>
      <c r="AL1009" s="13"/>
      <c r="AM1009" s="13"/>
      <c r="AN1009" s="13"/>
      <c r="AO1009" s="13"/>
      <c r="AP1009" s="13"/>
      <c r="AQ1009" s="13"/>
    </row>
    <row r="1010" spans="1:43" ht="15.75" customHeight="1" x14ac:dyDescent="0.2">
      <c r="A1010" s="7"/>
      <c r="B1010" s="13"/>
      <c r="C1010" s="13"/>
      <c r="D1010" s="13"/>
      <c r="E1010" s="13"/>
      <c r="F1010" s="13"/>
      <c r="G1010" s="13"/>
      <c r="H1010" s="13"/>
      <c r="I1010" s="13"/>
      <c r="J1010" s="13"/>
      <c r="K1010" s="13"/>
      <c r="L1010" s="13"/>
      <c r="M1010" s="13"/>
      <c r="N1010" s="13"/>
      <c r="O1010" s="13"/>
      <c r="P1010" s="13"/>
      <c r="Q1010" s="13"/>
      <c r="R1010" s="13"/>
      <c r="S1010" s="13"/>
      <c r="T1010" s="13"/>
      <c r="U1010" s="13"/>
      <c r="V1010" s="13"/>
      <c r="W1010" s="13"/>
      <c r="X1010" s="13"/>
      <c r="Y1010" s="13"/>
      <c r="Z1010" s="13"/>
      <c r="AA1010" s="13"/>
      <c r="AB1010" s="13"/>
      <c r="AC1010" s="13"/>
      <c r="AD1010" s="13"/>
      <c r="AE1010" s="13"/>
      <c r="AF1010" s="13"/>
      <c r="AG1010" s="13"/>
      <c r="AH1010" s="13"/>
      <c r="AI1010" s="13"/>
      <c r="AJ1010" s="13"/>
      <c r="AK1010" s="13"/>
      <c r="AL1010" s="13"/>
      <c r="AM1010" s="13"/>
      <c r="AN1010" s="13"/>
      <c r="AO1010" s="13"/>
      <c r="AP1010" s="13"/>
      <c r="AQ1010" s="13"/>
    </row>
    <row r="1011" spans="1:43" ht="15.75" customHeight="1" x14ac:dyDescent="0.2">
      <c r="A1011" s="7"/>
      <c r="B1011" s="13"/>
      <c r="C1011" s="13"/>
      <c r="D1011" s="13"/>
      <c r="E1011" s="13"/>
      <c r="F1011" s="13"/>
      <c r="G1011" s="13"/>
      <c r="H1011" s="13"/>
      <c r="I1011" s="13"/>
      <c r="J1011" s="13"/>
      <c r="K1011" s="13"/>
      <c r="L1011" s="13"/>
      <c r="M1011" s="13"/>
      <c r="N1011" s="13"/>
      <c r="O1011" s="13"/>
      <c r="P1011" s="13"/>
      <c r="Q1011" s="13"/>
      <c r="R1011" s="13"/>
      <c r="S1011" s="13"/>
      <c r="T1011" s="13"/>
      <c r="U1011" s="13"/>
      <c r="V1011" s="13"/>
      <c r="W1011" s="13"/>
      <c r="X1011" s="13"/>
      <c r="Y1011" s="13"/>
      <c r="Z1011" s="13"/>
      <c r="AA1011" s="13"/>
      <c r="AB1011" s="13"/>
      <c r="AC1011" s="13"/>
      <c r="AD1011" s="13"/>
      <c r="AE1011" s="13"/>
      <c r="AF1011" s="13"/>
      <c r="AG1011" s="13"/>
      <c r="AH1011" s="13"/>
      <c r="AI1011" s="13"/>
      <c r="AJ1011" s="13"/>
      <c r="AK1011" s="13"/>
      <c r="AL1011" s="13"/>
      <c r="AM1011" s="13"/>
      <c r="AN1011" s="13"/>
      <c r="AO1011" s="13"/>
      <c r="AP1011" s="13"/>
      <c r="AQ1011" s="13"/>
    </row>
  </sheetData>
  <sheetProtection algorithmName="SHA-512" hashValue="XP2y1Rx6rV6R9rSGNmyHz18cdwFh/XtvpBB6ZfiN/NT/ASN38H23dlFNAtci49lzbnaOD/gH9bxZ+CBCVUwiPg==" saltValue="9x7Mia6bOVf08bfSfcG8Cg==" spinCount="100000" sheet="1" formatCells="0" formatRows="0" insertRows="0" deleteRows="0" autoFilter="0"/>
  <dataConsolidate/>
  <mergeCells count="12">
    <mergeCell ref="B2:B5"/>
    <mergeCell ref="D4:D5"/>
    <mergeCell ref="B12:C12"/>
    <mergeCell ref="B17:F17"/>
    <mergeCell ref="B16:F16"/>
    <mergeCell ref="B14:F14"/>
    <mergeCell ref="B15:F15"/>
    <mergeCell ref="E8:F8"/>
    <mergeCell ref="B8:D8"/>
    <mergeCell ref="B9:C9"/>
    <mergeCell ref="B10:C10"/>
    <mergeCell ref="B11:C11"/>
  </mergeCells>
  <dataValidations xWindow="613" yWindow="436" count="32">
    <dataValidation allowBlank="1" showInputMessage="1" showErrorMessage="1" prompt="Ingresar nombre(s) y apellidos del enlace con la SHCP." sqref="F9" xr:uid="{00000000-0002-0000-0100-000000000000}"/>
    <dataValidation allowBlank="1" showInputMessage="1" showErrorMessage="1" prompt="Ingresar teléfono a 10 dígitos y extensión del enlace con la SHCP." sqref="F11" xr:uid="{00000000-0002-0000-0100-000001000000}"/>
    <dataValidation type="list" allowBlank="1" showInputMessage="1" showErrorMessage="1" prompt="Para evaluaciones aplicadas a más de un programa presupuestario (por ejemplo: estratégica) o a una política pública seleccionar &quot;X0001&quot;. Cuando haya más de una evaluación de este tipo en el ramo, modificar el número consecutivo." sqref="D10" xr:uid="{00000000-0002-0000-0100-000002000000}">
      <formula1>INDIRECT("Lista"&amp;$D$9)</formula1>
    </dataValidation>
    <dataValidation allowBlank="1" showInputMessage="1" showErrorMessage="1" prompt="Correo institucional del enlace con la SHCP._x000a_" sqref="F12" xr:uid="{00000000-0002-0000-0100-000003000000}"/>
    <dataValidation allowBlank="1" showInputMessage="1" showErrorMessage="1" prompt="Recomendaciones o hallazgos identificados en la evaluación. Aquellas que se atiendan con un solo ASM deberán agruparse en una misma celda." sqref="C19" xr:uid="{00000000-0002-0000-0100-000004000000}"/>
    <dataValidation allowBlank="1" showInputMessage="1" showErrorMessage="1" prompt="Año en el que se MANDATÓ la evaluación." sqref="D19" xr:uid="{00000000-0002-0000-0100-000005000000}"/>
    <dataValidation allowBlank="1" showInputMessage="1" showErrorMessage="1" prompt="Año en el que se CONCLUYÓ la evaluación." sqref="E19" xr:uid="{00000000-0002-0000-0100-000006000000}"/>
    <dataValidation allowBlank="1" showInputMessage="1" showErrorMessage="1" prompt="Nombre de la acción de mejora." sqref="H19" xr:uid="{00000000-0002-0000-0100-000007000000}"/>
    <dataValidation allowBlank="1" showInputMessage="1" showErrorMessage="1" prompt="Específico: interviene solo la(s) UR(s) del Pp_x000a_Institucional: intervienen una o varias áreas de la dependencia y/o entidad_x000a_Interinstitucional: interviene más de una dependencia o entidad_x000a_Intergubernamental: intervienen estados o municipios" sqref="I19" xr:uid="{00000000-0002-0000-0100-000008000000}"/>
    <dataValidation allowBlank="1" showInputMessage="1" showErrorMessage="1" prompt="Para mayor detalle sobre la definición de cada tema consultar la descripción de variables de la primera hoja." sqref="J19" xr:uid="{00000000-0002-0000-0100-000009000000}"/>
    <dataValidation allowBlank="1" showInputMessage="1" showErrorMessage="1" prompt="Para mayor detalle sobre la definición de los tipos de mejora consultar la descripción de variables de la primera hoja._x000a_Si se selecciona la opción &quot;Fundamenta&quot;, deberá seleccionarse &quot;Corrige&quot; en el SSAS." sqref="K19" xr:uid="{00000000-0002-0000-0100-00000A000000}"/>
    <dataValidation allowBlank="1" showInputMessage="1" showErrorMessage="1" prompt="De acuerdo con su contribución al logro del Fin y Propósito del Pp." sqref="L19" xr:uid="{00000000-0002-0000-0100-00000B000000}"/>
    <dataValidation allowBlank="1" showInputMessage="1" showErrorMessage="1" prompt="Actividad o actividades para dar atención al ASM. Todas las actividades de un ASM deberán agruparse en una misma celda." sqref="M19" xr:uid="{00000000-0002-0000-0100-00000C000000}"/>
    <dataValidation allowBlank="1" showInputMessage="1" showErrorMessage="1" prompt="Responsables de la coordinación con otras áreas." sqref="N19" xr:uid="{00000000-0002-0000-0100-00000D000000}"/>
    <dataValidation allowBlank="1" showInputMessage="1" showErrorMessage="1" prompt="Responsables de llevar a cabo las actividades para atender el ASM." sqref="O19" xr:uid="{00000000-0002-0000-0100-00000E000000}"/>
    <dataValidation allowBlank="1" showInputMessage="1" showErrorMessage="1" prompt="Fecha en la cual se registra el ASM en formato dd/mm/aaaa." sqref="P19" xr:uid="{00000000-0002-0000-0100-00000F000000}"/>
    <dataValidation allowBlank="1" showInputMessage="1" showErrorMessage="1" prompt="Fecha en la cual se compromete concluir el ASM en formato dd/mm/aaaa." sqref="Q19" xr:uid="{00000000-0002-0000-0100-000010000000}"/>
    <dataValidation allowBlank="1" showInputMessage="1" showErrorMessage="1" prompt="Cambios, mejoras o efectos positivos que tendrá el programa como resultado de la atención del ASM." sqref="R19" xr:uid="{00000000-0002-0000-0100-000011000000}"/>
    <dataValidation allowBlank="1" showInputMessage="1" showErrorMessage="1" prompt="Producto(s) que se espera generar para dar seguimiento y cumplimiento a los ASM, los cuales deberán presentarse como evidencia al reportar 100% de avance." sqref="S19" xr:uid="{00000000-0002-0000-0100-000012000000}"/>
    <dataValidation allowBlank="1" showInputMessage="1" showErrorMessage="1" prompt="Avance del ASM en formato numérico entre 0-100%." sqref="T19" xr:uid="{00000000-0002-0000-0100-000013000000}"/>
    <dataValidation allowBlank="1" showInputMessage="1" showErrorMessage="1" prompt="Fecha en la que se registra el avance o conclusión del ASM en formato dd/mm/aaaa." sqref="V19" xr:uid="{00000000-0002-0000-0100-000014000000}"/>
    <dataValidation allowBlank="1" showInputMessage="1" showErrorMessage="1" prompt=" Nombre del documento con el que se comprueba el cumplimiento del ASM al 100%. " sqref="W19" xr:uid="{00000000-0002-0000-0100-000015000000}"/>
    <dataValidation allowBlank="1" showInputMessage="1" showErrorMessage="1" prompt="ID generado automáticamente para facilitar el seguimiento de los ASM." sqref="X19" xr:uid="{00000000-0002-0000-0100-000016000000}"/>
    <dataValidation allowBlank="1" showInputMessage="1" showErrorMessage="1" prompt="Tipo de evaluación de la que derivan las recomendaciones." sqref="F19" xr:uid="{00000000-0002-0000-0100-000017000000}"/>
    <dataValidation allowBlank="1" showInputMessage="1" showErrorMessage="1" prompt="Para mayor detalle sobre las opciones presentadas consultar la descripción de variables de la primera hoja." sqref="G19" xr:uid="{00000000-0002-0000-0100-000018000000}"/>
    <dataValidation allowBlank="1" showInputMessage="1" showErrorMessage="1" prompt="Promedio de avance de las actividades del ASM en formato numérico entre 0-100%." sqref="U19" xr:uid="{00000000-0002-0000-0100-000019000000}"/>
    <dataValidation type="date" operator="greaterThanOrEqual" allowBlank="1" showInputMessage="1" showErrorMessage="1" error="Ingresa una fecha en formato dd/mm/aaaa." sqref="Q20:Q34" xr:uid="{00000000-0002-0000-0100-00001A000000}">
      <formula1>41912</formula1>
    </dataValidation>
    <dataValidation type="date" operator="greaterThanOrEqual" allowBlank="1" showInputMessage="1" showErrorMessage="1" error="Proporcionar la fecha en formato dd/mm/aaaa" sqref="V20:V34" xr:uid="{00000000-0002-0000-0100-00001B000000}">
      <formula1>42094</formula1>
    </dataValidation>
    <dataValidation type="decimal" allowBlank="1" showInputMessage="1" showErrorMessage="1" error="Introduce el avance en formato numérico entre 0 a 100" sqref="T20:U34" xr:uid="{00000000-0002-0000-0100-00001C000000}">
      <formula1>0</formula1>
      <formula2>100</formula2>
    </dataValidation>
    <dataValidation type="whole" allowBlank="1" showInputMessage="1" showErrorMessage="1" sqref="D20:E34" xr:uid="{00000000-0002-0000-0100-00001D000000}">
      <formula1>2000</formula1>
      <formula2>3000</formula2>
    </dataValidation>
    <dataValidation allowBlank="1" showInputMessage="1" showErrorMessage="1" prompt="Ingresar cargo del enlace con la SHCP." sqref="F10" xr:uid="{00000000-0002-0000-0100-00001E000000}"/>
    <dataValidation allowBlank="1" showInputMessage="1" showErrorMessage="1" prompt="El presente campo se completa de forma automática, omitir su llenado." sqref="D11" xr:uid="{00000000-0002-0000-0100-00001F000000}"/>
  </dataValidations>
  <pageMargins left="0.74803149606299213" right="0.74803149606299213" top="0.98425196850393704" bottom="0.98425196850393704" header="0" footer="0"/>
  <pageSetup scale="45" fitToWidth="0" orientation="landscape" r:id="rId1"/>
  <headerFooter>
    <oddFooter>Página &amp;P</oddFooter>
  </headerFooter>
  <drawing r:id="rId2"/>
  <picture r:id="rId3"/>
  <tableParts count="1">
    <tablePart r:id="rId4"/>
  </tableParts>
  <extLst>
    <ext xmlns:x14="http://schemas.microsoft.com/office/spreadsheetml/2009/9/main" uri="{CCE6A557-97BC-4b89-ADB6-D9C93CAAB3DF}">
      <x14:dataValidations xmlns:xm="http://schemas.microsoft.com/office/excel/2006/main" xWindow="613" yWindow="436" count="8">
        <x14:dataValidation type="list" allowBlank="1" showErrorMessage="1" xr:uid="{00000000-0002-0000-0100-000020000000}">
          <x14:formula1>
            <xm:f>Listados!$D$3:$D$6</xm:f>
          </x14:formula1>
          <xm:sqref>I20:I34</xm:sqref>
        </x14:dataValidation>
        <x14:dataValidation type="list" allowBlank="1" showErrorMessage="1" xr:uid="{00000000-0002-0000-0100-000021000000}">
          <x14:formula1>
            <xm:f>Listados!$G$3:$G$5</xm:f>
          </x14:formula1>
          <xm:sqref>L20:L34</xm:sqref>
        </x14:dataValidation>
        <x14:dataValidation type="list" allowBlank="1" showInputMessage="1" showErrorMessage="1" xr:uid="{00000000-0002-0000-0100-000022000000}">
          <x14:formula1>
            <xm:f>Listados!$F$3:$F$8</xm:f>
          </x14:formula1>
          <xm:sqref>K20:K34</xm:sqref>
        </x14:dataValidation>
        <x14:dataValidation type="list" allowBlank="1" showErrorMessage="1" xr:uid="{00000000-0002-0000-0100-000023000000}">
          <x14:formula1>
            <xm:f>Listados!$C$3:$C$17</xm:f>
          </x14:formula1>
          <xm:sqref>G20:G34</xm:sqref>
        </x14:dataValidation>
        <x14:dataValidation type="list" allowBlank="1" showInputMessage="1" showErrorMessage="1" xr:uid="{00000000-0002-0000-0100-000024000000}">
          <x14:formula1>
            <xm:f>Listados!$H$3:$H$34</xm:f>
          </x14:formula1>
          <xm:sqref>D9</xm:sqref>
        </x14:dataValidation>
        <x14:dataValidation type="list" allowBlank="1" showErrorMessage="1" xr:uid="{00000000-0002-0000-0100-000025000000}">
          <x14:formula1>
            <xm:f>Listados!$A$3:$A$12</xm:f>
          </x14:formula1>
          <xm:sqref>F21:F34</xm:sqref>
        </x14:dataValidation>
        <x14:dataValidation type="list" allowBlank="1" showInputMessage="1" showErrorMessage="1" xr:uid="{00000000-0002-0000-0100-000026000000}">
          <x14:formula1>
            <xm:f>Listados!$E$3:$E$11</xm:f>
          </x14:formula1>
          <xm:sqref>J20:J34</xm:sqref>
        </x14:dataValidation>
        <x14:dataValidation type="list" allowBlank="1" showErrorMessage="1" xr:uid="{00000000-0002-0000-0100-000027000000}">
          <x14:formula1>
            <xm:f>Listados!$A$3:$A$13</xm:f>
          </x14:formula1>
          <xm:sqref>F20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2:AS535"/>
  <sheetViews>
    <sheetView workbookViewId="0">
      <selection activeCell="B15" sqref="B15"/>
    </sheetView>
  </sheetViews>
  <sheetFormatPr baseColWidth="10" defaultColWidth="11.19921875" defaultRowHeight="16.5" customHeight="1" x14ac:dyDescent="0.2"/>
  <cols>
    <col min="1" max="1" width="35.09765625" style="41" customWidth="1"/>
    <col min="2" max="2" width="10.59765625" style="41" customWidth="1"/>
    <col min="3" max="3" width="31.69921875" style="41" customWidth="1"/>
    <col min="4" max="4" width="18.09765625" style="41" customWidth="1"/>
    <col min="5" max="6" width="31.3984375" style="41" customWidth="1"/>
    <col min="7" max="7" width="12.19921875" style="41" customWidth="1"/>
    <col min="8" max="9" width="11.19921875" style="40"/>
    <col min="10" max="10" width="15.796875" style="41" customWidth="1"/>
    <col min="11" max="11" width="10.59765625" style="41" customWidth="1"/>
    <col min="12" max="12" width="26.5" style="41" customWidth="1"/>
    <col min="13" max="13" width="11.19921875" style="40"/>
    <col min="14" max="16384" width="11.19921875" style="41"/>
  </cols>
  <sheetData>
    <row r="2" spans="1:45" ht="30" customHeight="1" x14ac:dyDescent="0.2">
      <c r="A2" s="35" t="s">
        <v>2</v>
      </c>
      <c r="B2" s="36" t="s">
        <v>889</v>
      </c>
      <c r="C2" s="35" t="s">
        <v>3</v>
      </c>
      <c r="D2" s="35" t="s">
        <v>5</v>
      </c>
      <c r="E2" s="35" t="s">
        <v>6</v>
      </c>
      <c r="F2" s="35" t="s">
        <v>7</v>
      </c>
      <c r="G2" s="35" t="s">
        <v>8</v>
      </c>
      <c r="H2" s="35" t="s">
        <v>89</v>
      </c>
      <c r="I2" s="37" t="s">
        <v>877</v>
      </c>
      <c r="J2" s="38" t="s">
        <v>878</v>
      </c>
      <c r="K2" s="39" t="s">
        <v>873</v>
      </c>
      <c r="L2" s="35" t="s">
        <v>874</v>
      </c>
      <c r="N2" s="38">
        <v>2</v>
      </c>
      <c r="O2" s="38">
        <v>4</v>
      </c>
      <c r="P2" s="38">
        <v>5</v>
      </c>
      <c r="Q2" s="38">
        <v>6</v>
      </c>
      <c r="R2" s="38">
        <v>7</v>
      </c>
      <c r="S2" s="38">
        <v>8</v>
      </c>
      <c r="T2" s="38">
        <v>9</v>
      </c>
      <c r="U2" s="38">
        <v>10</v>
      </c>
      <c r="V2" s="38">
        <v>11</v>
      </c>
      <c r="W2" s="38">
        <v>12</v>
      </c>
      <c r="X2" s="38">
        <v>13</v>
      </c>
      <c r="Y2" s="38">
        <v>14</v>
      </c>
      <c r="Z2" s="38">
        <v>15</v>
      </c>
      <c r="AA2" s="38">
        <v>16</v>
      </c>
      <c r="AB2" s="38">
        <v>18</v>
      </c>
      <c r="AC2" s="38">
        <v>19</v>
      </c>
      <c r="AD2" s="38">
        <v>20</v>
      </c>
      <c r="AE2" s="38">
        <v>21</v>
      </c>
      <c r="AF2" s="38">
        <v>23</v>
      </c>
      <c r="AG2" s="38">
        <v>25</v>
      </c>
      <c r="AH2" s="38">
        <v>27</v>
      </c>
      <c r="AI2" s="38">
        <v>31</v>
      </c>
      <c r="AJ2" s="38">
        <v>33</v>
      </c>
      <c r="AK2" s="38">
        <v>36</v>
      </c>
      <c r="AL2" s="38">
        <v>37</v>
      </c>
      <c r="AM2" s="38">
        <v>38</v>
      </c>
      <c r="AN2" s="38">
        <v>45</v>
      </c>
      <c r="AO2" s="38">
        <v>46</v>
      </c>
      <c r="AP2" s="38">
        <v>47</v>
      </c>
      <c r="AQ2" s="38">
        <v>48</v>
      </c>
      <c r="AR2" s="38">
        <v>50</v>
      </c>
      <c r="AS2" s="38">
        <v>51</v>
      </c>
    </row>
    <row r="3" spans="1:45" ht="16.5" customHeight="1" x14ac:dyDescent="0.4">
      <c r="A3" s="42" t="s">
        <v>31</v>
      </c>
      <c r="B3" s="42" t="s">
        <v>153</v>
      </c>
      <c r="C3" s="42" t="s">
        <v>32</v>
      </c>
      <c r="D3" s="43" t="s">
        <v>30</v>
      </c>
      <c r="E3" s="42" t="s">
        <v>879</v>
      </c>
      <c r="F3" s="44" t="s">
        <v>79</v>
      </c>
      <c r="G3" s="42" t="s">
        <v>33</v>
      </c>
      <c r="H3" s="45" t="s">
        <v>165</v>
      </c>
      <c r="I3" s="46" t="str">
        <f t="shared" ref="I3:I66" si="0">J3&amp;K3</f>
        <v>02M001</v>
      </c>
      <c r="J3" s="47" t="s">
        <v>165</v>
      </c>
      <c r="K3" s="48" t="s">
        <v>173</v>
      </c>
      <c r="L3" s="49" t="s">
        <v>423</v>
      </c>
      <c r="N3" s="50" t="s">
        <v>173</v>
      </c>
      <c r="O3" s="41" t="s">
        <v>114</v>
      </c>
      <c r="P3" s="50" t="s">
        <v>113</v>
      </c>
      <c r="Q3" s="41" t="s">
        <v>108</v>
      </c>
      <c r="R3" s="41" t="s">
        <v>90</v>
      </c>
      <c r="S3" s="41" t="s">
        <v>111</v>
      </c>
      <c r="T3" s="41" t="s">
        <v>115</v>
      </c>
      <c r="U3" s="41" t="s">
        <v>109</v>
      </c>
      <c r="V3" s="50" t="s">
        <v>110</v>
      </c>
      <c r="W3" s="41" t="s">
        <v>121</v>
      </c>
      <c r="X3" s="41" t="s">
        <v>90</v>
      </c>
      <c r="Y3" s="41" t="s">
        <v>112</v>
      </c>
      <c r="Z3" s="41" t="s">
        <v>112</v>
      </c>
      <c r="AA3" s="41" t="s">
        <v>112</v>
      </c>
      <c r="AB3" s="41" t="s">
        <v>115</v>
      </c>
      <c r="AC3" s="41" t="s">
        <v>315</v>
      </c>
      <c r="AD3" s="41" t="s">
        <v>114</v>
      </c>
      <c r="AE3" s="41" t="s">
        <v>116</v>
      </c>
      <c r="AF3" s="41" t="s">
        <v>308</v>
      </c>
      <c r="AG3" s="41" t="s">
        <v>114</v>
      </c>
      <c r="AH3" s="41" t="s">
        <v>213</v>
      </c>
      <c r="AI3" s="50" t="s">
        <v>112</v>
      </c>
      <c r="AJ3" s="41" t="s">
        <v>371</v>
      </c>
      <c r="AK3" s="50" t="s">
        <v>112</v>
      </c>
      <c r="AL3" s="50" t="s">
        <v>173</v>
      </c>
      <c r="AM3" s="41" t="s">
        <v>114</v>
      </c>
      <c r="AN3" s="41" t="s">
        <v>199</v>
      </c>
      <c r="AO3" s="41" t="s">
        <v>199</v>
      </c>
      <c r="AP3" s="41" t="s">
        <v>112</v>
      </c>
      <c r="AQ3" s="41" t="s">
        <v>121</v>
      </c>
      <c r="AR3" s="50" t="s">
        <v>112</v>
      </c>
      <c r="AS3" s="41" t="s">
        <v>179</v>
      </c>
    </row>
    <row r="4" spans="1:45" ht="20.25" customHeight="1" x14ac:dyDescent="0.4">
      <c r="A4" s="42" t="s">
        <v>40</v>
      </c>
      <c r="B4" s="42" t="s">
        <v>154</v>
      </c>
      <c r="C4" s="42" t="s">
        <v>46</v>
      </c>
      <c r="D4" s="43" t="s">
        <v>34</v>
      </c>
      <c r="E4" s="42" t="s">
        <v>880</v>
      </c>
      <c r="F4" s="44" t="s">
        <v>37</v>
      </c>
      <c r="G4" s="42" t="s">
        <v>38</v>
      </c>
      <c r="H4" s="45" t="s">
        <v>166</v>
      </c>
      <c r="I4" s="46" t="str">
        <f t="shared" si="0"/>
        <v>02P001</v>
      </c>
      <c r="J4" s="47" t="s">
        <v>165</v>
      </c>
      <c r="K4" s="48" t="s">
        <v>174</v>
      </c>
      <c r="L4" s="49" t="s">
        <v>424</v>
      </c>
      <c r="N4" s="50" t="s">
        <v>174</v>
      </c>
      <c r="O4" s="41" t="s">
        <v>115</v>
      </c>
      <c r="P4" s="50" t="s">
        <v>117</v>
      </c>
      <c r="Q4" s="41" t="s">
        <v>114</v>
      </c>
      <c r="R4" s="41" t="s">
        <v>91</v>
      </c>
      <c r="S4" s="41" t="s">
        <v>112</v>
      </c>
      <c r="T4" s="41" t="s">
        <v>120</v>
      </c>
      <c r="U4" s="41" t="s">
        <v>116</v>
      </c>
      <c r="V4" s="50" t="s">
        <v>118</v>
      </c>
      <c r="W4" s="41" t="s">
        <v>269</v>
      </c>
      <c r="X4" s="41" t="s">
        <v>93</v>
      </c>
      <c r="Y4" s="41" t="s">
        <v>113</v>
      </c>
      <c r="Z4" s="41" t="s">
        <v>113</v>
      </c>
      <c r="AA4" s="41" t="s">
        <v>116</v>
      </c>
      <c r="AB4" s="41" t="s">
        <v>243</v>
      </c>
      <c r="AC4" s="41" t="s">
        <v>316</v>
      </c>
      <c r="AD4" s="41" t="s">
        <v>243</v>
      </c>
      <c r="AE4" s="41" t="s">
        <v>118</v>
      </c>
      <c r="AF4" s="41" t="s">
        <v>346</v>
      </c>
      <c r="AG4" s="41" t="s">
        <v>115</v>
      </c>
      <c r="AH4" s="41" t="s">
        <v>373</v>
      </c>
      <c r="AI4" s="50" t="s">
        <v>113</v>
      </c>
      <c r="AJ4" s="41" t="s">
        <v>372</v>
      </c>
      <c r="AK4" s="50" t="s">
        <v>113</v>
      </c>
      <c r="AL4" s="50" t="s">
        <v>174</v>
      </c>
      <c r="AM4" s="41" t="s">
        <v>240</v>
      </c>
      <c r="AN4" s="41" t="s">
        <v>200</v>
      </c>
      <c r="AO4" s="41" t="s">
        <v>200</v>
      </c>
      <c r="AP4" s="41" t="s">
        <v>113</v>
      </c>
      <c r="AQ4" s="41" t="s">
        <v>172</v>
      </c>
      <c r="AR4" s="50" t="s">
        <v>114</v>
      </c>
      <c r="AS4" s="41" t="s">
        <v>411</v>
      </c>
    </row>
    <row r="5" spans="1:45" ht="21" customHeight="1" x14ac:dyDescent="0.4">
      <c r="A5" s="42" t="s">
        <v>35</v>
      </c>
      <c r="B5" s="42" t="s">
        <v>155</v>
      </c>
      <c r="C5" s="42" t="s">
        <v>41</v>
      </c>
      <c r="D5" s="43" t="s">
        <v>39</v>
      </c>
      <c r="E5" s="42" t="s">
        <v>881</v>
      </c>
      <c r="F5" s="44" t="s">
        <v>42</v>
      </c>
      <c r="G5" s="42" t="s">
        <v>43</v>
      </c>
      <c r="H5" s="45" t="s">
        <v>167</v>
      </c>
      <c r="I5" s="46" t="str">
        <f t="shared" si="0"/>
        <v>02P002</v>
      </c>
      <c r="J5" s="47" t="s">
        <v>165</v>
      </c>
      <c r="K5" s="48" t="s">
        <v>175</v>
      </c>
      <c r="L5" s="49" t="s">
        <v>425</v>
      </c>
      <c r="N5" s="50" t="s">
        <v>175</v>
      </c>
      <c r="O5" s="41" t="s">
        <v>117</v>
      </c>
      <c r="P5" s="50" t="s">
        <v>194</v>
      </c>
      <c r="Q5" s="41" t="s">
        <v>119</v>
      </c>
      <c r="R5" s="41" t="s">
        <v>92</v>
      </c>
      <c r="S5" s="41" t="s">
        <v>117</v>
      </c>
      <c r="T5" s="41" t="s">
        <v>121</v>
      </c>
      <c r="U5" s="41" t="s">
        <v>117</v>
      </c>
      <c r="V5" s="50" t="s">
        <v>121</v>
      </c>
      <c r="W5" s="41" t="s">
        <v>270</v>
      </c>
      <c r="X5" s="41" t="s">
        <v>94</v>
      </c>
      <c r="Y5" s="41" t="s">
        <v>114</v>
      </c>
      <c r="Z5" s="41" t="s">
        <v>114</v>
      </c>
      <c r="AA5" s="41" t="s">
        <v>117</v>
      </c>
      <c r="AB5" s="41" t="s">
        <v>201</v>
      </c>
      <c r="AC5" s="41" t="s">
        <v>317</v>
      </c>
      <c r="AD5" s="41" t="s">
        <v>173</v>
      </c>
      <c r="AE5" s="41" t="s">
        <v>343</v>
      </c>
      <c r="AF5" s="41" t="s">
        <v>285</v>
      </c>
      <c r="AG5" s="41" t="s">
        <v>367</v>
      </c>
      <c r="AH5" s="41" t="s">
        <v>173</v>
      </c>
      <c r="AI5" s="50" t="s">
        <v>173</v>
      </c>
      <c r="AJ5" s="41" t="s">
        <v>378</v>
      </c>
      <c r="AK5" s="50" t="s">
        <v>115</v>
      </c>
      <c r="AM5" s="41" t="s">
        <v>173</v>
      </c>
      <c r="AN5" s="41" t="s">
        <v>173</v>
      </c>
      <c r="AO5" s="41" t="s">
        <v>173</v>
      </c>
      <c r="AP5" s="41" t="s">
        <v>116</v>
      </c>
      <c r="AQ5" s="41" t="s">
        <v>178</v>
      </c>
      <c r="AR5" s="50" t="s">
        <v>115</v>
      </c>
      <c r="AS5" s="41" t="s">
        <v>271</v>
      </c>
    </row>
    <row r="6" spans="1:45" ht="21" customHeight="1" x14ac:dyDescent="0.4">
      <c r="A6" s="42" t="s">
        <v>45</v>
      </c>
      <c r="B6" s="42" t="s">
        <v>156</v>
      </c>
      <c r="C6" s="42" t="s">
        <v>36</v>
      </c>
      <c r="D6" s="43" t="s">
        <v>44</v>
      </c>
      <c r="E6" s="42" t="s">
        <v>882</v>
      </c>
      <c r="F6" s="44" t="s">
        <v>47</v>
      </c>
      <c r="H6" s="45" t="s">
        <v>168</v>
      </c>
      <c r="I6" s="46" t="str">
        <f t="shared" si="0"/>
        <v>02P003</v>
      </c>
      <c r="J6" s="47" t="s">
        <v>165</v>
      </c>
      <c r="K6" s="48" t="s">
        <v>176</v>
      </c>
      <c r="L6" s="49" t="s">
        <v>426</v>
      </c>
      <c r="N6" s="50" t="s">
        <v>176</v>
      </c>
      <c r="O6" s="41" t="s">
        <v>119</v>
      </c>
      <c r="P6" s="50" t="s">
        <v>173</v>
      </c>
      <c r="Q6" s="41" t="s">
        <v>172</v>
      </c>
      <c r="R6" s="41" t="s">
        <v>93</v>
      </c>
      <c r="S6" s="41" t="s">
        <v>199</v>
      </c>
      <c r="T6" s="41" t="s">
        <v>178</v>
      </c>
      <c r="U6" s="41" t="s">
        <v>118</v>
      </c>
      <c r="V6" s="50" t="s">
        <v>172</v>
      </c>
      <c r="W6" s="41" t="s">
        <v>195</v>
      </c>
      <c r="X6" s="41" t="s">
        <v>95</v>
      </c>
      <c r="Y6" s="41" t="s">
        <v>115</v>
      </c>
      <c r="Z6" s="41" t="s">
        <v>199</v>
      </c>
      <c r="AA6" s="41" t="s">
        <v>120</v>
      </c>
      <c r="AB6" s="41" t="s">
        <v>173</v>
      </c>
      <c r="AC6" s="41" t="s">
        <v>318</v>
      </c>
      <c r="AD6" s="41" t="s">
        <v>180</v>
      </c>
      <c r="AE6" s="41" t="s">
        <v>344</v>
      </c>
      <c r="AF6" s="41" t="s">
        <v>347</v>
      </c>
      <c r="AG6" s="41" t="s">
        <v>368</v>
      </c>
      <c r="AH6" s="41" t="s">
        <v>180</v>
      </c>
      <c r="AI6" s="50" t="s">
        <v>180</v>
      </c>
      <c r="AJ6" s="41" t="s">
        <v>379</v>
      </c>
      <c r="AK6" s="50" t="s">
        <v>117</v>
      </c>
      <c r="AM6" s="41" t="s">
        <v>180</v>
      </c>
      <c r="AO6" s="41" t="s">
        <v>174</v>
      </c>
      <c r="AP6" s="41" t="s">
        <v>221</v>
      </c>
      <c r="AQ6" s="41" t="s">
        <v>221</v>
      </c>
      <c r="AR6" s="50" t="s">
        <v>117</v>
      </c>
      <c r="AS6" s="41" t="s">
        <v>400</v>
      </c>
    </row>
    <row r="7" spans="1:45" ht="23.25" customHeight="1" x14ac:dyDescent="0.4">
      <c r="A7" s="42" t="s">
        <v>51</v>
      </c>
      <c r="B7" s="42" t="s">
        <v>157</v>
      </c>
      <c r="C7" s="42" t="s">
        <v>78</v>
      </c>
      <c r="E7" s="42" t="s">
        <v>883</v>
      </c>
      <c r="F7" s="44" t="s">
        <v>49</v>
      </c>
      <c r="H7" s="45" t="s">
        <v>169</v>
      </c>
      <c r="I7" s="46" t="str">
        <f t="shared" si="0"/>
        <v>02P005</v>
      </c>
      <c r="J7" s="47" t="s">
        <v>165</v>
      </c>
      <c r="K7" s="48" t="s">
        <v>177</v>
      </c>
      <c r="L7" s="49" t="s">
        <v>427</v>
      </c>
      <c r="N7" s="50" t="s">
        <v>177</v>
      </c>
      <c r="O7" s="41" t="s">
        <v>121</v>
      </c>
      <c r="P7" s="50" t="s">
        <v>174</v>
      </c>
      <c r="Q7" s="41" t="s">
        <v>195</v>
      </c>
      <c r="R7" s="41" t="s">
        <v>97</v>
      </c>
      <c r="S7" s="41" t="s">
        <v>213</v>
      </c>
      <c r="T7" s="41" t="s">
        <v>221</v>
      </c>
      <c r="U7" s="41" t="s">
        <v>120</v>
      </c>
      <c r="V7" s="50" t="s">
        <v>221</v>
      </c>
      <c r="W7" s="41" t="s">
        <v>271</v>
      </c>
      <c r="X7" s="41" t="s">
        <v>96</v>
      </c>
      <c r="Y7" s="41" t="s">
        <v>116</v>
      </c>
      <c r="Z7" s="41" t="s">
        <v>291</v>
      </c>
      <c r="AA7" s="41" t="s">
        <v>297</v>
      </c>
      <c r="AB7" s="41" t="s">
        <v>180</v>
      </c>
      <c r="AC7" s="41" t="s">
        <v>319</v>
      </c>
      <c r="AD7" s="41" t="s">
        <v>174</v>
      </c>
      <c r="AE7" s="41" t="s">
        <v>345</v>
      </c>
      <c r="AF7" s="41" t="s">
        <v>348</v>
      </c>
      <c r="AG7" s="41" t="s">
        <v>369</v>
      </c>
      <c r="AH7" s="41" t="s">
        <v>374</v>
      </c>
      <c r="AJ7" s="41" t="s">
        <v>380</v>
      </c>
      <c r="AK7" s="50" t="s">
        <v>203</v>
      </c>
      <c r="AM7" s="41" t="s">
        <v>174</v>
      </c>
      <c r="AP7" s="41" t="s">
        <v>269</v>
      </c>
      <c r="AQ7" s="41" t="s">
        <v>243</v>
      </c>
      <c r="AR7" s="50" t="s">
        <v>118</v>
      </c>
      <c r="AS7" s="41" t="s">
        <v>412</v>
      </c>
    </row>
    <row r="8" spans="1:45" ht="21.75" customHeight="1" x14ac:dyDescent="0.4">
      <c r="A8" s="42" t="s">
        <v>52</v>
      </c>
      <c r="B8" s="42" t="s">
        <v>158</v>
      </c>
      <c r="C8" s="42" t="s">
        <v>77</v>
      </c>
      <c r="E8" s="51" t="s">
        <v>884</v>
      </c>
      <c r="F8" s="44" t="s">
        <v>50</v>
      </c>
      <c r="H8" s="45" t="s">
        <v>170</v>
      </c>
      <c r="I8" s="46" t="str">
        <f t="shared" si="0"/>
        <v>04E003</v>
      </c>
      <c r="J8" s="47" t="s">
        <v>166</v>
      </c>
      <c r="K8" s="48" t="s">
        <v>114</v>
      </c>
      <c r="L8" s="49" t="s">
        <v>428</v>
      </c>
      <c r="O8" s="41" t="s">
        <v>178</v>
      </c>
      <c r="P8" s="50" t="s">
        <v>175</v>
      </c>
      <c r="Q8" s="41" t="s">
        <v>196</v>
      </c>
      <c r="R8" s="41" t="s">
        <v>207</v>
      </c>
      <c r="S8" s="41" t="s">
        <v>173</v>
      </c>
      <c r="T8" s="41" t="s">
        <v>179</v>
      </c>
      <c r="U8" s="41" t="s">
        <v>240</v>
      </c>
      <c r="V8" s="50" t="s">
        <v>243</v>
      </c>
      <c r="W8" s="41" t="s">
        <v>272</v>
      </c>
      <c r="X8" s="41" t="s">
        <v>98</v>
      </c>
      <c r="Y8" s="41" t="s">
        <v>119</v>
      </c>
      <c r="Z8" s="41" t="s">
        <v>173</v>
      </c>
      <c r="AA8" s="41" t="s">
        <v>179</v>
      </c>
      <c r="AB8" s="41" t="s">
        <v>174</v>
      </c>
      <c r="AC8" s="41" t="s">
        <v>320</v>
      </c>
      <c r="AD8" s="41" t="s">
        <v>175</v>
      </c>
      <c r="AE8" s="41" t="s">
        <v>199</v>
      </c>
      <c r="AF8" s="41" t="s">
        <v>326</v>
      </c>
      <c r="AG8" s="41" t="s">
        <v>370</v>
      </c>
      <c r="AH8" s="41" t="s">
        <v>375</v>
      </c>
      <c r="AJ8" s="41" t="s">
        <v>381</v>
      </c>
      <c r="AK8" s="50" t="s">
        <v>391</v>
      </c>
      <c r="AM8" s="41" t="s">
        <v>392</v>
      </c>
      <c r="AP8" s="41" t="s">
        <v>246</v>
      </c>
      <c r="AQ8" s="41" t="s">
        <v>245</v>
      </c>
      <c r="AR8" s="50" t="s">
        <v>172</v>
      </c>
      <c r="AS8" s="41" t="s">
        <v>413</v>
      </c>
    </row>
    <row r="9" spans="1:45" ht="27" customHeight="1" x14ac:dyDescent="0.4">
      <c r="A9" s="42" t="s">
        <v>53</v>
      </c>
      <c r="B9" s="42" t="s">
        <v>159</v>
      </c>
      <c r="C9" s="42" t="s">
        <v>76</v>
      </c>
      <c r="E9" s="51" t="s">
        <v>885</v>
      </c>
      <c r="H9" s="45" t="s">
        <v>171</v>
      </c>
      <c r="I9" s="46" t="str">
        <f t="shared" si="0"/>
        <v>04E004</v>
      </c>
      <c r="J9" s="47" t="s">
        <v>166</v>
      </c>
      <c r="K9" s="48" t="s">
        <v>115</v>
      </c>
      <c r="L9" s="49" t="s">
        <v>429</v>
      </c>
      <c r="O9" s="41" t="s">
        <v>179</v>
      </c>
      <c r="P9" s="50" t="s">
        <v>177</v>
      </c>
      <c r="Q9" s="41" t="s">
        <v>197</v>
      </c>
      <c r="R9" s="41" t="s">
        <v>99</v>
      </c>
      <c r="S9" s="41" t="s">
        <v>180</v>
      </c>
      <c r="T9" s="41" t="s">
        <v>196</v>
      </c>
      <c r="U9" s="41" t="s">
        <v>199</v>
      </c>
      <c r="V9" s="50" t="s">
        <v>244</v>
      </c>
      <c r="W9" s="41" t="s">
        <v>273</v>
      </c>
      <c r="X9" s="41" t="s">
        <v>107</v>
      </c>
      <c r="Y9" s="41" t="s">
        <v>172</v>
      </c>
      <c r="Z9" s="41" t="s">
        <v>180</v>
      </c>
      <c r="AA9" s="41" t="s">
        <v>243</v>
      </c>
      <c r="AB9" s="41" t="s">
        <v>175</v>
      </c>
      <c r="AC9" s="41" t="s">
        <v>321</v>
      </c>
      <c r="AD9" s="41" t="s">
        <v>176</v>
      </c>
      <c r="AE9" s="41" t="s">
        <v>227</v>
      </c>
      <c r="AF9" s="41" t="s">
        <v>349</v>
      </c>
      <c r="AG9" s="41" t="s">
        <v>371</v>
      </c>
      <c r="AH9" s="41" t="s">
        <v>376</v>
      </c>
      <c r="AJ9" s="41" t="s">
        <v>382</v>
      </c>
      <c r="AK9" s="50" t="s">
        <v>173</v>
      </c>
      <c r="AM9" s="41" t="s">
        <v>393</v>
      </c>
      <c r="AP9" s="41" t="s">
        <v>394</v>
      </c>
      <c r="AQ9" s="41" t="s">
        <v>269</v>
      </c>
      <c r="AR9" s="50" t="s">
        <v>178</v>
      </c>
      <c r="AS9" s="41" t="s">
        <v>414</v>
      </c>
    </row>
    <row r="10" spans="1:45" ht="21" customHeight="1" x14ac:dyDescent="0.4">
      <c r="A10" s="42" t="s">
        <v>48</v>
      </c>
      <c r="B10" s="42" t="s">
        <v>160</v>
      </c>
      <c r="C10" s="42" t="s">
        <v>81</v>
      </c>
      <c r="E10" s="51" t="s">
        <v>886</v>
      </c>
      <c r="H10" s="46">
        <v>10</v>
      </c>
      <c r="I10" s="46" t="str">
        <f t="shared" si="0"/>
        <v>04E006</v>
      </c>
      <c r="J10" s="47" t="s">
        <v>166</v>
      </c>
      <c r="K10" s="48" t="s">
        <v>117</v>
      </c>
      <c r="L10" s="49" t="s">
        <v>430</v>
      </c>
      <c r="O10" s="41" t="s">
        <v>173</v>
      </c>
      <c r="Q10" s="41" t="s">
        <v>198</v>
      </c>
      <c r="R10" s="41" t="s">
        <v>100</v>
      </c>
      <c r="S10" s="41" t="s">
        <v>174</v>
      </c>
      <c r="T10" s="41" t="s">
        <v>222</v>
      </c>
      <c r="U10" s="41" t="s">
        <v>201</v>
      </c>
      <c r="V10" s="50" t="s">
        <v>245</v>
      </c>
      <c r="W10" s="41" t="s">
        <v>202</v>
      </c>
      <c r="X10" s="41" t="s">
        <v>112</v>
      </c>
      <c r="Y10" s="41" t="s">
        <v>178</v>
      </c>
      <c r="Z10" s="41" t="s">
        <v>176</v>
      </c>
      <c r="AA10" s="41" t="s">
        <v>201</v>
      </c>
      <c r="AB10" s="41" t="s">
        <v>176</v>
      </c>
      <c r="AC10" s="41" t="s">
        <v>322</v>
      </c>
      <c r="AD10" s="41" t="s">
        <v>205</v>
      </c>
      <c r="AE10" s="41" t="s">
        <v>235</v>
      </c>
      <c r="AF10" s="41" t="s">
        <v>350</v>
      </c>
      <c r="AG10" s="41" t="s">
        <v>372</v>
      </c>
      <c r="AH10" s="41" t="s">
        <v>377</v>
      </c>
      <c r="AJ10" s="41" t="s">
        <v>383</v>
      </c>
      <c r="AK10" s="50" t="s">
        <v>308</v>
      </c>
      <c r="AP10" s="41" t="s">
        <v>271</v>
      </c>
      <c r="AQ10" s="41" t="s">
        <v>273</v>
      </c>
      <c r="AR10" s="50" t="s">
        <v>406</v>
      </c>
      <c r="AS10" s="41" t="s">
        <v>248</v>
      </c>
    </row>
    <row r="11" spans="1:45" ht="23.25" customHeight="1" x14ac:dyDescent="0.4">
      <c r="A11" s="42" t="s">
        <v>161</v>
      </c>
      <c r="B11" s="42" t="s">
        <v>162</v>
      </c>
      <c r="C11" s="42" t="s">
        <v>80</v>
      </c>
      <c r="E11" s="52" t="s">
        <v>887</v>
      </c>
      <c r="H11" s="46">
        <v>11</v>
      </c>
      <c r="I11" s="46" t="str">
        <f t="shared" si="0"/>
        <v>04E008</v>
      </c>
      <c r="J11" s="47" t="s">
        <v>166</v>
      </c>
      <c r="K11" s="48" t="s">
        <v>119</v>
      </c>
      <c r="L11" s="49" t="s">
        <v>431</v>
      </c>
      <c r="O11" s="41" t="s">
        <v>180</v>
      </c>
      <c r="Q11" s="41" t="s">
        <v>199</v>
      </c>
      <c r="R11" s="41" t="s">
        <v>101</v>
      </c>
      <c r="S11" s="41" t="s">
        <v>214</v>
      </c>
      <c r="T11" s="41" t="s">
        <v>223</v>
      </c>
      <c r="U11" s="41" t="s">
        <v>241</v>
      </c>
      <c r="V11" s="50" t="s">
        <v>246</v>
      </c>
      <c r="W11" s="41" t="s">
        <v>203</v>
      </c>
      <c r="X11" s="41" t="s">
        <v>113</v>
      </c>
      <c r="Y11" s="41" t="s">
        <v>243</v>
      </c>
      <c r="Z11" s="41" t="s">
        <v>205</v>
      </c>
      <c r="AA11" s="41" t="s">
        <v>203</v>
      </c>
      <c r="AB11" s="41" t="s">
        <v>314</v>
      </c>
      <c r="AC11" s="41" t="s">
        <v>323</v>
      </c>
      <c r="AD11" s="41" t="s">
        <v>338</v>
      </c>
      <c r="AE11" s="41" t="s">
        <v>173</v>
      </c>
      <c r="AF11" s="41" t="s">
        <v>351</v>
      </c>
      <c r="AG11" s="41" t="s">
        <v>173</v>
      </c>
      <c r="AJ11" s="41" t="s">
        <v>384</v>
      </c>
      <c r="AK11" s="50" t="s">
        <v>174</v>
      </c>
      <c r="AP11" s="41" t="s">
        <v>283</v>
      </c>
      <c r="AQ11" s="41" t="s">
        <v>400</v>
      </c>
      <c r="AR11" s="50" t="s">
        <v>407</v>
      </c>
      <c r="AS11" s="41" t="s">
        <v>415</v>
      </c>
    </row>
    <row r="12" spans="1:45" ht="28.5" customHeight="1" x14ac:dyDescent="0.4">
      <c r="A12" s="42" t="s">
        <v>875</v>
      </c>
      <c r="B12" s="42" t="s">
        <v>163</v>
      </c>
      <c r="C12" s="42" t="s">
        <v>82</v>
      </c>
      <c r="E12" s="53"/>
      <c r="F12" s="41" t="s">
        <v>876</v>
      </c>
      <c r="H12" s="46">
        <v>12</v>
      </c>
      <c r="I12" s="46" t="str">
        <f t="shared" si="0"/>
        <v>04E010</v>
      </c>
      <c r="J12" s="47" t="s">
        <v>166</v>
      </c>
      <c r="K12" s="48" t="s">
        <v>121</v>
      </c>
      <c r="L12" s="49" t="s">
        <v>432</v>
      </c>
      <c r="O12" s="41" t="s">
        <v>174</v>
      </c>
      <c r="Q12" s="41" t="s">
        <v>200</v>
      </c>
      <c r="R12" s="41" t="s">
        <v>102</v>
      </c>
      <c r="S12" s="41" t="s">
        <v>215</v>
      </c>
      <c r="T12" s="41" t="s">
        <v>199</v>
      </c>
      <c r="U12" s="41" t="s">
        <v>173</v>
      </c>
      <c r="V12" s="50" t="s">
        <v>197</v>
      </c>
      <c r="W12" s="41" t="s">
        <v>274</v>
      </c>
      <c r="X12" s="41" t="s">
        <v>114</v>
      </c>
      <c r="Y12" s="41" t="s">
        <v>173</v>
      </c>
      <c r="Z12" s="41" t="s">
        <v>177</v>
      </c>
      <c r="AA12" s="41" t="s">
        <v>298</v>
      </c>
      <c r="AB12" s="41" t="s">
        <v>286</v>
      </c>
      <c r="AC12" s="41" t="s">
        <v>324</v>
      </c>
      <c r="AD12" s="41" t="s">
        <v>339</v>
      </c>
      <c r="AE12" s="41" t="s">
        <v>180</v>
      </c>
      <c r="AF12" s="41" t="s">
        <v>352</v>
      </c>
      <c r="AG12" s="41" t="s">
        <v>180</v>
      </c>
      <c r="AJ12" s="41" t="s">
        <v>385</v>
      </c>
      <c r="AK12" s="50" t="s">
        <v>175</v>
      </c>
      <c r="AP12" s="41" t="s">
        <v>213</v>
      </c>
      <c r="AQ12" s="41" t="s">
        <v>252</v>
      </c>
      <c r="AR12" s="50" t="s">
        <v>408</v>
      </c>
      <c r="AS12" s="41" t="s">
        <v>416</v>
      </c>
    </row>
    <row r="13" spans="1:45" ht="30" customHeight="1" x14ac:dyDescent="0.4">
      <c r="A13" s="42" t="s">
        <v>903</v>
      </c>
      <c r="B13" s="42" t="s">
        <v>904</v>
      </c>
      <c r="C13" s="42" t="s">
        <v>83</v>
      </c>
      <c r="H13" s="47">
        <v>13</v>
      </c>
      <c r="I13" s="46" t="str">
        <f t="shared" si="0"/>
        <v>04E012</v>
      </c>
      <c r="J13" s="47" t="s">
        <v>166</v>
      </c>
      <c r="K13" s="48" t="s">
        <v>178</v>
      </c>
      <c r="L13" s="49" t="s">
        <v>433</v>
      </c>
      <c r="O13" s="41" t="s">
        <v>177</v>
      </c>
      <c r="Q13" s="41" t="s">
        <v>201</v>
      </c>
      <c r="R13" s="41" t="s">
        <v>103</v>
      </c>
      <c r="S13" s="41" t="s">
        <v>216</v>
      </c>
      <c r="T13" s="41" t="s">
        <v>200</v>
      </c>
      <c r="U13" s="41" t="s">
        <v>180</v>
      </c>
      <c r="V13" s="50" t="s">
        <v>247</v>
      </c>
      <c r="W13" s="41" t="s">
        <v>194</v>
      </c>
      <c r="X13" s="41" t="s">
        <v>269</v>
      </c>
      <c r="Y13" s="41" t="s">
        <v>180</v>
      </c>
      <c r="Z13" s="41" t="s">
        <v>292</v>
      </c>
      <c r="AA13" s="41" t="s">
        <v>299</v>
      </c>
      <c r="AC13" s="41" t="s">
        <v>325</v>
      </c>
      <c r="AD13" s="41" t="s">
        <v>340</v>
      </c>
      <c r="AE13" s="41" t="s">
        <v>174</v>
      </c>
      <c r="AF13" s="41" t="s">
        <v>353</v>
      </c>
      <c r="AG13" s="41" t="s">
        <v>295</v>
      </c>
      <c r="AJ13" s="41" t="s">
        <v>386</v>
      </c>
      <c r="AK13" s="50" t="s">
        <v>285</v>
      </c>
      <c r="AP13" s="41" t="s">
        <v>173</v>
      </c>
      <c r="AQ13" s="41" t="s">
        <v>173</v>
      </c>
      <c r="AR13" s="50" t="s">
        <v>409</v>
      </c>
      <c r="AS13" s="41" t="s">
        <v>417</v>
      </c>
    </row>
    <row r="14" spans="1:45" ht="21.75" customHeight="1" x14ac:dyDescent="0.4">
      <c r="C14" s="42" t="s">
        <v>86</v>
      </c>
      <c r="E14" s="54"/>
      <c r="F14" s="54"/>
      <c r="H14" s="47">
        <v>14</v>
      </c>
      <c r="I14" s="46" t="str">
        <f t="shared" si="0"/>
        <v>04E015</v>
      </c>
      <c r="J14" s="47" t="s">
        <v>166</v>
      </c>
      <c r="K14" s="48" t="s">
        <v>179</v>
      </c>
      <c r="L14" s="49" t="s">
        <v>434</v>
      </c>
      <c r="O14" s="41" t="s">
        <v>181</v>
      </c>
      <c r="Q14" s="41" t="s">
        <v>202</v>
      </c>
      <c r="R14" s="41" t="s">
        <v>104</v>
      </c>
      <c r="S14" s="41" t="s">
        <v>217</v>
      </c>
      <c r="T14" s="41" t="s">
        <v>201</v>
      </c>
      <c r="U14" s="41" t="s">
        <v>175</v>
      </c>
      <c r="V14" s="50" t="s">
        <v>248</v>
      </c>
      <c r="W14" s="41" t="s">
        <v>173</v>
      </c>
      <c r="X14" s="41" t="s">
        <v>283</v>
      </c>
      <c r="Y14" s="41" t="s">
        <v>174</v>
      </c>
      <c r="Z14" s="41" t="s">
        <v>293</v>
      </c>
      <c r="AA14" s="41" t="s">
        <v>300</v>
      </c>
      <c r="AC14" s="41" t="s">
        <v>326</v>
      </c>
      <c r="AD14" s="41" t="s">
        <v>341</v>
      </c>
      <c r="AE14" s="41" t="s">
        <v>175</v>
      </c>
      <c r="AF14" s="41" t="s">
        <v>354</v>
      </c>
      <c r="AJ14" s="41" t="s">
        <v>387</v>
      </c>
      <c r="AK14" s="50" t="s">
        <v>286</v>
      </c>
      <c r="AP14" s="41" t="s">
        <v>180</v>
      </c>
      <c r="AQ14" s="41" t="s">
        <v>180</v>
      </c>
      <c r="AR14" s="50" t="s">
        <v>410</v>
      </c>
      <c r="AS14" s="41" t="s">
        <v>418</v>
      </c>
    </row>
    <row r="15" spans="1:45" ht="21.75" customHeight="1" x14ac:dyDescent="0.4">
      <c r="C15" s="42" t="s">
        <v>84</v>
      </c>
      <c r="H15" s="55">
        <v>15</v>
      </c>
      <c r="I15" s="46" t="str">
        <f t="shared" si="0"/>
        <v>04M001</v>
      </c>
      <c r="J15" s="47" t="s">
        <v>166</v>
      </c>
      <c r="K15" s="48" t="s">
        <v>173</v>
      </c>
      <c r="L15" s="49" t="s">
        <v>423</v>
      </c>
      <c r="O15" s="41" t="s">
        <v>182</v>
      </c>
      <c r="Q15" s="41" t="s">
        <v>203</v>
      </c>
      <c r="R15" s="41" t="s">
        <v>105</v>
      </c>
      <c r="S15" s="41" t="s">
        <v>218</v>
      </c>
      <c r="T15" s="41" t="s">
        <v>202</v>
      </c>
      <c r="U15" s="41" t="s">
        <v>181</v>
      </c>
      <c r="V15" s="50" t="s">
        <v>249</v>
      </c>
      <c r="W15" s="41" t="s">
        <v>180</v>
      </c>
      <c r="X15" s="41" t="s">
        <v>284</v>
      </c>
      <c r="Y15" s="41" t="s">
        <v>175</v>
      </c>
      <c r="Z15" s="41" t="s">
        <v>294</v>
      </c>
      <c r="AA15" s="41" t="s">
        <v>301</v>
      </c>
      <c r="AC15" s="41" t="s">
        <v>327</v>
      </c>
      <c r="AD15" s="41" t="s">
        <v>342</v>
      </c>
      <c r="AF15" s="41" t="s">
        <v>355</v>
      </c>
      <c r="AJ15" s="41" t="s">
        <v>388</v>
      </c>
      <c r="AK15" s="50" t="s">
        <v>337</v>
      </c>
      <c r="AP15" s="41" t="s">
        <v>177</v>
      </c>
      <c r="AQ15" s="41" t="s">
        <v>176</v>
      </c>
      <c r="AR15" s="50" t="s">
        <v>194</v>
      </c>
      <c r="AS15" s="41" t="s">
        <v>322</v>
      </c>
    </row>
    <row r="16" spans="1:45" ht="21.75" customHeight="1" x14ac:dyDescent="0.4">
      <c r="C16" s="42" t="s">
        <v>85</v>
      </c>
      <c r="H16" s="46">
        <v>16</v>
      </c>
      <c r="I16" s="46" t="str">
        <f t="shared" si="0"/>
        <v>04O001</v>
      </c>
      <c r="J16" s="47" t="s">
        <v>166</v>
      </c>
      <c r="K16" s="48" t="s">
        <v>180</v>
      </c>
      <c r="L16" s="49" t="s">
        <v>435</v>
      </c>
      <c r="O16" s="41" t="s">
        <v>183</v>
      </c>
      <c r="Q16" s="41" t="s">
        <v>173</v>
      </c>
      <c r="R16" s="41" t="s">
        <v>106</v>
      </c>
      <c r="S16" s="41" t="s">
        <v>219</v>
      </c>
      <c r="T16" s="41" t="s">
        <v>224</v>
      </c>
      <c r="U16" s="41" t="s">
        <v>182</v>
      </c>
      <c r="V16" s="50" t="s">
        <v>250</v>
      </c>
      <c r="W16" s="41" t="s">
        <v>275</v>
      </c>
      <c r="X16" s="41" t="s">
        <v>209</v>
      </c>
      <c r="Y16" s="41" t="s">
        <v>288</v>
      </c>
      <c r="Z16" s="41" t="s">
        <v>280</v>
      </c>
      <c r="AA16" s="41" t="s">
        <v>194</v>
      </c>
      <c r="AC16" s="41" t="s">
        <v>328</v>
      </c>
      <c r="AF16" s="41" t="s">
        <v>356</v>
      </c>
      <c r="AJ16" s="41" t="s">
        <v>389</v>
      </c>
      <c r="AP16" s="41" t="s">
        <v>242</v>
      </c>
      <c r="AQ16" s="41" t="s">
        <v>286</v>
      </c>
      <c r="AR16" s="50" t="s">
        <v>227</v>
      </c>
      <c r="AS16" s="41" t="s">
        <v>323</v>
      </c>
    </row>
    <row r="17" spans="3:45" ht="21.75" customHeight="1" x14ac:dyDescent="0.4">
      <c r="C17" s="51" t="s">
        <v>87</v>
      </c>
      <c r="H17" s="46">
        <v>18</v>
      </c>
      <c r="I17" s="46" t="str">
        <f t="shared" si="0"/>
        <v>04P001</v>
      </c>
      <c r="J17" s="47" t="s">
        <v>166</v>
      </c>
      <c r="K17" s="48" t="s">
        <v>174</v>
      </c>
      <c r="L17" s="49" t="s">
        <v>436</v>
      </c>
      <c r="O17" s="41" t="s">
        <v>184</v>
      </c>
      <c r="Q17" s="41" t="s">
        <v>180</v>
      </c>
      <c r="R17" s="41" t="s">
        <v>107</v>
      </c>
      <c r="S17" s="41" t="s">
        <v>220</v>
      </c>
      <c r="T17" s="41" t="s">
        <v>225</v>
      </c>
      <c r="U17" s="41" t="s">
        <v>242</v>
      </c>
      <c r="V17" s="50" t="s">
        <v>251</v>
      </c>
      <c r="W17" s="41" t="s">
        <v>276</v>
      </c>
      <c r="X17" s="41" t="s">
        <v>228</v>
      </c>
      <c r="Y17" s="41" t="s">
        <v>289</v>
      </c>
      <c r="Z17" s="41" t="s">
        <v>295</v>
      </c>
      <c r="AA17" s="41" t="s">
        <v>228</v>
      </c>
      <c r="AC17" s="41" t="s">
        <v>211</v>
      </c>
      <c r="AF17" s="41" t="s">
        <v>357</v>
      </c>
      <c r="AJ17" s="41" t="s">
        <v>390</v>
      </c>
      <c r="AP17" s="41" t="s">
        <v>276</v>
      </c>
      <c r="AQ17" s="41" t="s">
        <v>401</v>
      </c>
      <c r="AR17" s="50" t="s">
        <v>228</v>
      </c>
      <c r="AS17" s="41" t="s">
        <v>419</v>
      </c>
    </row>
    <row r="18" spans="3:45" ht="16.5" customHeight="1" x14ac:dyDescent="0.4">
      <c r="H18" s="46">
        <v>19</v>
      </c>
      <c r="I18" s="46" t="str">
        <f t="shared" si="0"/>
        <v>04P005</v>
      </c>
      <c r="J18" s="47" t="s">
        <v>166</v>
      </c>
      <c r="K18" s="48" t="s">
        <v>177</v>
      </c>
      <c r="L18" s="49" t="s">
        <v>437</v>
      </c>
      <c r="O18" s="41" t="s">
        <v>185</v>
      </c>
      <c r="Q18" s="41" t="s">
        <v>204</v>
      </c>
      <c r="R18" s="41" t="s">
        <v>208</v>
      </c>
      <c r="T18" s="41" t="s">
        <v>226</v>
      </c>
      <c r="V18" s="50" t="s">
        <v>199</v>
      </c>
      <c r="W18" s="41" t="s">
        <v>183</v>
      </c>
      <c r="X18" s="41" t="s">
        <v>234</v>
      </c>
      <c r="Y18" s="41" t="s">
        <v>290</v>
      </c>
      <c r="Z18" s="41" t="s">
        <v>296</v>
      </c>
      <c r="AA18" s="41" t="s">
        <v>302</v>
      </c>
      <c r="AC18" s="41" t="s">
        <v>329</v>
      </c>
      <c r="AF18" s="41" t="s">
        <v>358</v>
      </c>
      <c r="AP18" s="41" t="s">
        <v>395</v>
      </c>
      <c r="AQ18" s="41" t="s">
        <v>402</v>
      </c>
      <c r="AR18" s="50" t="s">
        <v>373</v>
      </c>
      <c r="AS18" s="41" t="s">
        <v>324</v>
      </c>
    </row>
    <row r="19" spans="3:45" ht="16.5" customHeight="1" x14ac:dyDescent="0.4">
      <c r="H19" s="46">
        <v>20</v>
      </c>
      <c r="I19" s="46" t="str">
        <f t="shared" si="0"/>
        <v>04P006</v>
      </c>
      <c r="J19" s="47" t="s">
        <v>166</v>
      </c>
      <c r="K19" s="48" t="s">
        <v>181</v>
      </c>
      <c r="L19" s="49" t="s">
        <v>438</v>
      </c>
      <c r="O19" s="41" t="s">
        <v>186</v>
      </c>
      <c r="Q19" s="41" t="s">
        <v>174</v>
      </c>
      <c r="R19" s="41" t="s">
        <v>112</v>
      </c>
      <c r="T19" s="41" t="s">
        <v>227</v>
      </c>
      <c r="V19" s="50" t="s">
        <v>252</v>
      </c>
      <c r="W19" s="41" t="s">
        <v>184</v>
      </c>
      <c r="X19" s="41" t="s">
        <v>173</v>
      </c>
      <c r="AA19" s="41" t="s">
        <v>303</v>
      </c>
      <c r="AC19" s="41" t="s">
        <v>330</v>
      </c>
      <c r="AF19" s="41" t="s">
        <v>359</v>
      </c>
      <c r="AP19" s="41" t="s">
        <v>396</v>
      </c>
      <c r="AQ19" s="41" t="s">
        <v>280</v>
      </c>
      <c r="AR19" s="50" t="s">
        <v>173</v>
      </c>
      <c r="AS19" s="41" t="s">
        <v>325</v>
      </c>
    </row>
    <row r="20" spans="3:45" ht="16.5" customHeight="1" x14ac:dyDescent="0.4">
      <c r="H20" s="46">
        <v>21</v>
      </c>
      <c r="I20" s="46" t="str">
        <f t="shared" si="0"/>
        <v>04P009</v>
      </c>
      <c r="J20" s="47" t="s">
        <v>166</v>
      </c>
      <c r="K20" s="48" t="s">
        <v>182</v>
      </c>
      <c r="L20" s="49" t="s">
        <v>439</v>
      </c>
      <c r="O20" s="41" t="s">
        <v>187</v>
      </c>
      <c r="Q20" s="41" t="s">
        <v>175</v>
      </c>
      <c r="R20" s="41" t="s">
        <v>113</v>
      </c>
      <c r="T20" s="41" t="s">
        <v>228</v>
      </c>
      <c r="V20" s="50" t="s">
        <v>227</v>
      </c>
      <c r="W20" s="41" t="s">
        <v>277</v>
      </c>
      <c r="X20" s="41" t="s">
        <v>180</v>
      </c>
      <c r="AA20" s="41" t="s">
        <v>304</v>
      </c>
      <c r="AC20" s="41" t="s">
        <v>331</v>
      </c>
      <c r="AF20" s="41" t="s">
        <v>360</v>
      </c>
      <c r="AP20" s="41" t="s">
        <v>183</v>
      </c>
      <c r="AQ20" s="41" t="s">
        <v>403</v>
      </c>
      <c r="AR20" s="50" t="s">
        <v>180</v>
      </c>
      <c r="AS20" s="41" t="s">
        <v>420</v>
      </c>
    </row>
    <row r="21" spans="3:45" ht="16.5" customHeight="1" x14ac:dyDescent="0.4">
      <c r="H21" s="46">
        <v>23</v>
      </c>
      <c r="I21" s="46" t="str">
        <f t="shared" si="0"/>
        <v>04P016</v>
      </c>
      <c r="J21" s="47" t="s">
        <v>166</v>
      </c>
      <c r="K21" s="48" t="s">
        <v>183</v>
      </c>
      <c r="L21" s="49" t="s">
        <v>440</v>
      </c>
      <c r="O21" s="41" t="s">
        <v>188</v>
      </c>
      <c r="Q21" s="41" t="s">
        <v>176</v>
      </c>
      <c r="R21" s="41" t="s">
        <v>209</v>
      </c>
      <c r="T21" s="41" t="s">
        <v>229</v>
      </c>
      <c r="V21" s="50" t="s">
        <v>173</v>
      </c>
      <c r="W21" s="41" t="s">
        <v>278</v>
      </c>
      <c r="X21" s="41" t="s">
        <v>177</v>
      </c>
      <c r="AA21" s="41" t="s">
        <v>305</v>
      </c>
      <c r="AC21" s="41" t="s">
        <v>332</v>
      </c>
      <c r="AF21" s="41" t="s">
        <v>268</v>
      </c>
      <c r="AP21" s="41" t="s">
        <v>285</v>
      </c>
      <c r="AQ21" s="41" t="s">
        <v>404</v>
      </c>
      <c r="AR21" s="50" t="s">
        <v>287</v>
      </c>
      <c r="AS21" s="41" t="s">
        <v>421</v>
      </c>
    </row>
    <row r="22" spans="3:45" ht="16.5" customHeight="1" x14ac:dyDescent="0.4">
      <c r="H22" s="46">
        <v>25</v>
      </c>
      <c r="I22" s="46" t="str">
        <f t="shared" si="0"/>
        <v>04P018</v>
      </c>
      <c r="J22" s="47" t="s">
        <v>166</v>
      </c>
      <c r="K22" s="48" t="s">
        <v>184</v>
      </c>
      <c r="L22" s="49" t="s">
        <v>441</v>
      </c>
      <c r="O22" s="41" t="s">
        <v>189</v>
      </c>
      <c r="Q22" s="41" t="s">
        <v>205</v>
      </c>
      <c r="R22" s="41" t="s">
        <v>173</v>
      </c>
      <c r="T22" s="41" t="s">
        <v>230</v>
      </c>
      <c r="V22" s="50" t="s">
        <v>180</v>
      </c>
      <c r="W22" s="41" t="s">
        <v>279</v>
      </c>
      <c r="X22" s="41" t="s">
        <v>285</v>
      </c>
      <c r="AA22" s="41" t="s">
        <v>306</v>
      </c>
      <c r="AC22" s="41" t="s">
        <v>333</v>
      </c>
      <c r="AF22" s="41" t="s">
        <v>361</v>
      </c>
      <c r="AP22" s="41" t="s">
        <v>397</v>
      </c>
      <c r="AQ22" s="41" t="s">
        <v>405</v>
      </c>
      <c r="AS22" s="41" t="s">
        <v>373</v>
      </c>
    </row>
    <row r="23" spans="3:45" ht="16.5" customHeight="1" x14ac:dyDescent="0.4">
      <c r="H23" s="46">
        <v>27</v>
      </c>
      <c r="I23" s="46" t="str">
        <f t="shared" si="0"/>
        <v>04P022</v>
      </c>
      <c r="J23" s="47" t="s">
        <v>166</v>
      </c>
      <c r="K23" s="48" t="s">
        <v>185</v>
      </c>
      <c r="L23" s="49" t="s">
        <v>442</v>
      </c>
      <c r="O23" s="41" t="s">
        <v>190</v>
      </c>
      <c r="Q23" s="41" t="s">
        <v>206</v>
      </c>
      <c r="R23" s="41" t="s">
        <v>210</v>
      </c>
      <c r="T23" s="41" t="s">
        <v>231</v>
      </c>
      <c r="V23" s="50" t="s">
        <v>174</v>
      </c>
      <c r="W23" s="41" t="s">
        <v>280</v>
      </c>
      <c r="X23" s="41" t="s">
        <v>286</v>
      </c>
      <c r="AA23" s="41" t="s">
        <v>307</v>
      </c>
      <c r="AC23" s="41" t="s">
        <v>334</v>
      </c>
      <c r="AF23" s="41" t="s">
        <v>362</v>
      </c>
      <c r="AP23" s="41" t="s">
        <v>398</v>
      </c>
      <c r="AS23" s="41" t="s">
        <v>173</v>
      </c>
    </row>
    <row r="24" spans="3:45" ht="16.5" customHeight="1" x14ac:dyDescent="0.4">
      <c r="H24" s="46">
        <v>31</v>
      </c>
      <c r="I24" s="46" t="str">
        <f t="shared" si="0"/>
        <v>04P023</v>
      </c>
      <c r="J24" s="47" t="s">
        <v>166</v>
      </c>
      <c r="K24" s="48" t="s">
        <v>186</v>
      </c>
      <c r="L24" s="49" t="s">
        <v>443</v>
      </c>
      <c r="O24" s="41" t="s">
        <v>191</v>
      </c>
      <c r="R24" s="41" t="s">
        <v>211</v>
      </c>
      <c r="T24" s="41" t="s">
        <v>232</v>
      </c>
      <c r="V24" s="50" t="s">
        <v>253</v>
      </c>
      <c r="W24" s="41" t="s">
        <v>192</v>
      </c>
      <c r="X24" s="41" t="s">
        <v>287</v>
      </c>
      <c r="AA24" s="41" t="s">
        <v>173</v>
      </c>
      <c r="AC24" s="41" t="s">
        <v>335</v>
      </c>
      <c r="AF24" s="41" t="s">
        <v>363</v>
      </c>
      <c r="AP24" s="41" t="s">
        <v>399</v>
      </c>
      <c r="AS24" s="41" t="s">
        <v>422</v>
      </c>
    </row>
    <row r="25" spans="3:45" ht="16.5" customHeight="1" x14ac:dyDescent="0.4">
      <c r="H25" s="46">
        <v>33</v>
      </c>
      <c r="I25" s="46" t="str">
        <f t="shared" si="0"/>
        <v>04P024</v>
      </c>
      <c r="J25" s="47" t="s">
        <v>166</v>
      </c>
      <c r="K25" s="48" t="s">
        <v>187</v>
      </c>
      <c r="L25" s="49" t="s">
        <v>444</v>
      </c>
      <c r="O25" s="41" t="s">
        <v>192</v>
      </c>
      <c r="R25" s="41" t="s">
        <v>212</v>
      </c>
      <c r="T25" s="41" t="s">
        <v>233</v>
      </c>
      <c r="V25" s="50" t="s">
        <v>254</v>
      </c>
      <c r="W25" s="41" t="s">
        <v>281</v>
      </c>
      <c r="X25" s="41" t="s">
        <v>890</v>
      </c>
      <c r="AA25" s="41" t="s">
        <v>308</v>
      </c>
      <c r="AC25" s="41" t="s">
        <v>336</v>
      </c>
      <c r="AF25" s="41" t="s">
        <v>364</v>
      </c>
      <c r="AS25" s="41" t="s">
        <v>180</v>
      </c>
    </row>
    <row r="26" spans="3:45" ht="16.5" customHeight="1" x14ac:dyDescent="0.4">
      <c r="H26" s="46">
        <v>36</v>
      </c>
      <c r="I26" s="46" t="str">
        <f t="shared" si="0"/>
        <v>04P025</v>
      </c>
      <c r="J26" s="47" t="s">
        <v>166</v>
      </c>
      <c r="K26" s="48" t="s">
        <v>188</v>
      </c>
      <c r="L26" s="49" t="s">
        <v>445</v>
      </c>
      <c r="O26" s="41" t="s">
        <v>193</v>
      </c>
      <c r="T26" s="41" t="s">
        <v>234</v>
      </c>
      <c r="V26" s="50" t="s">
        <v>255</v>
      </c>
      <c r="W26" s="41" t="s">
        <v>193</v>
      </c>
      <c r="AA26" s="41" t="s">
        <v>180</v>
      </c>
      <c r="AC26" s="41" t="s">
        <v>295</v>
      </c>
      <c r="AF26" s="41" t="s">
        <v>365</v>
      </c>
      <c r="AS26" s="41" t="s">
        <v>285</v>
      </c>
    </row>
    <row r="27" spans="3:45" ht="16.5" customHeight="1" x14ac:dyDescent="0.4">
      <c r="H27" s="46">
        <v>37</v>
      </c>
      <c r="I27" s="46" t="str">
        <f t="shared" si="0"/>
        <v>04P026</v>
      </c>
      <c r="J27" s="47" t="s">
        <v>166</v>
      </c>
      <c r="K27" s="48" t="s">
        <v>189</v>
      </c>
      <c r="L27" s="49" t="s">
        <v>446</v>
      </c>
      <c r="T27" s="41" t="s">
        <v>235</v>
      </c>
      <c r="V27" s="50" t="s">
        <v>256</v>
      </c>
      <c r="W27" s="41" t="s">
        <v>282</v>
      </c>
      <c r="AA27" s="41" t="s">
        <v>174</v>
      </c>
      <c r="AC27" s="41" t="s">
        <v>337</v>
      </c>
      <c r="AF27" s="41" t="s">
        <v>366</v>
      </c>
      <c r="AS27" s="41" t="s">
        <v>287</v>
      </c>
    </row>
    <row r="28" spans="3:45" ht="16.5" customHeight="1" x14ac:dyDescent="0.4">
      <c r="H28" s="46">
        <v>38</v>
      </c>
      <c r="I28" s="46" t="str">
        <f t="shared" si="0"/>
        <v>04P027</v>
      </c>
      <c r="J28" s="47" t="s">
        <v>166</v>
      </c>
      <c r="K28" s="48" t="s">
        <v>190</v>
      </c>
      <c r="L28" s="49" t="s">
        <v>447</v>
      </c>
      <c r="T28" s="41" t="s">
        <v>236</v>
      </c>
      <c r="V28" s="50" t="s">
        <v>257</v>
      </c>
      <c r="AA28" s="41" t="s">
        <v>175</v>
      </c>
      <c r="AC28" s="41" t="s">
        <v>296</v>
      </c>
    </row>
    <row r="29" spans="3:45" ht="16.5" customHeight="1" x14ac:dyDescent="0.4">
      <c r="H29" s="46">
        <v>45</v>
      </c>
      <c r="I29" s="46" t="str">
        <f t="shared" si="0"/>
        <v>04S155</v>
      </c>
      <c r="J29" s="47" t="s">
        <v>166</v>
      </c>
      <c r="K29" s="48" t="s">
        <v>191</v>
      </c>
      <c r="L29" s="49" t="s">
        <v>448</v>
      </c>
      <c r="T29" s="41" t="s">
        <v>237</v>
      </c>
      <c r="V29" s="50" t="s">
        <v>258</v>
      </c>
      <c r="AA29" s="41" t="s">
        <v>211</v>
      </c>
      <c r="AC29" s="41" t="s">
        <v>239</v>
      </c>
    </row>
    <row r="30" spans="3:45" ht="16.5" customHeight="1" x14ac:dyDescent="0.4">
      <c r="H30" s="46">
        <v>46</v>
      </c>
      <c r="I30" s="46" t="str">
        <f t="shared" si="0"/>
        <v>04U008</v>
      </c>
      <c r="J30" s="47" t="s">
        <v>166</v>
      </c>
      <c r="K30" s="48" t="s">
        <v>192</v>
      </c>
      <c r="L30" s="49" t="s">
        <v>449</v>
      </c>
      <c r="T30" s="41" t="s">
        <v>173</v>
      </c>
      <c r="V30" s="50" t="s">
        <v>259</v>
      </c>
      <c r="AA30" s="41" t="s">
        <v>309</v>
      </c>
    </row>
    <row r="31" spans="3:45" ht="16.5" customHeight="1" x14ac:dyDescent="0.4">
      <c r="H31" s="46">
        <v>47</v>
      </c>
      <c r="I31" s="46" t="str">
        <f t="shared" si="0"/>
        <v>04U012</v>
      </c>
      <c r="J31" s="47" t="s">
        <v>166</v>
      </c>
      <c r="K31" s="48" t="s">
        <v>193</v>
      </c>
      <c r="L31" s="49" t="s">
        <v>450</v>
      </c>
      <c r="T31" s="41" t="s">
        <v>180</v>
      </c>
      <c r="V31" s="50" t="s">
        <v>260</v>
      </c>
      <c r="AA31" s="41" t="s">
        <v>310</v>
      </c>
    </row>
    <row r="32" spans="3:45" ht="16.5" customHeight="1" x14ac:dyDescent="0.4">
      <c r="H32" s="46">
        <v>48</v>
      </c>
      <c r="I32" s="46" t="str">
        <f t="shared" si="0"/>
        <v>05E002</v>
      </c>
      <c r="J32" s="47" t="s">
        <v>167</v>
      </c>
      <c r="K32" s="48" t="s">
        <v>113</v>
      </c>
      <c r="L32" s="49" t="s">
        <v>451</v>
      </c>
      <c r="T32" s="41" t="s">
        <v>174</v>
      </c>
      <c r="V32" s="50" t="s">
        <v>261</v>
      </c>
      <c r="AA32" s="41" t="s">
        <v>311</v>
      </c>
    </row>
    <row r="33" spans="8:27" ht="16.5" customHeight="1" x14ac:dyDescent="0.4">
      <c r="H33" s="46">
        <v>50</v>
      </c>
      <c r="I33" s="46" t="str">
        <f t="shared" si="0"/>
        <v>05E006</v>
      </c>
      <c r="J33" s="47" t="s">
        <v>167</v>
      </c>
      <c r="K33" s="48" t="s">
        <v>117</v>
      </c>
      <c r="L33" s="49" t="s">
        <v>452</v>
      </c>
      <c r="T33" s="41" t="s">
        <v>238</v>
      </c>
      <c r="V33" s="50" t="s">
        <v>262</v>
      </c>
      <c r="AA33" s="41" t="s">
        <v>312</v>
      </c>
    </row>
    <row r="34" spans="8:27" ht="16.5" customHeight="1" x14ac:dyDescent="0.4">
      <c r="H34" s="46">
        <v>51</v>
      </c>
      <c r="I34" s="46" t="str">
        <f t="shared" si="0"/>
        <v>05K025</v>
      </c>
      <c r="J34" s="47" t="s">
        <v>167</v>
      </c>
      <c r="K34" s="48" t="s">
        <v>194</v>
      </c>
      <c r="L34" s="49" t="s">
        <v>453</v>
      </c>
      <c r="T34" s="41" t="s">
        <v>239</v>
      </c>
      <c r="V34" s="50" t="s">
        <v>263</v>
      </c>
      <c r="AA34" s="41" t="s">
        <v>295</v>
      </c>
    </row>
    <row r="35" spans="8:27" ht="16.5" customHeight="1" x14ac:dyDescent="0.4">
      <c r="H35" s="56"/>
      <c r="I35" s="46" t="str">
        <f t="shared" si="0"/>
        <v>05M001</v>
      </c>
      <c r="J35" s="47" t="s">
        <v>167</v>
      </c>
      <c r="K35" s="48" t="s">
        <v>173</v>
      </c>
      <c r="L35" s="49" t="s">
        <v>423</v>
      </c>
      <c r="M35" s="41"/>
      <c r="V35" s="50" t="s">
        <v>264</v>
      </c>
      <c r="AA35" s="41" t="s">
        <v>313</v>
      </c>
    </row>
    <row r="36" spans="8:27" ht="16.5" customHeight="1" x14ac:dyDescent="0.4">
      <c r="H36" s="56"/>
      <c r="I36" s="46" t="str">
        <f t="shared" si="0"/>
        <v>05P001</v>
      </c>
      <c r="J36" s="47" t="s">
        <v>167</v>
      </c>
      <c r="K36" s="48" t="s">
        <v>174</v>
      </c>
      <c r="L36" s="49" t="s">
        <v>454</v>
      </c>
      <c r="M36" s="41"/>
      <c r="V36" s="50" t="s">
        <v>265</v>
      </c>
    </row>
    <row r="37" spans="8:27" ht="16.5" customHeight="1" x14ac:dyDescent="0.4">
      <c r="H37" s="56"/>
      <c r="I37" s="46" t="str">
        <f t="shared" si="0"/>
        <v>05P002</v>
      </c>
      <c r="J37" s="47" t="s">
        <v>167</v>
      </c>
      <c r="K37" s="48" t="s">
        <v>175</v>
      </c>
      <c r="L37" s="49" t="s">
        <v>455</v>
      </c>
      <c r="M37" s="41"/>
      <c r="V37" s="50" t="s">
        <v>266</v>
      </c>
    </row>
    <row r="38" spans="8:27" ht="16.5" customHeight="1" x14ac:dyDescent="0.4">
      <c r="H38" s="56"/>
      <c r="I38" s="46" t="str">
        <f t="shared" si="0"/>
        <v>05P005</v>
      </c>
      <c r="J38" s="47" t="s">
        <v>167</v>
      </c>
      <c r="K38" s="48" t="s">
        <v>177</v>
      </c>
      <c r="L38" s="49" t="s">
        <v>456</v>
      </c>
      <c r="M38" s="41"/>
      <c r="V38" s="50" t="s">
        <v>267</v>
      </c>
    </row>
    <row r="39" spans="8:27" ht="16.5" customHeight="1" x14ac:dyDescent="0.4">
      <c r="H39" s="56"/>
      <c r="I39" s="46" t="str">
        <f t="shared" si="0"/>
        <v>06B001</v>
      </c>
      <c r="J39" s="47" t="s">
        <v>168</v>
      </c>
      <c r="K39" s="48" t="s">
        <v>108</v>
      </c>
      <c r="L39" s="49" t="s">
        <v>457</v>
      </c>
      <c r="M39" s="41"/>
      <c r="V39" s="50" t="s">
        <v>268</v>
      </c>
    </row>
    <row r="40" spans="8:27" ht="16.5" customHeight="1" x14ac:dyDescent="0.2">
      <c r="H40" s="56"/>
      <c r="I40" s="46" t="str">
        <f t="shared" si="0"/>
        <v>06E003</v>
      </c>
      <c r="J40" s="47" t="s">
        <v>168</v>
      </c>
      <c r="K40" s="48" t="s">
        <v>114</v>
      </c>
      <c r="L40" s="49" t="s">
        <v>458</v>
      </c>
      <c r="M40" s="41"/>
    </row>
    <row r="41" spans="8:27" ht="16.5" customHeight="1" x14ac:dyDescent="0.2">
      <c r="H41" s="56"/>
      <c r="I41" s="46" t="str">
        <f t="shared" si="0"/>
        <v>06E008</v>
      </c>
      <c r="J41" s="47" t="s">
        <v>168</v>
      </c>
      <c r="K41" s="48" t="s">
        <v>119</v>
      </c>
      <c r="L41" s="49" t="s">
        <v>152</v>
      </c>
      <c r="M41" s="41"/>
    </row>
    <row r="42" spans="8:27" ht="16.5" customHeight="1" x14ac:dyDescent="0.2">
      <c r="H42" s="56"/>
      <c r="I42" s="46" t="str">
        <f t="shared" si="0"/>
        <v>06E011</v>
      </c>
      <c r="J42" s="47" t="s">
        <v>168</v>
      </c>
      <c r="K42" s="48" t="s">
        <v>172</v>
      </c>
      <c r="L42" s="49" t="s">
        <v>459</v>
      </c>
      <c r="M42" s="41"/>
    </row>
    <row r="43" spans="8:27" ht="16.5" customHeight="1" x14ac:dyDescent="0.2">
      <c r="H43" s="56"/>
      <c r="I43" s="46" t="str">
        <f t="shared" si="0"/>
        <v>06E025</v>
      </c>
      <c r="J43" s="47" t="s">
        <v>168</v>
      </c>
      <c r="K43" s="48" t="s">
        <v>195</v>
      </c>
      <c r="L43" s="49" t="s">
        <v>460</v>
      </c>
      <c r="M43" s="41"/>
    </row>
    <row r="44" spans="8:27" ht="16.5" customHeight="1" x14ac:dyDescent="0.2">
      <c r="H44" s="56"/>
      <c r="I44" s="46" t="str">
        <f t="shared" si="0"/>
        <v>06E026</v>
      </c>
      <c r="J44" s="47" t="s">
        <v>168</v>
      </c>
      <c r="K44" s="48" t="s">
        <v>196</v>
      </c>
      <c r="L44" s="49" t="s">
        <v>461</v>
      </c>
      <c r="M44" s="41"/>
    </row>
    <row r="45" spans="8:27" ht="16.5" customHeight="1" x14ac:dyDescent="0.2">
      <c r="H45" s="56"/>
      <c r="I45" s="46" t="str">
        <f t="shared" si="0"/>
        <v>06E032</v>
      </c>
      <c r="J45" s="47" t="s">
        <v>168</v>
      </c>
      <c r="K45" s="48" t="s">
        <v>197</v>
      </c>
      <c r="L45" s="49" t="s">
        <v>462</v>
      </c>
      <c r="M45" s="41"/>
    </row>
    <row r="46" spans="8:27" ht="16.5" customHeight="1" x14ac:dyDescent="0.2">
      <c r="H46" s="56"/>
      <c r="I46" s="46" t="str">
        <f t="shared" si="0"/>
        <v>06F035</v>
      </c>
      <c r="J46" s="47" t="s">
        <v>168</v>
      </c>
      <c r="K46" s="48" t="s">
        <v>198</v>
      </c>
      <c r="L46" s="49" t="s">
        <v>463</v>
      </c>
      <c r="M46" s="41"/>
    </row>
    <row r="47" spans="8:27" ht="16.5" customHeight="1" x14ac:dyDescent="0.2">
      <c r="H47" s="56"/>
      <c r="I47" s="46" t="str">
        <f t="shared" si="0"/>
        <v>06G001</v>
      </c>
      <c r="J47" s="47" t="s">
        <v>168</v>
      </c>
      <c r="K47" s="48" t="s">
        <v>199</v>
      </c>
      <c r="L47" s="49" t="s">
        <v>464</v>
      </c>
      <c r="M47" s="41"/>
    </row>
    <row r="48" spans="8:27" ht="16.5" customHeight="1" x14ac:dyDescent="0.2">
      <c r="H48" s="56"/>
      <c r="I48" s="46" t="str">
        <f t="shared" si="0"/>
        <v>06G002</v>
      </c>
      <c r="J48" s="47" t="s">
        <v>168</v>
      </c>
      <c r="K48" s="48" t="s">
        <v>200</v>
      </c>
      <c r="L48" s="49" t="s">
        <v>465</v>
      </c>
      <c r="M48" s="41"/>
    </row>
    <row r="49" spans="8:13" ht="16.5" customHeight="1" x14ac:dyDescent="0.2">
      <c r="H49" s="56"/>
      <c r="I49" s="46" t="str">
        <f t="shared" si="0"/>
        <v>06G003</v>
      </c>
      <c r="J49" s="47" t="s">
        <v>168</v>
      </c>
      <c r="K49" s="48" t="s">
        <v>201</v>
      </c>
      <c r="L49" s="49" t="s">
        <v>466</v>
      </c>
      <c r="M49" s="41"/>
    </row>
    <row r="50" spans="8:13" ht="16.5" customHeight="1" x14ac:dyDescent="0.2">
      <c r="H50" s="56"/>
      <c r="I50" s="46" t="str">
        <f t="shared" si="0"/>
        <v>06G004</v>
      </c>
      <c r="J50" s="47" t="s">
        <v>168</v>
      </c>
      <c r="K50" s="48" t="s">
        <v>202</v>
      </c>
      <c r="L50" s="49" t="s">
        <v>467</v>
      </c>
      <c r="M50" s="41"/>
    </row>
    <row r="51" spans="8:13" ht="16.5" customHeight="1" x14ac:dyDescent="0.2">
      <c r="H51" s="56"/>
      <c r="I51" s="46" t="str">
        <f t="shared" si="0"/>
        <v>06G005</v>
      </c>
      <c r="J51" s="47" t="s">
        <v>168</v>
      </c>
      <c r="K51" s="48" t="s">
        <v>203</v>
      </c>
      <c r="L51" s="49" t="s">
        <v>468</v>
      </c>
      <c r="M51" s="41"/>
    </row>
    <row r="52" spans="8:13" ht="16.5" customHeight="1" x14ac:dyDescent="0.2">
      <c r="H52" s="56"/>
      <c r="I52" s="46" t="str">
        <f t="shared" si="0"/>
        <v>06M001</v>
      </c>
      <c r="J52" s="47" t="s">
        <v>168</v>
      </c>
      <c r="K52" s="48" t="s">
        <v>173</v>
      </c>
      <c r="L52" s="49" t="s">
        <v>423</v>
      </c>
      <c r="M52" s="41"/>
    </row>
    <row r="53" spans="8:13" ht="16.5" customHeight="1" x14ac:dyDescent="0.2">
      <c r="H53" s="56"/>
      <c r="I53" s="46" t="str">
        <f t="shared" si="0"/>
        <v>06O001</v>
      </c>
      <c r="J53" s="47" t="s">
        <v>168</v>
      </c>
      <c r="K53" s="48" t="s">
        <v>180</v>
      </c>
      <c r="L53" s="49" t="s">
        <v>435</v>
      </c>
      <c r="M53" s="41"/>
    </row>
    <row r="54" spans="8:13" ht="16.5" customHeight="1" x14ac:dyDescent="0.2">
      <c r="H54" s="56"/>
      <c r="I54" s="46" t="str">
        <f t="shared" si="0"/>
        <v>06O007</v>
      </c>
      <c r="J54" s="47" t="s">
        <v>168</v>
      </c>
      <c r="K54" s="48" t="s">
        <v>204</v>
      </c>
      <c r="L54" s="49" t="s">
        <v>469</v>
      </c>
      <c r="M54" s="41"/>
    </row>
    <row r="55" spans="8:13" ht="16.5" customHeight="1" x14ac:dyDescent="0.2">
      <c r="H55" s="56"/>
      <c r="I55" s="46" t="str">
        <f t="shared" si="0"/>
        <v>06P001</v>
      </c>
      <c r="J55" s="47" t="s">
        <v>168</v>
      </c>
      <c r="K55" s="48" t="s">
        <v>174</v>
      </c>
      <c r="L55" s="49" t="s">
        <v>470</v>
      </c>
      <c r="M55" s="41"/>
    </row>
    <row r="56" spans="8:13" ht="16.5" customHeight="1" x14ac:dyDescent="0.2">
      <c r="H56" s="56"/>
      <c r="I56" s="46" t="str">
        <f t="shared" si="0"/>
        <v>06P002</v>
      </c>
      <c r="J56" s="47" t="s">
        <v>168</v>
      </c>
      <c r="K56" s="48" t="s">
        <v>175</v>
      </c>
      <c r="L56" s="49" t="s">
        <v>471</v>
      </c>
      <c r="M56" s="41"/>
    </row>
    <row r="57" spans="8:13" ht="16.5" customHeight="1" x14ac:dyDescent="0.2">
      <c r="H57" s="56"/>
      <c r="I57" s="46" t="str">
        <f t="shared" si="0"/>
        <v>06P003</v>
      </c>
      <c r="J57" s="47" t="s">
        <v>168</v>
      </c>
      <c r="K57" s="48" t="s">
        <v>176</v>
      </c>
      <c r="L57" s="49" t="s">
        <v>472</v>
      </c>
      <c r="M57" s="41"/>
    </row>
    <row r="58" spans="8:13" ht="16.5" customHeight="1" x14ac:dyDescent="0.2">
      <c r="H58" s="56"/>
      <c r="I58" s="46" t="str">
        <f t="shared" si="0"/>
        <v>06P004</v>
      </c>
      <c r="J58" s="47" t="s">
        <v>168</v>
      </c>
      <c r="K58" s="48" t="s">
        <v>205</v>
      </c>
      <c r="L58" s="49" t="s">
        <v>473</v>
      </c>
      <c r="M58" s="41"/>
    </row>
    <row r="59" spans="8:13" ht="16.5" customHeight="1" x14ac:dyDescent="0.2">
      <c r="H59" s="56"/>
      <c r="I59" s="46" t="str">
        <f t="shared" si="0"/>
        <v>06R021</v>
      </c>
      <c r="J59" s="47" t="s">
        <v>168</v>
      </c>
      <c r="K59" s="48" t="s">
        <v>206</v>
      </c>
      <c r="L59" s="49" t="s">
        <v>474</v>
      </c>
      <c r="M59" s="41"/>
    </row>
    <row r="60" spans="8:13" ht="16.5" customHeight="1" x14ac:dyDescent="0.2">
      <c r="H60" s="56"/>
      <c r="I60" s="46" t="str">
        <f t="shared" si="0"/>
        <v>07A001</v>
      </c>
      <c r="J60" s="47" t="s">
        <v>169</v>
      </c>
      <c r="K60" s="48" t="s">
        <v>90</v>
      </c>
      <c r="L60" s="49" t="s">
        <v>124</v>
      </c>
      <c r="M60" s="41"/>
    </row>
    <row r="61" spans="8:13" ht="16.5" customHeight="1" x14ac:dyDescent="0.2">
      <c r="H61" s="56"/>
      <c r="I61" s="46" t="str">
        <f t="shared" si="0"/>
        <v>07A002</v>
      </c>
      <c r="J61" s="47" t="s">
        <v>169</v>
      </c>
      <c r="K61" s="48" t="s">
        <v>91</v>
      </c>
      <c r="L61" s="49" t="s">
        <v>125</v>
      </c>
      <c r="M61" s="41"/>
    </row>
    <row r="62" spans="8:13" ht="16.5" customHeight="1" x14ac:dyDescent="0.2">
      <c r="H62" s="56"/>
      <c r="I62" s="46" t="str">
        <f t="shared" si="0"/>
        <v>07A003</v>
      </c>
      <c r="J62" s="47" t="s">
        <v>169</v>
      </c>
      <c r="K62" s="48" t="s">
        <v>92</v>
      </c>
      <c r="L62" s="49" t="s">
        <v>126</v>
      </c>
      <c r="M62" s="41"/>
    </row>
    <row r="63" spans="8:13" ht="16.5" customHeight="1" x14ac:dyDescent="0.2">
      <c r="H63" s="56"/>
      <c r="I63" s="46" t="str">
        <f t="shared" si="0"/>
        <v>07A004</v>
      </c>
      <c r="J63" s="47" t="s">
        <v>169</v>
      </c>
      <c r="K63" s="48" t="s">
        <v>93</v>
      </c>
      <c r="L63" s="49" t="s">
        <v>127</v>
      </c>
      <c r="M63" s="41"/>
    </row>
    <row r="64" spans="8:13" ht="16.5" customHeight="1" x14ac:dyDescent="0.2">
      <c r="H64" s="56"/>
      <c r="I64" s="46" t="str">
        <f t="shared" si="0"/>
        <v>07A009</v>
      </c>
      <c r="J64" s="47" t="s">
        <v>169</v>
      </c>
      <c r="K64" s="48" t="s">
        <v>97</v>
      </c>
      <c r="L64" s="49" t="s">
        <v>131</v>
      </c>
      <c r="M64" s="41"/>
    </row>
    <row r="65" spans="8:13" ht="16.5" customHeight="1" x14ac:dyDescent="0.2">
      <c r="H65" s="56"/>
      <c r="I65" s="46" t="str">
        <f t="shared" si="0"/>
        <v>07A015</v>
      </c>
      <c r="J65" s="47" t="s">
        <v>169</v>
      </c>
      <c r="K65" s="48" t="s">
        <v>207</v>
      </c>
      <c r="L65" s="49" t="s">
        <v>475</v>
      </c>
      <c r="M65" s="41"/>
    </row>
    <row r="66" spans="8:13" ht="16.5" customHeight="1" x14ac:dyDescent="0.2">
      <c r="H66" s="56"/>
      <c r="I66" s="46" t="str">
        <f t="shared" si="0"/>
        <v>07A017</v>
      </c>
      <c r="J66" s="47" t="s">
        <v>169</v>
      </c>
      <c r="K66" s="48" t="s">
        <v>99</v>
      </c>
      <c r="L66" s="49" t="s">
        <v>133</v>
      </c>
      <c r="M66" s="41"/>
    </row>
    <row r="67" spans="8:13" ht="16.5" customHeight="1" x14ac:dyDescent="0.2">
      <c r="H67" s="56"/>
      <c r="I67" s="46" t="str">
        <f t="shared" ref="I67:I130" si="1">J67&amp;K67</f>
        <v>07A018</v>
      </c>
      <c r="J67" s="47" t="s">
        <v>169</v>
      </c>
      <c r="K67" s="48" t="s">
        <v>100</v>
      </c>
      <c r="L67" s="49" t="s">
        <v>134</v>
      </c>
      <c r="M67" s="41"/>
    </row>
    <row r="68" spans="8:13" ht="16.5" customHeight="1" x14ac:dyDescent="0.2">
      <c r="H68" s="56"/>
      <c r="I68" s="46" t="str">
        <f t="shared" si="1"/>
        <v>07A019</v>
      </c>
      <c r="J68" s="47" t="s">
        <v>169</v>
      </c>
      <c r="K68" s="48" t="s">
        <v>101</v>
      </c>
      <c r="L68" s="49" t="s">
        <v>135</v>
      </c>
      <c r="M68" s="41"/>
    </row>
    <row r="69" spans="8:13" ht="16.5" customHeight="1" x14ac:dyDescent="0.2">
      <c r="H69" s="56"/>
      <c r="I69" s="46" t="str">
        <f t="shared" si="1"/>
        <v>07A020</v>
      </c>
      <c r="J69" s="47" t="s">
        <v>169</v>
      </c>
      <c r="K69" s="48" t="s">
        <v>102</v>
      </c>
      <c r="L69" s="49" t="s">
        <v>136</v>
      </c>
      <c r="M69" s="41"/>
    </row>
    <row r="70" spans="8:13" ht="16.5" customHeight="1" x14ac:dyDescent="0.2">
      <c r="H70" s="56"/>
      <c r="I70" s="46" t="str">
        <f t="shared" si="1"/>
        <v>07A021</v>
      </c>
      <c r="J70" s="47" t="s">
        <v>169</v>
      </c>
      <c r="K70" s="48" t="s">
        <v>103</v>
      </c>
      <c r="L70" s="49" t="s">
        <v>137</v>
      </c>
      <c r="M70" s="41"/>
    </row>
    <row r="71" spans="8:13" ht="16.5" customHeight="1" x14ac:dyDescent="0.2">
      <c r="H71" s="56"/>
      <c r="I71" s="46" t="str">
        <f t="shared" si="1"/>
        <v>07A022</v>
      </c>
      <c r="J71" s="47" t="s">
        <v>169</v>
      </c>
      <c r="K71" s="48" t="s">
        <v>104</v>
      </c>
      <c r="L71" s="49" t="s">
        <v>138</v>
      </c>
      <c r="M71" s="41"/>
    </row>
    <row r="72" spans="8:13" ht="16.5" customHeight="1" x14ac:dyDescent="0.2">
      <c r="H72" s="56"/>
      <c r="I72" s="46" t="str">
        <f t="shared" si="1"/>
        <v>07A023</v>
      </c>
      <c r="J72" s="47" t="s">
        <v>169</v>
      </c>
      <c r="K72" s="48" t="s">
        <v>105</v>
      </c>
      <c r="L72" s="49" t="s">
        <v>139</v>
      </c>
      <c r="M72" s="41"/>
    </row>
    <row r="73" spans="8:13" ht="16.5" customHeight="1" x14ac:dyDescent="0.2">
      <c r="H73" s="56"/>
      <c r="I73" s="46" t="str">
        <f t="shared" si="1"/>
        <v>07A024</v>
      </c>
      <c r="J73" s="47" t="s">
        <v>169</v>
      </c>
      <c r="K73" s="48" t="s">
        <v>106</v>
      </c>
      <c r="L73" s="49" t="s">
        <v>140</v>
      </c>
      <c r="M73" s="41"/>
    </row>
    <row r="74" spans="8:13" ht="16.5" customHeight="1" x14ac:dyDescent="0.2">
      <c r="H74" s="56"/>
      <c r="I74" s="46" t="str">
        <f t="shared" si="1"/>
        <v>07A026</v>
      </c>
      <c r="J74" s="47" t="s">
        <v>169</v>
      </c>
      <c r="K74" s="48" t="s">
        <v>107</v>
      </c>
      <c r="L74" s="49" t="s">
        <v>141</v>
      </c>
      <c r="M74" s="41"/>
    </row>
    <row r="75" spans="8:13" ht="16.5" customHeight="1" x14ac:dyDescent="0.2">
      <c r="H75" s="56"/>
      <c r="I75" s="46" t="str">
        <f t="shared" si="1"/>
        <v>07A900</v>
      </c>
      <c r="J75" s="47" t="s">
        <v>169</v>
      </c>
      <c r="K75" s="48" t="s">
        <v>208</v>
      </c>
      <c r="L75" s="49" t="s">
        <v>476</v>
      </c>
      <c r="M75" s="41"/>
    </row>
    <row r="76" spans="8:13" ht="16.5" customHeight="1" x14ac:dyDescent="0.2">
      <c r="H76" s="56"/>
      <c r="I76" s="46" t="str">
        <f t="shared" si="1"/>
        <v>07E001</v>
      </c>
      <c r="J76" s="47" t="s">
        <v>169</v>
      </c>
      <c r="K76" s="48" t="s">
        <v>112</v>
      </c>
      <c r="L76" s="49" t="s">
        <v>477</v>
      </c>
      <c r="M76" s="41"/>
    </row>
    <row r="77" spans="8:13" ht="16.5" customHeight="1" x14ac:dyDescent="0.2">
      <c r="H77" s="56"/>
      <c r="I77" s="46" t="str">
        <f t="shared" si="1"/>
        <v>07E002</v>
      </c>
      <c r="J77" s="47" t="s">
        <v>169</v>
      </c>
      <c r="K77" s="48" t="s">
        <v>113</v>
      </c>
      <c r="L77" s="49" t="s">
        <v>146</v>
      </c>
      <c r="M77" s="41"/>
    </row>
    <row r="78" spans="8:13" ht="16.5" customHeight="1" x14ac:dyDescent="0.2">
      <c r="H78" s="56"/>
      <c r="I78" s="46" t="str">
        <f t="shared" si="1"/>
        <v>07K019</v>
      </c>
      <c r="J78" s="47" t="s">
        <v>169</v>
      </c>
      <c r="K78" s="48" t="s">
        <v>209</v>
      </c>
      <c r="L78" s="49" t="s">
        <v>478</v>
      </c>
      <c r="M78" s="41"/>
    </row>
    <row r="79" spans="8:13" ht="16.5" customHeight="1" x14ac:dyDescent="0.2">
      <c r="H79" s="56"/>
      <c r="I79" s="46" t="str">
        <f t="shared" si="1"/>
        <v>07M001</v>
      </c>
      <c r="J79" s="47" t="s">
        <v>169</v>
      </c>
      <c r="K79" s="48" t="s">
        <v>173</v>
      </c>
      <c r="L79" s="49" t="s">
        <v>423</v>
      </c>
      <c r="M79" s="41"/>
    </row>
    <row r="80" spans="8:13" ht="16.5" customHeight="1" x14ac:dyDescent="0.2">
      <c r="H80" s="56"/>
      <c r="I80" s="46" t="str">
        <f t="shared" si="1"/>
        <v>07R016</v>
      </c>
      <c r="J80" s="47" t="s">
        <v>169</v>
      </c>
      <c r="K80" s="48" t="s">
        <v>210</v>
      </c>
      <c r="L80" s="49" t="s">
        <v>479</v>
      </c>
      <c r="M80" s="41"/>
    </row>
    <row r="81" spans="8:13" ht="16.5" customHeight="1" x14ac:dyDescent="0.2">
      <c r="H81" s="56"/>
      <c r="I81" s="46" t="str">
        <f t="shared" si="1"/>
        <v>07R018</v>
      </c>
      <c r="J81" s="47" t="s">
        <v>169</v>
      </c>
      <c r="K81" s="48" t="s">
        <v>211</v>
      </c>
      <c r="L81" s="49" t="s">
        <v>480</v>
      </c>
      <c r="M81" s="41"/>
    </row>
    <row r="82" spans="8:13" ht="16.5" customHeight="1" x14ac:dyDescent="0.2">
      <c r="H82" s="56"/>
      <c r="I82" s="46" t="str">
        <f t="shared" si="1"/>
        <v>07R027</v>
      </c>
      <c r="J82" s="47" t="s">
        <v>169</v>
      </c>
      <c r="K82" s="48" t="s">
        <v>212</v>
      </c>
      <c r="L82" s="49" t="s">
        <v>481</v>
      </c>
      <c r="M82" s="41"/>
    </row>
    <row r="83" spans="8:13" ht="16.5" customHeight="1" x14ac:dyDescent="0.2">
      <c r="H83" s="56"/>
      <c r="I83" s="46" t="str">
        <f t="shared" si="1"/>
        <v>08B004</v>
      </c>
      <c r="J83" s="47" t="s">
        <v>170</v>
      </c>
      <c r="K83" s="48" t="s">
        <v>111</v>
      </c>
      <c r="L83" s="49" t="s">
        <v>144</v>
      </c>
      <c r="M83" s="41"/>
    </row>
    <row r="84" spans="8:13" ht="16.5" customHeight="1" x14ac:dyDescent="0.2">
      <c r="H84" s="56"/>
      <c r="I84" s="46" t="str">
        <f t="shared" si="1"/>
        <v>08E001</v>
      </c>
      <c r="J84" s="47" t="s">
        <v>170</v>
      </c>
      <c r="K84" s="48" t="s">
        <v>112</v>
      </c>
      <c r="L84" s="49" t="s">
        <v>482</v>
      </c>
      <c r="M84" s="41"/>
    </row>
    <row r="85" spans="8:13" ht="16.5" customHeight="1" x14ac:dyDescent="0.2">
      <c r="H85" s="56"/>
      <c r="I85" s="46" t="str">
        <f t="shared" si="1"/>
        <v>08E006</v>
      </c>
      <c r="J85" s="47" t="s">
        <v>170</v>
      </c>
      <c r="K85" s="48" t="s">
        <v>117</v>
      </c>
      <c r="L85" s="49" t="s">
        <v>483</v>
      </c>
      <c r="M85" s="41"/>
    </row>
    <row r="86" spans="8:13" ht="16.5" customHeight="1" x14ac:dyDescent="0.2">
      <c r="H86" s="56"/>
      <c r="I86" s="46" t="str">
        <f t="shared" si="1"/>
        <v>08G001</v>
      </c>
      <c r="J86" s="47" t="s">
        <v>170</v>
      </c>
      <c r="K86" s="48" t="s">
        <v>199</v>
      </c>
      <c r="L86" s="49" t="s">
        <v>484</v>
      </c>
      <c r="M86" s="41"/>
    </row>
    <row r="87" spans="8:13" ht="16.5" customHeight="1" x14ac:dyDescent="0.2">
      <c r="H87" s="56"/>
      <c r="I87" s="46" t="str">
        <f t="shared" si="1"/>
        <v>08K024</v>
      </c>
      <c r="J87" s="47" t="s">
        <v>170</v>
      </c>
      <c r="K87" s="48" t="s">
        <v>213</v>
      </c>
      <c r="L87" s="49" t="s">
        <v>485</v>
      </c>
      <c r="M87" s="41"/>
    </row>
    <row r="88" spans="8:13" ht="16.5" customHeight="1" x14ac:dyDescent="0.2">
      <c r="H88" s="56"/>
      <c r="I88" s="46" t="str">
        <f t="shared" si="1"/>
        <v>08M001</v>
      </c>
      <c r="J88" s="47" t="s">
        <v>170</v>
      </c>
      <c r="K88" s="48" t="s">
        <v>173</v>
      </c>
      <c r="L88" s="49" t="s">
        <v>423</v>
      </c>
      <c r="M88" s="41"/>
    </row>
    <row r="89" spans="8:13" ht="16.5" customHeight="1" x14ac:dyDescent="0.2">
      <c r="H89" s="56"/>
      <c r="I89" s="46" t="str">
        <f t="shared" si="1"/>
        <v>08O001</v>
      </c>
      <c r="J89" s="47" t="s">
        <v>170</v>
      </c>
      <c r="K89" s="48" t="s">
        <v>180</v>
      </c>
      <c r="L89" s="49" t="s">
        <v>435</v>
      </c>
      <c r="M89" s="41"/>
    </row>
    <row r="90" spans="8:13" ht="16.5" customHeight="1" x14ac:dyDescent="0.2">
      <c r="H90" s="56"/>
      <c r="I90" s="46" t="str">
        <f t="shared" si="1"/>
        <v>08P001</v>
      </c>
      <c r="J90" s="47" t="s">
        <v>170</v>
      </c>
      <c r="K90" s="48" t="s">
        <v>174</v>
      </c>
      <c r="L90" s="49" t="s">
        <v>486</v>
      </c>
      <c r="M90" s="41"/>
    </row>
    <row r="91" spans="8:13" ht="16.5" customHeight="1" x14ac:dyDescent="0.2">
      <c r="H91" s="56"/>
      <c r="I91" s="46" t="str">
        <f t="shared" si="1"/>
        <v>08S052</v>
      </c>
      <c r="J91" s="47" t="s">
        <v>170</v>
      </c>
      <c r="K91" s="48" t="s">
        <v>214</v>
      </c>
      <c r="L91" s="49" t="s">
        <v>487</v>
      </c>
      <c r="M91" s="41"/>
    </row>
    <row r="92" spans="8:13" ht="16.5" customHeight="1" x14ac:dyDescent="0.2">
      <c r="H92" s="56"/>
      <c r="I92" s="46" t="str">
        <f t="shared" si="1"/>
        <v>08S053</v>
      </c>
      <c r="J92" s="47" t="s">
        <v>170</v>
      </c>
      <c r="K92" s="48" t="s">
        <v>215</v>
      </c>
      <c r="L92" s="49" t="s">
        <v>488</v>
      </c>
      <c r="M92" s="41"/>
    </row>
    <row r="93" spans="8:13" ht="16.5" customHeight="1" x14ac:dyDescent="0.2">
      <c r="H93" s="56"/>
      <c r="I93" s="46" t="str">
        <f t="shared" si="1"/>
        <v>08S263</v>
      </c>
      <c r="J93" s="47" t="s">
        <v>170</v>
      </c>
      <c r="K93" s="48" t="s">
        <v>216</v>
      </c>
      <c r="L93" s="49" t="s">
        <v>489</v>
      </c>
      <c r="M93" s="41"/>
    </row>
    <row r="94" spans="8:13" ht="16.5" customHeight="1" x14ac:dyDescent="0.2">
      <c r="H94" s="56"/>
      <c r="I94" s="46" t="str">
        <f t="shared" si="1"/>
        <v>08S290</v>
      </c>
      <c r="J94" s="47" t="s">
        <v>170</v>
      </c>
      <c r="K94" s="48" t="s">
        <v>217</v>
      </c>
      <c r="L94" s="49" t="s">
        <v>490</v>
      </c>
      <c r="M94" s="41"/>
    </row>
    <row r="95" spans="8:13" ht="16.5" customHeight="1" x14ac:dyDescent="0.2">
      <c r="H95" s="56"/>
      <c r="I95" s="46" t="str">
        <f t="shared" si="1"/>
        <v>08S292</v>
      </c>
      <c r="J95" s="47" t="s">
        <v>170</v>
      </c>
      <c r="K95" s="48" t="s">
        <v>218</v>
      </c>
      <c r="L95" s="49" t="s">
        <v>491</v>
      </c>
      <c r="M95" s="41"/>
    </row>
    <row r="96" spans="8:13" ht="16.5" customHeight="1" x14ac:dyDescent="0.2">
      <c r="H96" s="56"/>
      <c r="I96" s="46" t="str">
        <f t="shared" si="1"/>
        <v>08S293</v>
      </c>
      <c r="J96" s="47" t="s">
        <v>170</v>
      </c>
      <c r="K96" s="48" t="s">
        <v>219</v>
      </c>
      <c r="L96" s="49" t="s">
        <v>492</v>
      </c>
      <c r="M96" s="41"/>
    </row>
    <row r="97" spans="8:13" ht="16.5" customHeight="1" x14ac:dyDescent="0.2">
      <c r="H97" s="56"/>
      <c r="I97" s="46" t="str">
        <f t="shared" si="1"/>
        <v>08S304</v>
      </c>
      <c r="J97" s="47" t="s">
        <v>170</v>
      </c>
      <c r="K97" s="48" t="s">
        <v>220</v>
      </c>
      <c r="L97" s="49" t="s">
        <v>493</v>
      </c>
      <c r="M97" s="41"/>
    </row>
    <row r="98" spans="8:13" ht="16.5" customHeight="1" x14ac:dyDescent="0.2">
      <c r="H98" s="56"/>
      <c r="I98" s="46" t="str">
        <f t="shared" si="1"/>
        <v>09E004</v>
      </c>
      <c r="J98" s="47" t="s">
        <v>171</v>
      </c>
      <c r="K98" s="48" t="s">
        <v>115</v>
      </c>
      <c r="L98" s="49" t="s">
        <v>494</v>
      </c>
      <c r="M98" s="41"/>
    </row>
    <row r="99" spans="8:13" ht="16.5" customHeight="1" x14ac:dyDescent="0.2">
      <c r="H99" s="56"/>
      <c r="I99" s="46" t="str">
        <f t="shared" si="1"/>
        <v>09E009</v>
      </c>
      <c r="J99" s="47" t="s">
        <v>171</v>
      </c>
      <c r="K99" s="48" t="s">
        <v>120</v>
      </c>
      <c r="L99" s="49" t="s">
        <v>495</v>
      </c>
      <c r="M99" s="41"/>
    </row>
    <row r="100" spans="8:13" ht="16.5" customHeight="1" x14ac:dyDescent="0.2">
      <c r="H100" s="56"/>
      <c r="I100" s="46" t="str">
        <f t="shared" si="1"/>
        <v>09E010</v>
      </c>
      <c r="J100" s="47" t="s">
        <v>171</v>
      </c>
      <c r="K100" s="48" t="s">
        <v>121</v>
      </c>
      <c r="L100" s="49" t="s">
        <v>496</v>
      </c>
      <c r="M100" s="41"/>
    </row>
    <row r="101" spans="8:13" ht="16.5" customHeight="1" x14ac:dyDescent="0.2">
      <c r="H101" s="56"/>
      <c r="I101" s="46" t="str">
        <f t="shared" si="1"/>
        <v>09E012</v>
      </c>
      <c r="J101" s="47" t="s">
        <v>171</v>
      </c>
      <c r="K101" s="48" t="s">
        <v>178</v>
      </c>
      <c r="L101" s="49" t="s">
        <v>497</v>
      </c>
      <c r="M101" s="41"/>
    </row>
    <row r="102" spans="8:13" ht="16.5" customHeight="1" x14ac:dyDescent="0.2">
      <c r="H102" s="56"/>
      <c r="I102" s="46" t="str">
        <f t="shared" si="1"/>
        <v>09E013</v>
      </c>
      <c r="J102" s="47" t="s">
        <v>171</v>
      </c>
      <c r="K102" s="48" t="s">
        <v>221</v>
      </c>
      <c r="L102" s="49" t="s">
        <v>498</v>
      </c>
      <c r="M102" s="41"/>
    </row>
    <row r="103" spans="8:13" ht="16.5" customHeight="1" x14ac:dyDescent="0.2">
      <c r="H103" s="56"/>
      <c r="I103" s="46" t="str">
        <f t="shared" si="1"/>
        <v>09E015</v>
      </c>
      <c r="J103" s="47" t="s">
        <v>171</v>
      </c>
      <c r="K103" s="48" t="s">
        <v>179</v>
      </c>
      <c r="L103" s="49" t="s">
        <v>499</v>
      </c>
      <c r="M103" s="41"/>
    </row>
    <row r="104" spans="8:13" ht="16.5" customHeight="1" x14ac:dyDescent="0.2">
      <c r="H104" s="56"/>
      <c r="I104" s="46" t="str">
        <f t="shared" si="1"/>
        <v>09E026</v>
      </c>
      <c r="J104" s="47" t="s">
        <v>171</v>
      </c>
      <c r="K104" s="48" t="s">
        <v>196</v>
      </c>
      <c r="L104" s="49" t="s">
        <v>500</v>
      </c>
      <c r="M104" s="41"/>
    </row>
    <row r="105" spans="8:13" ht="16.5" customHeight="1" x14ac:dyDescent="0.2">
      <c r="H105" s="56"/>
      <c r="I105" s="46" t="str">
        <f t="shared" si="1"/>
        <v>09E029</v>
      </c>
      <c r="J105" s="47" t="s">
        <v>171</v>
      </c>
      <c r="K105" s="48" t="s">
        <v>222</v>
      </c>
      <c r="L105" s="49" t="s">
        <v>501</v>
      </c>
      <c r="M105" s="41"/>
    </row>
    <row r="106" spans="8:13" ht="16.5" customHeight="1" x14ac:dyDescent="0.2">
      <c r="H106" s="56"/>
      <c r="I106" s="46" t="str">
        <f t="shared" si="1"/>
        <v>09E030</v>
      </c>
      <c r="J106" s="47" t="s">
        <v>171</v>
      </c>
      <c r="K106" s="48" t="s">
        <v>223</v>
      </c>
      <c r="L106" s="49" t="s">
        <v>502</v>
      </c>
      <c r="M106" s="41"/>
    </row>
    <row r="107" spans="8:13" ht="16.5" customHeight="1" x14ac:dyDescent="0.2">
      <c r="H107" s="56"/>
      <c r="I107" s="46" t="str">
        <f t="shared" si="1"/>
        <v>09G001</v>
      </c>
      <c r="J107" s="47" t="s">
        <v>171</v>
      </c>
      <c r="K107" s="48" t="s">
        <v>199</v>
      </c>
      <c r="L107" s="49" t="s">
        <v>503</v>
      </c>
      <c r="M107" s="41"/>
    </row>
    <row r="108" spans="8:13" ht="16.5" customHeight="1" x14ac:dyDescent="0.2">
      <c r="H108" s="56"/>
      <c r="I108" s="46" t="str">
        <f t="shared" si="1"/>
        <v>09G002</v>
      </c>
      <c r="J108" s="47" t="s">
        <v>171</v>
      </c>
      <c r="K108" s="48" t="s">
        <v>200</v>
      </c>
      <c r="L108" s="49" t="s">
        <v>504</v>
      </c>
      <c r="M108" s="41"/>
    </row>
    <row r="109" spans="8:13" ht="16.5" customHeight="1" x14ac:dyDescent="0.2">
      <c r="H109" s="56"/>
      <c r="I109" s="46" t="str">
        <f t="shared" si="1"/>
        <v>09G003</v>
      </c>
      <c r="J109" s="47" t="s">
        <v>171</v>
      </c>
      <c r="K109" s="48" t="s">
        <v>201</v>
      </c>
      <c r="L109" s="49" t="s">
        <v>505</v>
      </c>
      <c r="M109" s="41"/>
    </row>
    <row r="110" spans="8:13" ht="16.5" customHeight="1" x14ac:dyDescent="0.2">
      <c r="H110" s="56"/>
      <c r="I110" s="46" t="str">
        <f t="shared" si="1"/>
        <v>09G004</v>
      </c>
      <c r="J110" s="47" t="s">
        <v>171</v>
      </c>
      <c r="K110" s="48" t="s">
        <v>202</v>
      </c>
      <c r="L110" s="49" t="s">
        <v>506</v>
      </c>
      <c r="M110" s="41"/>
    </row>
    <row r="111" spans="8:13" ht="16.5" customHeight="1" x14ac:dyDescent="0.2">
      <c r="H111" s="56"/>
      <c r="I111" s="46" t="str">
        <f t="shared" si="1"/>
        <v>09G008</v>
      </c>
      <c r="J111" s="47" t="s">
        <v>171</v>
      </c>
      <c r="K111" s="48" t="s">
        <v>224</v>
      </c>
      <c r="L111" s="49" t="s">
        <v>507</v>
      </c>
      <c r="M111" s="41"/>
    </row>
    <row r="112" spans="8:13" ht="16.5" customHeight="1" x14ac:dyDescent="0.2">
      <c r="H112" s="56"/>
      <c r="I112" s="46" t="str">
        <f t="shared" si="1"/>
        <v>09K003</v>
      </c>
      <c r="J112" s="47" t="s">
        <v>171</v>
      </c>
      <c r="K112" s="48" t="s">
        <v>225</v>
      </c>
      <c r="L112" s="49" t="s">
        <v>508</v>
      </c>
      <c r="M112" s="41"/>
    </row>
    <row r="113" spans="8:13" ht="16.5" customHeight="1" x14ac:dyDescent="0.2">
      <c r="H113" s="56"/>
      <c r="I113" s="46" t="str">
        <f t="shared" si="1"/>
        <v>09K005</v>
      </c>
      <c r="J113" s="47" t="s">
        <v>171</v>
      </c>
      <c r="K113" s="48" t="s">
        <v>226</v>
      </c>
      <c r="L113" s="49" t="s">
        <v>509</v>
      </c>
      <c r="M113" s="41"/>
    </row>
    <row r="114" spans="8:13" ht="16.5" customHeight="1" x14ac:dyDescent="0.2">
      <c r="H114" s="56"/>
      <c r="I114" s="46" t="str">
        <f t="shared" si="1"/>
        <v>09K027</v>
      </c>
      <c r="J114" s="47" t="s">
        <v>171</v>
      </c>
      <c r="K114" s="48" t="s">
        <v>227</v>
      </c>
      <c r="L114" s="49" t="s">
        <v>510</v>
      </c>
      <c r="M114" s="41"/>
    </row>
    <row r="115" spans="8:13" ht="16.5" customHeight="1" x14ac:dyDescent="0.2">
      <c r="H115" s="56"/>
      <c r="I115" s="46" t="str">
        <f t="shared" si="1"/>
        <v>09K028</v>
      </c>
      <c r="J115" s="47" t="s">
        <v>171</v>
      </c>
      <c r="K115" s="48" t="s">
        <v>228</v>
      </c>
      <c r="L115" s="49" t="s">
        <v>511</v>
      </c>
      <c r="M115" s="41"/>
    </row>
    <row r="116" spans="8:13" ht="16.5" customHeight="1" x14ac:dyDescent="0.2">
      <c r="H116" s="56"/>
      <c r="I116" s="46" t="str">
        <f t="shared" si="1"/>
        <v>09K031</v>
      </c>
      <c r="J116" s="47" t="s">
        <v>171</v>
      </c>
      <c r="K116" s="48" t="s">
        <v>229</v>
      </c>
      <c r="L116" s="49" t="s">
        <v>512</v>
      </c>
      <c r="M116" s="41"/>
    </row>
    <row r="117" spans="8:13" ht="16.5" customHeight="1" x14ac:dyDescent="0.2">
      <c r="H117" s="56"/>
      <c r="I117" s="46" t="str">
        <f t="shared" si="1"/>
        <v>09K032</v>
      </c>
      <c r="J117" s="47" t="s">
        <v>171</v>
      </c>
      <c r="K117" s="48" t="s">
        <v>230</v>
      </c>
      <c r="L117" s="49" t="s">
        <v>513</v>
      </c>
      <c r="M117" s="41"/>
    </row>
    <row r="118" spans="8:13" ht="16.5" customHeight="1" x14ac:dyDescent="0.2">
      <c r="H118" s="56"/>
      <c r="I118" s="46" t="str">
        <f t="shared" si="1"/>
        <v>09K033</v>
      </c>
      <c r="J118" s="47" t="s">
        <v>171</v>
      </c>
      <c r="K118" s="48" t="s">
        <v>231</v>
      </c>
      <c r="L118" s="49" t="s">
        <v>514</v>
      </c>
      <c r="M118" s="41"/>
    </row>
    <row r="119" spans="8:13" ht="16.5" customHeight="1" x14ac:dyDescent="0.2">
      <c r="H119" s="56"/>
      <c r="I119" s="46" t="str">
        <f t="shared" si="1"/>
        <v>09K037</v>
      </c>
      <c r="J119" s="47" t="s">
        <v>171</v>
      </c>
      <c r="K119" s="48" t="s">
        <v>232</v>
      </c>
      <c r="L119" s="49" t="s">
        <v>515</v>
      </c>
      <c r="M119" s="41"/>
    </row>
    <row r="120" spans="8:13" ht="16.5" customHeight="1" x14ac:dyDescent="0.2">
      <c r="H120" s="56"/>
      <c r="I120" s="46" t="str">
        <f t="shared" si="1"/>
        <v>09K039</v>
      </c>
      <c r="J120" s="47" t="s">
        <v>171</v>
      </c>
      <c r="K120" s="48" t="s">
        <v>233</v>
      </c>
      <c r="L120" s="49" t="s">
        <v>516</v>
      </c>
      <c r="M120" s="41"/>
    </row>
    <row r="121" spans="8:13" ht="16.5" customHeight="1" x14ac:dyDescent="0.2">
      <c r="H121" s="56"/>
      <c r="I121" s="46" t="str">
        <f t="shared" si="1"/>
        <v>09K040</v>
      </c>
      <c r="J121" s="47" t="s">
        <v>171</v>
      </c>
      <c r="K121" s="48" t="s">
        <v>234</v>
      </c>
      <c r="L121" s="49" t="s">
        <v>517</v>
      </c>
      <c r="M121" s="41"/>
    </row>
    <row r="122" spans="8:13" ht="16.5" customHeight="1" x14ac:dyDescent="0.2">
      <c r="H122" s="56"/>
      <c r="I122" s="46" t="str">
        <f t="shared" si="1"/>
        <v>09K041</v>
      </c>
      <c r="J122" s="47" t="s">
        <v>171</v>
      </c>
      <c r="K122" s="48" t="s">
        <v>235</v>
      </c>
      <c r="L122" s="49" t="s">
        <v>518</v>
      </c>
      <c r="M122" s="41"/>
    </row>
    <row r="123" spans="8:13" ht="16.5" customHeight="1" x14ac:dyDescent="0.2">
      <c r="H123" s="56"/>
      <c r="I123" s="46" t="str">
        <f t="shared" si="1"/>
        <v>09K045</v>
      </c>
      <c r="J123" s="47" t="s">
        <v>171</v>
      </c>
      <c r="K123" s="48" t="s">
        <v>236</v>
      </c>
      <c r="L123" s="49" t="s">
        <v>519</v>
      </c>
      <c r="M123" s="41"/>
    </row>
    <row r="124" spans="8:13" ht="16.5" customHeight="1" x14ac:dyDescent="0.2">
      <c r="H124" s="56"/>
      <c r="I124" s="46" t="str">
        <f t="shared" si="1"/>
        <v>09K048</v>
      </c>
      <c r="J124" s="47" t="s">
        <v>171</v>
      </c>
      <c r="K124" s="48" t="s">
        <v>237</v>
      </c>
      <c r="L124" s="49" t="s">
        <v>520</v>
      </c>
      <c r="M124" s="41"/>
    </row>
    <row r="125" spans="8:13" ht="16.5" customHeight="1" x14ac:dyDescent="0.2">
      <c r="H125" s="56"/>
      <c r="I125" s="46" t="str">
        <f t="shared" si="1"/>
        <v>09M001</v>
      </c>
      <c r="J125" s="47" t="s">
        <v>171</v>
      </c>
      <c r="K125" s="48" t="s">
        <v>173</v>
      </c>
      <c r="L125" s="49" t="s">
        <v>423</v>
      </c>
      <c r="M125" s="41"/>
    </row>
    <row r="126" spans="8:13" ht="16.5" customHeight="1" x14ac:dyDescent="0.2">
      <c r="H126" s="56"/>
      <c r="I126" s="46" t="str">
        <f t="shared" si="1"/>
        <v>09O001</v>
      </c>
      <c r="J126" s="47" t="s">
        <v>171</v>
      </c>
      <c r="K126" s="48" t="s">
        <v>180</v>
      </c>
      <c r="L126" s="49" t="s">
        <v>435</v>
      </c>
      <c r="M126" s="41"/>
    </row>
    <row r="127" spans="8:13" ht="16.5" customHeight="1" x14ac:dyDescent="0.2">
      <c r="H127" s="56"/>
      <c r="I127" s="46" t="str">
        <f t="shared" si="1"/>
        <v>09P001</v>
      </c>
      <c r="J127" s="47" t="s">
        <v>171</v>
      </c>
      <c r="K127" s="48" t="s">
        <v>174</v>
      </c>
      <c r="L127" s="49" t="s">
        <v>521</v>
      </c>
      <c r="M127" s="41"/>
    </row>
    <row r="128" spans="8:13" ht="16.5" customHeight="1" x14ac:dyDescent="0.2">
      <c r="H128" s="56"/>
      <c r="I128" s="46" t="str">
        <f t="shared" si="1"/>
        <v>09R025</v>
      </c>
      <c r="J128" s="47" t="s">
        <v>171</v>
      </c>
      <c r="K128" s="48" t="s">
        <v>238</v>
      </c>
      <c r="L128" s="49" t="s">
        <v>522</v>
      </c>
      <c r="M128" s="41"/>
    </row>
    <row r="129" spans="8:13" ht="16.5" customHeight="1" x14ac:dyDescent="0.2">
      <c r="H129" s="56"/>
      <c r="I129" s="46" t="str">
        <f t="shared" si="1"/>
        <v>09U004</v>
      </c>
      <c r="J129" s="47" t="s">
        <v>171</v>
      </c>
      <c r="K129" s="48" t="s">
        <v>239</v>
      </c>
      <c r="L129" s="49" t="s">
        <v>523</v>
      </c>
      <c r="M129" s="41"/>
    </row>
    <row r="130" spans="8:13" ht="16.5" customHeight="1" x14ac:dyDescent="0.2">
      <c r="H130" s="56"/>
      <c r="I130" s="46" t="str">
        <f t="shared" si="1"/>
        <v>10B002</v>
      </c>
      <c r="J130" s="47" t="s">
        <v>848</v>
      </c>
      <c r="K130" s="48" t="s">
        <v>109</v>
      </c>
      <c r="L130" s="49" t="s">
        <v>142</v>
      </c>
      <c r="M130" s="41"/>
    </row>
    <row r="131" spans="8:13" ht="16.5" customHeight="1" x14ac:dyDescent="0.2">
      <c r="H131" s="56"/>
      <c r="I131" s="46" t="str">
        <f t="shared" ref="I131:I194" si="2">J131&amp;K131</f>
        <v>10E005</v>
      </c>
      <c r="J131" s="47" t="s">
        <v>848</v>
      </c>
      <c r="K131" s="48" t="s">
        <v>116</v>
      </c>
      <c r="L131" s="49" t="s">
        <v>524</v>
      </c>
      <c r="M131" s="41"/>
    </row>
    <row r="132" spans="8:13" ht="16.5" customHeight="1" x14ac:dyDescent="0.2">
      <c r="H132" s="56"/>
      <c r="I132" s="46" t="str">
        <f t="shared" si="2"/>
        <v>10E006</v>
      </c>
      <c r="J132" s="47" t="s">
        <v>848</v>
      </c>
      <c r="K132" s="48" t="s">
        <v>117</v>
      </c>
      <c r="L132" s="49" t="s">
        <v>525</v>
      </c>
      <c r="M132" s="41"/>
    </row>
    <row r="133" spans="8:13" ht="16.5" customHeight="1" x14ac:dyDescent="0.2">
      <c r="H133" s="56"/>
      <c r="I133" s="46" t="str">
        <f t="shared" si="2"/>
        <v>10E007</v>
      </c>
      <c r="J133" s="47" t="s">
        <v>848</v>
      </c>
      <c r="K133" s="48" t="s">
        <v>118</v>
      </c>
      <c r="L133" s="49" t="s">
        <v>526</v>
      </c>
      <c r="M133" s="41"/>
    </row>
    <row r="134" spans="8:13" ht="16.5" customHeight="1" x14ac:dyDescent="0.2">
      <c r="H134" s="56"/>
      <c r="I134" s="46" t="str">
        <f t="shared" si="2"/>
        <v>10E009</v>
      </c>
      <c r="J134" s="47" t="s">
        <v>848</v>
      </c>
      <c r="K134" s="48" t="s">
        <v>120</v>
      </c>
      <c r="L134" s="49" t="s">
        <v>527</v>
      </c>
      <c r="M134" s="41"/>
    </row>
    <row r="135" spans="8:13" ht="16.5" customHeight="1" x14ac:dyDescent="0.2">
      <c r="H135" s="56"/>
      <c r="I135" s="46" t="str">
        <f t="shared" si="2"/>
        <v>10F003</v>
      </c>
      <c r="J135" s="47" t="s">
        <v>848</v>
      </c>
      <c r="K135" s="48" t="s">
        <v>240</v>
      </c>
      <c r="L135" s="49" t="s">
        <v>528</v>
      </c>
      <c r="M135" s="41"/>
    </row>
    <row r="136" spans="8:13" ht="16.5" customHeight="1" x14ac:dyDescent="0.2">
      <c r="H136" s="56"/>
      <c r="I136" s="46" t="str">
        <f t="shared" si="2"/>
        <v>10G001</v>
      </c>
      <c r="J136" s="47" t="s">
        <v>848</v>
      </c>
      <c r="K136" s="48" t="s">
        <v>199</v>
      </c>
      <c r="L136" s="49" t="s">
        <v>529</v>
      </c>
      <c r="M136" s="41"/>
    </row>
    <row r="137" spans="8:13" ht="16.5" customHeight="1" x14ac:dyDescent="0.2">
      <c r="H137" s="56"/>
      <c r="I137" s="46" t="str">
        <f t="shared" si="2"/>
        <v>10G003</v>
      </c>
      <c r="J137" s="47" t="s">
        <v>848</v>
      </c>
      <c r="K137" s="48" t="s">
        <v>201</v>
      </c>
      <c r="L137" s="49" t="s">
        <v>530</v>
      </c>
      <c r="M137" s="41"/>
    </row>
    <row r="138" spans="8:13" ht="16.5" customHeight="1" x14ac:dyDescent="0.2">
      <c r="H138" s="56"/>
      <c r="I138" s="46" t="str">
        <f t="shared" si="2"/>
        <v>10G007</v>
      </c>
      <c r="J138" s="47" t="s">
        <v>848</v>
      </c>
      <c r="K138" s="48" t="s">
        <v>241</v>
      </c>
      <c r="L138" s="49" t="s">
        <v>531</v>
      </c>
      <c r="M138" s="41"/>
    </row>
    <row r="139" spans="8:13" ht="16.5" customHeight="1" x14ac:dyDescent="0.2">
      <c r="H139" s="56"/>
      <c r="I139" s="46" t="str">
        <f t="shared" si="2"/>
        <v>10M001</v>
      </c>
      <c r="J139" s="47" t="s">
        <v>848</v>
      </c>
      <c r="K139" s="48" t="s">
        <v>173</v>
      </c>
      <c r="L139" s="49" t="s">
        <v>423</v>
      </c>
      <c r="M139" s="41"/>
    </row>
    <row r="140" spans="8:13" ht="16.5" customHeight="1" x14ac:dyDescent="0.2">
      <c r="H140" s="56"/>
      <c r="I140" s="46" t="str">
        <f t="shared" si="2"/>
        <v>10O001</v>
      </c>
      <c r="J140" s="47" t="s">
        <v>848</v>
      </c>
      <c r="K140" s="48" t="s">
        <v>180</v>
      </c>
      <c r="L140" s="49" t="s">
        <v>435</v>
      </c>
      <c r="M140" s="41"/>
    </row>
    <row r="141" spans="8:13" ht="16.5" customHeight="1" x14ac:dyDescent="0.2">
      <c r="H141" s="56"/>
      <c r="I141" s="46" t="str">
        <f t="shared" si="2"/>
        <v>10P002</v>
      </c>
      <c r="J141" s="47" t="s">
        <v>848</v>
      </c>
      <c r="K141" s="48" t="s">
        <v>175</v>
      </c>
      <c r="L141" s="49" t="s">
        <v>532</v>
      </c>
      <c r="M141" s="41"/>
    </row>
    <row r="142" spans="8:13" ht="16.5" customHeight="1" x14ac:dyDescent="0.2">
      <c r="H142" s="56"/>
      <c r="I142" s="46" t="str">
        <f t="shared" si="2"/>
        <v>10P006</v>
      </c>
      <c r="J142" s="47" t="s">
        <v>848</v>
      </c>
      <c r="K142" s="48" t="s">
        <v>181</v>
      </c>
      <c r="L142" s="49" t="s">
        <v>533</v>
      </c>
      <c r="M142" s="41"/>
    </row>
    <row r="143" spans="8:13" ht="16.5" customHeight="1" x14ac:dyDescent="0.2">
      <c r="H143" s="56"/>
      <c r="I143" s="46" t="str">
        <f t="shared" si="2"/>
        <v>10P009</v>
      </c>
      <c r="J143" s="47" t="s">
        <v>848</v>
      </c>
      <c r="K143" s="48" t="s">
        <v>182</v>
      </c>
      <c r="L143" s="49" t="s">
        <v>534</v>
      </c>
      <c r="M143" s="41"/>
    </row>
    <row r="144" spans="8:13" ht="16.5" customHeight="1" x14ac:dyDescent="0.2">
      <c r="H144" s="56"/>
      <c r="I144" s="46" t="str">
        <f t="shared" si="2"/>
        <v>10P010</v>
      </c>
      <c r="J144" s="47" t="s">
        <v>848</v>
      </c>
      <c r="K144" s="48" t="s">
        <v>242</v>
      </c>
      <c r="L144" s="49" t="s">
        <v>535</v>
      </c>
      <c r="M144" s="41"/>
    </row>
    <row r="145" spans="8:13" ht="16.5" customHeight="1" x14ac:dyDescent="0.2">
      <c r="H145" s="56"/>
      <c r="I145" s="46" t="str">
        <f t="shared" si="2"/>
        <v>11B003</v>
      </c>
      <c r="J145" s="47" t="s">
        <v>849</v>
      </c>
      <c r="K145" s="48" t="s">
        <v>110</v>
      </c>
      <c r="L145" s="49" t="s">
        <v>143</v>
      </c>
      <c r="M145" s="41"/>
    </row>
    <row r="146" spans="8:13" ht="16.5" customHeight="1" x14ac:dyDescent="0.2">
      <c r="H146" s="56"/>
      <c r="I146" s="46" t="str">
        <f t="shared" si="2"/>
        <v>11E007</v>
      </c>
      <c r="J146" s="47" t="s">
        <v>849</v>
      </c>
      <c r="K146" s="48" t="s">
        <v>118</v>
      </c>
      <c r="L146" s="49" t="s">
        <v>536</v>
      </c>
      <c r="M146" s="41"/>
    </row>
    <row r="147" spans="8:13" ht="16.5" customHeight="1" x14ac:dyDescent="0.2">
      <c r="H147" s="56"/>
      <c r="I147" s="46" t="str">
        <f t="shared" si="2"/>
        <v>11E010</v>
      </c>
      <c r="J147" s="47" t="s">
        <v>849</v>
      </c>
      <c r="K147" s="48" t="s">
        <v>121</v>
      </c>
      <c r="L147" s="49" t="s">
        <v>537</v>
      </c>
      <c r="M147" s="41"/>
    </row>
    <row r="148" spans="8:13" ht="16.5" customHeight="1" x14ac:dyDescent="0.2">
      <c r="H148" s="56"/>
      <c r="I148" s="46" t="str">
        <f t="shared" si="2"/>
        <v>11E011</v>
      </c>
      <c r="J148" s="47" t="s">
        <v>849</v>
      </c>
      <c r="K148" s="48" t="s">
        <v>172</v>
      </c>
      <c r="L148" s="49" t="s">
        <v>538</v>
      </c>
      <c r="M148" s="41"/>
    </row>
    <row r="149" spans="8:13" ht="16.5" customHeight="1" x14ac:dyDescent="0.2">
      <c r="H149" s="56"/>
      <c r="I149" s="46" t="str">
        <f t="shared" si="2"/>
        <v>11E013</v>
      </c>
      <c r="J149" s="47" t="s">
        <v>849</v>
      </c>
      <c r="K149" s="48" t="s">
        <v>221</v>
      </c>
      <c r="L149" s="49" t="s">
        <v>539</v>
      </c>
      <c r="M149" s="41"/>
    </row>
    <row r="150" spans="8:13" ht="16.5" customHeight="1" x14ac:dyDescent="0.2">
      <c r="H150" s="56"/>
      <c r="I150" s="46" t="str">
        <f t="shared" si="2"/>
        <v>11E016</v>
      </c>
      <c r="J150" s="47" t="s">
        <v>849</v>
      </c>
      <c r="K150" s="48" t="s">
        <v>243</v>
      </c>
      <c r="L150" s="49" t="s">
        <v>540</v>
      </c>
      <c r="M150" s="41"/>
    </row>
    <row r="151" spans="8:13" ht="16.5" customHeight="1" x14ac:dyDescent="0.2">
      <c r="H151" s="56"/>
      <c r="I151" s="46" t="str">
        <f t="shared" si="2"/>
        <v>11E017</v>
      </c>
      <c r="J151" s="47" t="s">
        <v>849</v>
      </c>
      <c r="K151" s="48" t="s">
        <v>244</v>
      </c>
      <c r="L151" s="49" t="s">
        <v>541</v>
      </c>
      <c r="M151" s="41"/>
    </row>
    <row r="152" spans="8:13" ht="16.5" customHeight="1" x14ac:dyDescent="0.2">
      <c r="H152" s="56"/>
      <c r="I152" s="46" t="str">
        <f t="shared" si="2"/>
        <v>11E021</v>
      </c>
      <c r="J152" s="47" t="s">
        <v>849</v>
      </c>
      <c r="K152" s="48" t="s">
        <v>245</v>
      </c>
      <c r="L152" s="49" t="s">
        <v>542</v>
      </c>
      <c r="M152" s="41"/>
    </row>
    <row r="153" spans="8:13" ht="16.5" customHeight="1" x14ac:dyDescent="0.2">
      <c r="H153" s="56"/>
      <c r="I153" s="46" t="str">
        <f t="shared" si="2"/>
        <v>11E028</v>
      </c>
      <c r="J153" s="47" t="s">
        <v>849</v>
      </c>
      <c r="K153" s="48" t="s">
        <v>246</v>
      </c>
      <c r="L153" s="49" t="s">
        <v>543</v>
      </c>
      <c r="M153" s="41"/>
    </row>
    <row r="154" spans="8:13" ht="16.5" customHeight="1" x14ac:dyDescent="0.2">
      <c r="H154" s="56"/>
      <c r="I154" s="46" t="str">
        <f t="shared" si="2"/>
        <v>11E032</v>
      </c>
      <c r="J154" s="47" t="s">
        <v>849</v>
      </c>
      <c r="K154" s="48" t="s">
        <v>197</v>
      </c>
      <c r="L154" s="49" t="s">
        <v>544</v>
      </c>
      <c r="M154" s="41"/>
    </row>
    <row r="155" spans="8:13" ht="16.5" customHeight="1" x14ac:dyDescent="0.2">
      <c r="H155" s="56"/>
      <c r="I155" s="46" t="str">
        <f t="shared" si="2"/>
        <v>11E039</v>
      </c>
      <c r="J155" s="47" t="s">
        <v>849</v>
      </c>
      <c r="K155" s="48" t="s">
        <v>247</v>
      </c>
      <c r="L155" s="49" t="s">
        <v>545</v>
      </c>
      <c r="M155" s="41"/>
    </row>
    <row r="156" spans="8:13" ht="16.5" customHeight="1" x14ac:dyDescent="0.2">
      <c r="H156" s="56"/>
      <c r="I156" s="46" t="str">
        <f t="shared" si="2"/>
        <v>11E047</v>
      </c>
      <c r="J156" s="47" t="s">
        <v>849</v>
      </c>
      <c r="K156" s="48" t="s">
        <v>248</v>
      </c>
      <c r="L156" s="49" t="s">
        <v>546</v>
      </c>
      <c r="M156" s="41"/>
    </row>
    <row r="157" spans="8:13" ht="16.5" customHeight="1" x14ac:dyDescent="0.2">
      <c r="H157" s="56"/>
      <c r="I157" s="46" t="str">
        <f t="shared" si="2"/>
        <v>11E064</v>
      </c>
      <c r="J157" s="47" t="s">
        <v>849</v>
      </c>
      <c r="K157" s="48" t="s">
        <v>249</v>
      </c>
      <c r="L157" s="49" t="s">
        <v>547</v>
      </c>
      <c r="M157" s="41"/>
    </row>
    <row r="158" spans="8:13" ht="16.5" customHeight="1" x14ac:dyDescent="0.2">
      <c r="H158" s="56"/>
      <c r="I158" s="46" t="str">
        <f t="shared" si="2"/>
        <v>11E066</v>
      </c>
      <c r="J158" s="47" t="s">
        <v>849</v>
      </c>
      <c r="K158" s="48" t="s">
        <v>250</v>
      </c>
      <c r="L158" s="49" t="s">
        <v>548</v>
      </c>
      <c r="M158" s="41"/>
    </row>
    <row r="159" spans="8:13" ht="16.5" customHeight="1" x14ac:dyDescent="0.2">
      <c r="H159" s="56"/>
      <c r="I159" s="46" t="str">
        <f t="shared" si="2"/>
        <v>11E068</v>
      </c>
      <c r="J159" s="47" t="s">
        <v>849</v>
      </c>
      <c r="K159" s="48" t="s">
        <v>251</v>
      </c>
      <c r="L159" s="49" t="s">
        <v>549</v>
      </c>
      <c r="M159" s="41"/>
    </row>
    <row r="160" spans="8:13" ht="16.5" customHeight="1" x14ac:dyDescent="0.2">
      <c r="H160" s="56"/>
      <c r="I160" s="46" t="str">
        <f t="shared" si="2"/>
        <v>11G001</v>
      </c>
      <c r="J160" s="47" t="s">
        <v>849</v>
      </c>
      <c r="K160" s="48" t="s">
        <v>199</v>
      </c>
      <c r="L160" s="49" t="s">
        <v>550</v>
      </c>
      <c r="M160" s="41"/>
    </row>
    <row r="161" spans="8:13" ht="16.5" customHeight="1" x14ac:dyDescent="0.2">
      <c r="H161" s="56"/>
      <c r="I161" s="46" t="str">
        <f t="shared" si="2"/>
        <v>11K009</v>
      </c>
      <c r="J161" s="47" t="s">
        <v>849</v>
      </c>
      <c r="K161" s="48" t="s">
        <v>252</v>
      </c>
      <c r="L161" s="49" t="s">
        <v>551</v>
      </c>
      <c r="M161" s="41"/>
    </row>
    <row r="162" spans="8:13" ht="16.5" customHeight="1" x14ac:dyDescent="0.2">
      <c r="H162" s="56"/>
      <c r="I162" s="46" t="str">
        <f t="shared" si="2"/>
        <v>11K027</v>
      </c>
      <c r="J162" s="47" t="s">
        <v>849</v>
      </c>
      <c r="K162" s="48" t="s">
        <v>227</v>
      </c>
      <c r="L162" s="49" t="s">
        <v>510</v>
      </c>
      <c r="M162" s="41"/>
    </row>
    <row r="163" spans="8:13" ht="16.5" customHeight="1" x14ac:dyDescent="0.2">
      <c r="H163" s="56"/>
      <c r="I163" s="46" t="str">
        <f t="shared" si="2"/>
        <v>11M001</v>
      </c>
      <c r="J163" s="47" t="s">
        <v>849</v>
      </c>
      <c r="K163" s="48" t="s">
        <v>173</v>
      </c>
      <c r="L163" s="49" t="s">
        <v>423</v>
      </c>
      <c r="M163" s="41"/>
    </row>
    <row r="164" spans="8:13" ht="16.5" customHeight="1" x14ac:dyDescent="0.2">
      <c r="H164" s="56"/>
      <c r="I164" s="46" t="str">
        <f t="shared" si="2"/>
        <v>11O001</v>
      </c>
      <c r="J164" s="47" t="s">
        <v>849</v>
      </c>
      <c r="K164" s="48" t="s">
        <v>180</v>
      </c>
      <c r="L164" s="49" t="s">
        <v>435</v>
      </c>
      <c r="M164" s="41"/>
    </row>
    <row r="165" spans="8:13" ht="16.5" customHeight="1" x14ac:dyDescent="0.2">
      <c r="H165" s="56"/>
      <c r="I165" s="46" t="str">
        <f t="shared" si="2"/>
        <v>11P001</v>
      </c>
      <c r="J165" s="47" t="s">
        <v>849</v>
      </c>
      <c r="K165" s="48" t="s">
        <v>174</v>
      </c>
      <c r="L165" s="49" t="s">
        <v>552</v>
      </c>
      <c r="M165" s="41"/>
    </row>
    <row r="166" spans="8:13" ht="16.5" customHeight="1" x14ac:dyDescent="0.2">
      <c r="H166" s="56"/>
      <c r="I166" s="46" t="str">
        <f t="shared" si="2"/>
        <v>11S072</v>
      </c>
      <c r="J166" s="47" t="s">
        <v>849</v>
      </c>
      <c r="K166" s="48" t="s">
        <v>253</v>
      </c>
      <c r="L166" s="49" t="s">
        <v>553</v>
      </c>
      <c r="M166" s="41"/>
    </row>
    <row r="167" spans="8:13" ht="16.5" customHeight="1" x14ac:dyDescent="0.2">
      <c r="H167" s="56"/>
      <c r="I167" s="46" t="str">
        <f t="shared" si="2"/>
        <v>11S243</v>
      </c>
      <c r="J167" s="47" t="s">
        <v>849</v>
      </c>
      <c r="K167" s="48" t="s">
        <v>254</v>
      </c>
      <c r="L167" s="49" t="s">
        <v>554</v>
      </c>
      <c r="M167" s="41"/>
    </row>
    <row r="168" spans="8:13" ht="16.5" customHeight="1" x14ac:dyDescent="0.2">
      <c r="H168" s="56"/>
      <c r="I168" s="46" t="str">
        <f t="shared" si="2"/>
        <v>11S247</v>
      </c>
      <c r="J168" s="47" t="s">
        <v>849</v>
      </c>
      <c r="K168" s="48" t="s">
        <v>255</v>
      </c>
      <c r="L168" s="49" t="s">
        <v>555</v>
      </c>
      <c r="M168" s="41"/>
    </row>
    <row r="169" spans="8:13" ht="16.5" customHeight="1" x14ac:dyDescent="0.2">
      <c r="H169" s="56"/>
      <c r="I169" s="46" t="str">
        <f t="shared" si="2"/>
        <v>11S269</v>
      </c>
      <c r="J169" s="47" t="s">
        <v>849</v>
      </c>
      <c r="K169" s="48" t="s">
        <v>256</v>
      </c>
      <c r="L169" s="49" t="s">
        <v>556</v>
      </c>
      <c r="M169" s="41"/>
    </row>
    <row r="170" spans="8:13" ht="16.5" customHeight="1" x14ac:dyDescent="0.2">
      <c r="H170" s="56"/>
      <c r="I170" s="46" t="str">
        <f t="shared" si="2"/>
        <v>11S270</v>
      </c>
      <c r="J170" s="47" t="s">
        <v>849</v>
      </c>
      <c r="K170" s="48" t="s">
        <v>257</v>
      </c>
      <c r="L170" s="49" t="s">
        <v>557</v>
      </c>
      <c r="M170" s="41"/>
    </row>
    <row r="171" spans="8:13" ht="16.5" customHeight="1" x14ac:dyDescent="0.2">
      <c r="H171" s="56"/>
      <c r="I171" s="46" t="str">
        <f t="shared" si="2"/>
        <v>11S282</v>
      </c>
      <c r="J171" s="47" t="s">
        <v>849</v>
      </c>
      <c r="K171" s="48" t="s">
        <v>258</v>
      </c>
      <c r="L171" s="49" t="s">
        <v>558</v>
      </c>
      <c r="M171" s="41"/>
    </row>
    <row r="172" spans="8:13" ht="16.5" customHeight="1" x14ac:dyDescent="0.2">
      <c r="H172" s="56"/>
      <c r="I172" s="46" t="str">
        <f t="shared" si="2"/>
        <v>11S283</v>
      </c>
      <c r="J172" s="47" t="s">
        <v>849</v>
      </c>
      <c r="K172" s="48" t="s">
        <v>259</v>
      </c>
      <c r="L172" s="49" t="s">
        <v>559</v>
      </c>
      <c r="M172" s="41"/>
    </row>
    <row r="173" spans="8:13" ht="16.5" customHeight="1" x14ac:dyDescent="0.2">
      <c r="H173" s="56"/>
      <c r="I173" s="46" t="str">
        <f t="shared" si="2"/>
        <v>11S295</v>
      </c>
      <c r="J173" s="47" t="s">
        <v>849</v>
      </c>
      <c r="K173" s="48" t="s">
        <v>260</v>
      </c>
      <c r="L173" s="49" t="s">
        <v>560</v>
      </c>
      <c r="M173" s="41"/>
    </row>
    <row r="174" spans="8:13" ht="16.5" customHeight="1" x14ac:dyDescent="0.2">
      <c r="H174" s="56"/>
      <c r="I174" s="46" t="str">
        <f t="shared" si="2"/>
        <v>11S298</v>
      </c>
      <c r="J174" s="47" t="s">
        <v>849</v>
      </c>
      <c r="K174" s="48" t="s">
        <v>261</v>
      </c>
      <c r="L174" s="49" t="s">
        <v>561</v>
      </c>
      <c r="M174" s="41"/>
    </row>
    <row r="175" spans="8:13" ht="16.5" customHeight="1" x14ac:dyDescent="0.2">
      <c r="H175" s="56"/>
      <c r="I175" s="46" t="str">
        <f t="shared" si="2"/>
        <v>11S300</v>
      </c>
      <c r="J175" s="47" t="s">
        <v>849</v>
      </c>
      <c r="K175" s="48" t="s">
        <v>262</v>
      </c>
      <c r="L175" s="49" t="s">
        <v>562</v>
      </c>
      <c r="M175" s="41"/>
    </row>
    <row r="176" spans="8:13" ht="16.5" customHeight="1" x14ac:dyDescent="0.2">
      <c r="H176" s="56"/>
      <c r="I176" s="46" t="str">
        <f t="shared" si="2"/>
        <v>11S311</v>
      </c>
      <c r="J176" s="47" t="s">
        <v>849</v>
      </c>
      <c r="K176" s="48" t="s">
        <v>263</v>
      </c>
      <c r="L176" s="49" t="s">
        <v>563</v>
      </c>
      <c r="M176" s="41"/>
    </row>
    <row r="177" spans="8:13" ht="16.5" customHeight="1" x14ac:dyDescent="0.2">
      <c r="H177" s="56"/>
      <c r="I177" s="46" t="str">
        <f t="shared" si="2"/>
        <v>11S312</v>
      </c>
      <c r="J177" s="47" t="s">
        <v>849</v>
      </c>
      <c r="K177" s="48" t="s">
        <v>264</v>
      </c>
      <c r="L177" s="49" t="s">
        <v>564</v>
      </c>
      <c r="M177" s="41"/>
    </row>
    <row r="178" spans="8:13" ht="16.5" customHeight="1" x14ac:dyDescent="0.2">
      <c r="H178" s="56"/>
      <c r="I178" s="46" t="str">
        <f t="shared" si="2"/>
        <v>11U006</v>
      </c>
      <c r="J178" s="47" t="s">
        <v>849</v>
      </c>
      <c r="K178" s="48" t="s">
        <v>265</v>
      </c>
      <c r="L178" s="49" t="s">
        <v>565</v>
      </c>
      <c r="M178" s="41"/>
    </row>
    <row r="179" spans="8:13" ht="16.5" customHeight="1" x14ac:dyDescent="0.2">
      <c r="H179" s="56"/>
      <c r="I179" s="46" t="str">
        <f t="shared" si="2"/>
        <v>11U079</v>
      </c>
      <c r="J179" s="47" t="s">
        <v>849</v>
      </c>
      <c r="K179" s="48" t="s">
        <v>266</v>
      </c>
      <c r="L179" s="49" t="s">
        <v>566</v>
      </c>
      <c r="M179" s="41"/>
    </row>
    <row r="180" spans="8:13" ht="16.5" customHeight="1" x14ac:dyDescent="0.2">
      <c r="H180" s="56"/>
      <c r="I180" s="46" t="str">
        <f t="shared" si="2"/>
        <v>11U080</v>
      </c>
      <c r="J180" s="47" t="s">
        <v>849</v>
      </c>
      <c r="K180" s="48" t="s">
        <v>267</v>
      </c>
      <c r="L180" s="49" t="s">
        <v>567</v>
      </c>
      <c r="M180" s="41"/>
    </row>
    <row r="181" spans="8:13" ht="16.5" customHeight="1" x14ac:dyDescent="0.2">
      <c r="H181" s="56"/>
      <c r="I181" s="46" t="str">
        <f t="shared" si="2"/>
        <v>11U083</v>
      </c>
      <c r="J181" s="47" t="s">
        <v>849</v>
      </c>
      <c r="K181" s="48" t="s">
        <v>268</v>
      </c>
      <c r="L181" s="49" t="s">
        <v>568</v>
      </c>
      <c r="M181" s="41"/>
    </row>
    <row r="182" spans="8:13" ht="16.5" customHeight="1" x14ac:dyDescent="0.2">
      <c r="H182" s="56"/>
      <c r="I182" s="46" t="str">
        <f t="shared" si="2"/>
        <v>12E010</v>
      </c>
      <c r="J182" s="47" t="s">
        <v>850</v>
      </c>
      <c r="K182" s="48" t="s">
        <v>121</v>
      </c>
      <c r="L182" s="49" t="s">
        <v>569</v>
      </c>
      <c r="M182" s="41"/>
    </row>
    <row r="183" spans="8:13" ht="16.5" customHeight="1" x14ac:dyDescent="0.2">
      <c r="H183" s="56"/>
      <c r="I183" s="46" t="str">
        <f t="shared" si="2"/>
        <v>12E022</v>
      </c>
      <c r="J183" s="47" t="s">
        <v>850</v>
      </c>
      <c r="K183" s="48" t="s">
        <v>269</v>
      </c>
      <c r="L183" s="49" t="s">
        <v>148</v>
      </c>
      <c r="M183" s="41"/>
    </row>
    <row r="184" spans="8:13" ht="16.5" customHeight="1" x14ac:dyDescent="0.2">
      <c r="H184" s="56"/>
      <c r="I184" s="46" t="str">
        <f t="shared" si="2"/>
        <v>12E023</v>
      </c>
      <c r="J184" s="47" t="s">
        <v>850</v>
      </c>
      <c r="K184" s="48" t="s">
        <v>270</v>
      </c>
      <c r="L184" s="49" t="s">
        <v>570</v>
      </c>
      <c r="M184" s="41"/>
    </row>
    <row r="185" spans="8:13" ht="16.5" customHeight="1" x14ac:dyDescent="0.2">
      <c r="H185" s="56"/>
      <c r="I185" s="46" t="str">
        <f t="shared" si="2"/>
        <v>12E025</v>
      </c>
      <c r="J185" s="47" t="s">
        <v>850</v>
      </c>
      <c r="K185" s="48" t="s">
        <v>195</v>
      </c>
      <c r="L185" s="49" t="s">
        <v>571</v>
      </c>
      <c r="M185" s="41"/>
    </row>
    <row r="186" spans="8:13" ht="16.5" customHeight="1" x14ac:dyDescent="0.2">
      <c r="H186" s="56"/>
      <c r="I186" s="46" t="str">
        <f t="shared" si="2"/>
        <v>12E036</v>
      </c>
      <c r="J186" s="47" t="s">
        <v>850</v>
      </c>
      <c r="K186" s="48" t="s">
        <v>271</v>
      </c>
      <c r="L186" s="49" t="s">
        <v>572</v>
      </c>
      <c r="M186" s="41"/>
    </row>
    <row r="187" spans="8:13" ht="16.5" customHeight="1" x14ac:dyDescent="0.2">
      <c r="H187" s="56"/>
      <c r="I187" s="46" t="str">
        <f t="shared" si="2"/>
        <v>12E040</v>
      </c>
      <c r="J187" s="47" t="s">
        <v>850</v>
      </c>
      <c r="K187" s="48" t="s">
        <v>272</v>
      </c>
      <c r="L187" s="49" t="s">
        <v>573</v>
      </c>
      <c r="M187" s="41"/>
    </row>
    <row r="188" spans="8:13" ht="16.5" customHeight="1" x14ac:dyDescent="0.2">
      <c r="H188" s="56"/>
      <c r="I188" s="46" t="str">
        <f t="shared" si="2"/>
        <v>12E041</v>
      </c>
      <c r="J188" s="47" t="s">
        <v>850</v>
      </c>
      <c r="K188" s="48" t="s">
        <v>273</v>
      </c>
      <c r="L188" s="49" t="s">
        <v>574</v>
      </c>
      <c r="M188" s="41"/>
    </row>
    <row r="189" spans="8:13" ht="16.5" customHeight="1" x14ac:dyDescent="0.2">
      <c r="H189" s="56"/>
      <c r="I189" s="46" t="str">
        <f t="shared" si="2"/>
        <v>12G004</v>
      </c>
      <c r="J189" s="47" t="s">
        <v>850</v>
      </c>
      <c r="K189" s="48" t="s">
        <v>202</v>
      </c>
      <c r="L189" s="49" t="s">
        <v>575</v>
      </c>
      <c r="M189" s="41"/>
    </row>
    <row r="190" spans="8:13" ht="16.5" customHeight="1" x14ac:dyDescent="0.2">
      <c r="H190" s="56"/>
      <c r="I190" s="46" t="str">
        <f t="shared" si="2"/>
        <v>12G005</v>
      </c>
      <c r="J190" s="47" t="s">
        <v>850</v>
      </c>
      <c r="K190" s="48" t="s">
        <v>203</v>
      </c>
      <c r="L190" s="49" t="s">
        <v>576</v>
      </c>
      <c r="M190" s="41"/>
    </row>
    <row r="191" spans="8:13" ht="16.5" customHeight="1" x14ac:dyDescent="0.2">
      <c r="H191" s="56"/>
      <c r="I191" s="46" t="str">
        <f t="shared" si="2"/>
        <v>12K011</v>
      </c>
      <c r="J191" s="47" t="s">
        <v>850</v>
      </c>
      <c r="K191" s="48" t="s">
        <v>274</v>
      </c>
      <c r="L191" s="49" t="s">
        <v>577</v>
      </c>
      <c r="M191" s="41"/>
    </row>
    <row r="192" spans="8:13" ht="16.5" customHeight="1" x14ac:dyDescent="0.2">
      <c r="H192" s="56"/>
      <c r="I192" s="46" t="str">
        <f t="shared" si="2"/>
        <v>12K025</v>
      </c>
      <c r="J192" s="47" t="s">
        <v>850</v>
      </c>
      <c r="K192" s="48" t="s">
        <v>194</v>
      </c>
      <c r="L192" s="49" t="s">
        <v>453</v>
      </c>
      <c r="M192" s="41"/>
    </row>
    <row r="193" spans="8:13" ht="16.5" customHeight="1" x14ac:dyDescent="0.2">
      <c r="H193" s="56"/>
      <c r="I193" s="46" t="str">
        <f t="shared" si="2"/>
        <v>12M001</v>
      </c>
      <c r="J193" s="47" t="s">
        <v>850</v>
      </c>
      <c r="K193" s="48" t="s">
        <v>173</v>
      </c>
      <c r="L193" s="49" t="s">
        <v>423</v>
      </c>
      <c r="M193" s="41"/>
    </row>
    <row r="194" spans="8:13" ht="16.5" customHeight="1" x14ac:dyDescent="0.2">
      <c r="H194" s="56"/>
      <c r="I194" s="46" t="str">
        <f t="shared" si="2"/>
        <v>12O001</v>
      </c>
      <c r="J194" s="47" t="s">
        <v>850</v>
      </c>
      <c r="K194" s="48" t="s">
        <v>180</v>
      </c>
      <c r="L194" s="49" t="s">
        <v>435</v>
      </c>
      <c r="M194" s="41"/>
    </row>
    <row r="195" spans="8:13" ht="16.5" customHeight="1" x14ac:dyDescent="0.2">
      <c r="H195" s="56"/>
      <c r="I195" s="46" t="str">
        <f t="shared" ref="I195:I259" si="3">J195&amp;K195</f>
        <v>12P012</v>
      </c>
      <c r="J195" s="47" t="s">
        <v>850</v>
      </c>
      <c r="K195" s="48" t="s">
        <v>275</v>
      </c>
      <c r="L195" s="49" t="s">
        <v>578</v>
      </c>
      <c r="M195" s="41"/>
    </row>
    <row r="196" spans="8:13" ht="16.5" customHeight="1" x14ac:dyDescent="0.2">
      <c r="H196" s="56"/>
      <c r="I196" s="46" t="str">
        <f t="shared" si="3"/>
        <v>12P013</v>
      </c>
      <c r="J196" s="47" t="s">
        <v>850</v>
      </c>
      <c r="K196" s="48" t="s">
        <v>276</v>
      </c>
      <c r="L196" s="49" t="s">
        <v>579</v>
      </c>
      <c r="M196" s="41"/>
    </row>
    <row r="197" spans="8:13" ht="16.5" customHeight="1" x14ac:dyDescent="0.2">
      <c r="H197" s="56"/>
      <c r="I197" s="46" t="str">
        <f t="shared" si="3"/>
        <v>12P016</v>
      </c>
      <c r="J197" s="47" t="s">
        <v>850</v>
      </c>
      <c r="K197" s="48" t="s">
        <v>183</v>
      </c>
      <c r="L197" s="49" t="s">
        <v>580</v>
      </c>
      <c r="M197" s="41"/>
    </row>
    <row r="198" spans="8:13" ht="16.5" customHeight="1" x14ac:dyDescent="0.2">
      <c r="H198" s="56"/>
      <c r="I198" s="46" t="str">
        <f t="shared" si="3"/>
        <v>12P018</v>
      </c>
      <c r="J198" s="47" t="s">
        <v>850</v>
      </c>
      <c r="K198" s="48" t="s">
        <v>184</v>
      </c>
      <c r="L198" s="49" t="s">
        <v>145</v>
      </c>
      <c r="M198" s="41"/>
    </row>
    <row r="199" spans="8:13" ht="16.5" customHeight="1" x14ac:dyDescent="0.2">
      <c r="H199" s="56"/>
      <c r="I199" s="46" t="str">
        <f t="shared" si="3"/>
        <v>12P020</v>
      </c>
      <c r="J199" s="47" t="s">
        <v>850</v>
      </c>
      <c r="K199" s="48" t="s">
        <v>277</v>
      </c>
      <c r="L199" s="49" t="s">
        <v>581</v>
      </c>
      <c r="M199" s="41"/>
    </row>
    <row r="200" spans="8:13" ht="16.5" customHeight="1" x14ac:dyDescent="0.2">
      <c r="H200" s="56"/>
      <c r="I200" s="46" t="str">
        <f t="shared" si="3"/>
        <v>12S039</v>
      </c>
      <c r="J200" s="47" t="s">
        <v>850</v>
      </c>
      <c r="K200" s="48" t="s">
        <v>278</v>
      </c>
      <c r="L200" s="49" t="s">
        <v>582</v>
      </c>
      <c r="M200" s="41"/>
    </row>
    <row r="201" spans="8:13" ht="16.5" customHeight="1" x14ac:dyDescent="0.2">
      <c r="H201" s="56"/>
      <c r="I201" s="46" t="str">
        <f t="shared" si="3"/>
        <v>12S200</v>
      </c>
      <c r="J201" s="47" t="s">
        <v>850</v>
      </c>
      <c r="K201" s="48" t="s">
        <v>279</v>
      </c>
      <c r="L201" s="49" t="s">
        <v>583</v>
      </c>
      <c r="M201" s="41"/>
    </row>
    <row r="202" spans="8:13" ht="16.5" customHeight="1" x14ac:dyDescent="0.2">
      <c r="H202" s="56"/>
      <c r="I202" s="46" t="str">
        <f t="shared" si="3"/>
        <v>12S281</v>
      </c>
      <c r="J202" s="47" t="s">
        <v>850</v>
      </c>
      <c r="K202" s="48" t="s">
        <v>280</v>
      </c>
      <c r="L202" s="49" t="s">
        <v>584</v>
      </c>
      <c r="M202" s="41"/>
    </row>
    <row r="203" spans="8:13" ht="16.5" customHeight="1" x14ac:dyDescent="0.2">
      <c r="H203" s="56"/>
      <c r="I203" s="46" t="str">
        <f t="shared" si="3"/>
        <v>12U008</v>
      </c>
      <c r="J203" s="47" t="s">
        <v>850</v>
      </c>
      <c r="K203" s="48" t="s">
        <v>192</v>
      </c>
      <c r="L203" s="49" t="s">
        <v>585</v>
      </c>
      <c r="M203" s="41"/>
    </row>
    <row r="204" spans="8:13" ht="16.5" customHeight="1" x14ac:dyDescent="0.2">
      <c r="H204" s="56"/>
      <c r="I204" s="46" t="str">
        <f t="shared" si="3"/>
        <v>12U009</v>
      </c>
      <c r="J204" s="47" t="s">
        <v>850</v>
      </c>
      <c r="K204" s="48" t="s">
        <v>281</v>
      </c>
      <c r="L204" s="49" t="s">
        <v>586</v>
      </c>
      <c r="M204" s="41"/>
    </row>
    <row r="205" spans="8:13" ht="16.5" customHeight="1" x14ac:dyDescent="0.2">
      <c r="H205" s="56"/>
      <c r="I205" s="46" t="str">
        <f t="shared" si="3"/>
        <v>12U012</v>
      </c>
      <c r="J205" s="47" t="s">
        <v>850</v>
      </c>
      <c r="K205" s="48" t="s">
        <v>193</v>
      </c>
      <c r="L205" s="49" t="s">
        <v>587</v>
      </c>
      <c r="M205" s="41"/>
    </row>
    <row r="206" spans="8:13" ht="16.5" customHeight="1" x14ac:dyDescent="0.2">
      <c r="H206" s="56"/>
      <c r="I206" s="46" t="str">
        <f t="shared" si="3"/>
        <v>12U013</v>
      </c>
      <c r="J206" s="47" t="s">
        <v>850</v>
      </c>
      <c r="K206" s="48" t="s">
        <v>282</v>
      </c>
      <c r="L206" s="49" t="s">
        <v>588</v>
      </c>
      <c r="M206" s="41"/>
    </row>
    <row r="207" spans="8:13" ht="16.5" customHeight="1" x14ac:dyDescent="0.2">
      <c r="H207" s="56"/>
      <c r="I207" s="46" t="str">
        <f t="shared" si="3"/>
        <v>13A001</v>
      </c>
      <c r="J207" s="47" t="s">
        <v>851</v>
      </c>
      <c r="K207" s="48" t="s">
        <v>90</v>
      </c>
      <c r="L207" s="49" t="s">
        <v>589</v>
      </c>
      <c r="M207" s="41"/>
    </row>
    <row r="208" spans="8:13" ht="16.5" customHeight="1" x14ac:dyDescent="0.2">
      <c r="H208" s="56"/>
      <c r="I208" s="46" t="str">
        <f t="shared" si="3"/>
        <v>13A004</v>
      </c>
      <c r="J208" s="47" t="s">
        <v>851</v>
      </c>
      <c r="K208" s="48" t="s">
        <v>93</v>
      </c>
      <c r="L208" s="49" t="s">
        <v>590</v>
      </c>
      <c r="M208" s="41"/>
    </row>
    <row r="209" spans="8:13" ht="16.5" customHeight="1" x14ac:dyDescent="0.2">
      <c r="H209" s="56"/>
      <c r="I209" s="46" t="str">
        <f t="shared" si="3"/>
        <v>13A005</v>
      </c>
      <c r="J209" s="47" t="s">
        <v>851</v>
      </c>
      <c r="K209" s="48" t="s">
        <v>94</v>
      </c>
      <c r="L209" s="49" t="s">
        <v>128</v>
      </c>
      <c r="M209" s="41"/>
    </row>
    <row r="210" spans="8:13" ht="16.5" customHeight="1" x14ac:dyDescent="0.2">
      <c r="H210" s="56"/>
      <c r="I210" s="46" t="str">
        <f t="shared" si="3"/>
        <v>13A006</v>
      </c>
      <c r="J210" s="47" t="s">
        <v>851</v>
      </c>
      <c r="K210" s="48" t="s">
        <v>95</v>
      </c>
      <c r="L210" s="49" t="s">
        <v>129</v>
      </c>
      <c r="M210" s="41"/>
    </row>
    <row r="211" spans="8:13" ht="16.5" customHeight="1" x14ac:dyDescent="0.2">
      <c r="H211" s="56"/>
      <c r="I211" s="46" t="str">
        <f t="shared" si="3"/>
        <v>13A007</v>
      </c>
      <c r="J211" s="47" t="s">
        <v>851</v>
      </c>
      <c r="K211" s="48" t="s">
        <v>96</v>
      </c>
      <c r="L211" s="49" t="s">
        <v>130</v>
      </c>
      <c r="M211" s="41"/>
    </row>
    <row r="212" spans="8:13" ht="16.5" customHeight="1" x14ac:dyDescent="0.2">
      <c r="H212" s="56"/>
      <c r="I212" s="46" t="str">
        <f t="shared" si="3"/>
        <v>13A010</v>
      </c>
      <c r="J212" s="47" t="s">
        <v>851</v>
      </c>
      <c r="K212" s="48" t="s">
        <v>98</v>
      </c>
      <c r="L212" s="49" t="s">
        <v>132</v>
      </c>
      <c r="M212" s="41"/>
    </row>
    <row r="213" spans="8:13" ht="16.5" customHeight="1" x14ac:dyDescent="0.2">
      <c r="H213" s="56"/>
      <c r="I213" s="46" t="str">
        <f t="shared" si="3"/>
        <v>13A026</v>
      </c>
      <c r="J213" s="47" t="s">
        <v>851</v>
      </c>
      <c r="K213" s="48" t="s">
        <v>107</v>
      </c>
      <c r="L213" s="49" t="s">
        <v>141</v>
      </c>
      <c r="M213" s="41"/>
    </row>
    <row r="214" spans="8:13" ht="16.5" customHeight="1" x14ac:dyDescent="0.2">
      <c r="H214" s="56"/>
      <c r="I214" s="46" t="str">
        <f t="shared" si="3"/>
        <v>13E001</v>
      </c>
      <c r="J214" s="47" t="s">
        <v>851</v>
      </c>
      <c r="K214" s="48" t="s">
        <v>112</v>
      </c>
      <c r="L214" s="49" t="s">
        <v>591</v>
      </c>
      <c r="M214" s="41"/>
    </row>
    <row r="215" spans="8:13" ht="16.5" customHeight="1" x14ac:dyDescent="0.2">
      <c r="H215" s="56"/>
      <c r="I215" s="46" t="str">
        <f t="shared" si="3"/>
        <v>13E002</v>
      </c>
      <c r="J215" s="47" t="s">
        <v>851</v>
      </c>
      <c r="K215" s="48" t="s">
        <v>113</v>
      </c>
      <c r="L215" s="49" t="s">
        <v>592</v>
      </c>
      <c r="M215" s="41"/>
    </row>
    <row r="216" spans="8:13" ht="16.5" customHeight="1" x14ac:dyDescent="0.2">
      <c r="H216" s="56"/>
      <c r="I216" s="46" t="str">
        <f t="shared" si="3"/>
        <v>13E003</v>
      </c>
      <c r="J216" s="47" t="s">
        <v>851</v>
      </c>
      <c r="K216" s="48" t="s">
        <v>114</v>
      </c>
      <c r="L216" s="49" t="s">
        <v>593</v>
      </c>
      <c r="M216" s="41"/>
    </row>
    <row r="217" spans="8:13" ht="16.5" customHeight="1" x14ac:dyDescent="0.2">
      <c r="H217" s="56"/>
      <c r="I217" s="46" t="str">
        <f t="shared" si="3"/>
        <v>13E022</v>
      </c>
      <c r="J217" s="47" t="s">
        <v>851</v>
      </c>
      <c r="K217" s="48" t="s">
        <v>269</v>
      </c>
      <c r="L217" s="49" t="s">
        <v>594</v>
      </c>
      <c r="M217" s="41"/>
    </row>
    <row r="218" spans="8:13" ht="16.5" customHeight="1" x14ac:dyDescent="0.2">
      <c r="H218" s="56"/>
      <c r="I218" s="46" t="str">
        <f t="shared" si="3"/>
        <v>13F036</v>
      </c>
      <c r="J218" s="47" t="s">
        <v>851</v>
      </c>
      <c r="K218" s="48" t="s">
        <v>283</v>
      </c>
      <c r="L218" s="49" t="s">
        <v>595</v>
      </c>
      <c r="M218" s="41"/>
    </row>
    <row r="219" spans="8:13" ht="16.5" customHeight="1" x14ac:dyDescent="0.2">
      <c r="H219" s="56"/>
      <c r="I219" s="46" t="str">
        <f t="shared" si="3"/>
        <v>13K004</v>
      </c>
      <c r="J219" s="47" t="s">
        <v>851</v>
      </c>
      <c r="K219" s="48" t="s">
        <v>284</v>
      </c>
      <c r="L219" s="49" t="s">
        <v>596</v>
      </c>
      <c r="M219" s="41"/>
    </row>
    <row r="220" spans="8:13" ht="16.5" customHeight="1" x14ac:dyDescent="0.2">
      <c r="H220" s="56"/>
      <c r="I220" s="46" t="str">
        <f t="shared" si="3"/>
        <v>13K019</v>
      </c>
      <c r="J220" s="47" t="s">
        <v>851</v>
      </c>
      <c r="K220" s="48" t="s">
        <v>209</v>
      </c>
      <c r="L220" s="49" t="s">
        <v>478</v>
      </c>
      <c r="M220" s="41"/>
    </row>
    <row r="221" spans="8:13" ht="16.5" customHeight="1" x14ac:dyDescent="0.2">
      <c r="H221" s="56"/>
      <c r="I221" s="46" t="str">
        <f t="shared" si="3"/>
        <v>13K028</v>
      </c>
      <c r="J221" s="47" t="s">
        <v>851</v>
      </c>
      <c r="K221" s="48" t="s">
        <v>228</v>
      </c>
      <c r="L221" s="49" t="s">
        <v>597</v>
      </c>
      <c r="M221" s="41"/>
    </row>
    <row r="222" spans="8:13" ht="16.5" customHeight="1" x14ac:dyDescent="0.2">
      <c r="H222" s="56"/>
      <c r="I222" s="46" t="str">
        <f t="shared" si="3"/>
        <v>13K040</v>
      </c>
      <c r="J222" s="47" t="s">
        <v>851</v>
      </c>
      <c r="K222" s="48" t="s">
        <v>234</v>
      </c>
      <c r="L222" s="49" t="s">
        <v>598</v>
      </c>
      <c r="M222" s="41"/>
    </row>
    <row r="223" spans="8:13" ht="16.5" customHeight="1" x14ac:dyDescent="0.2">
      <c r="H223" s="56"/>
      <c r="I223" s="46" t="str">
        <f t="shared" si="3"/>
        <v>13M001</v>
      </c>
      <c r="J223" s="47" t="s">
        <v>851</v>
      </c>
      <c r="K223" s="48" t="s">
        <v>173</v>
      </c>
      <c r="L223" s="49" t="s">
        <v>423</v>
      </c>
      <c r="M223" s="41"/>
    </row>
    <row r="224" spans="8:13" ht="16.5" customHeight="1" x14ac:dyDescent="0.2">
      <c r="H224" s="56"/>
      <c r="I224" s="46" t="str">
        <f t="shared" si="3"/>
        <v>13O001</v>
      </c>
      <c r="J224" s="47" t="s">
        <v>851</v>
      </c>
      <c r="K224" s="48" t="s">
        <v>180</v>
      </c>
      <c r="L224" s="49" t="s">
        <v>435</v>
      </c>
      <c r="M224" s="41"/>
    </row>
    <row r="225" spans="8:13" ht="16.5" customHeight="1" x14ac:dyDescent="0.2">
      <c r="H225" s="56"/>
      <c r="I225" s="46" t="str">
        <f t="shared" si="3"/>
        <v>13P005</v>
      </c>
      <c r="J225" s="47" t="s">
        <v>851</v>
      </c>
      <c r="K225" s="48" t="s">
        <v>177</v>
      </c>
      <c r="L225" s="49" t="s">
        <v>599</v>
      </c>
      <c r="M225" s="41"/>
    </row>
    <row r="226" spans="8:13" ht="16.5" customHeight="1" x14ac:dyDescent="0.2">
      <c r="H226" s="56"/>
      <c r="I226" s="46" t="str">
        <f t="shared" si="3"/>
        <v>13R001</v>
      </c>
      <c r="J226" s="47" t="s">
        <v>851</v>
      </c>
      <c r="K226" s="48" t="s">
        <v>285</v>
      </c>
      <c r="L226" s="49" t="s">
        <v>600</v>
      </c>
      <c r="M226" s="41"/>
    </row>
    <row r="227" spans="8:13" ht="16.5" customHeight="1" x14ac:dyDescent="0.2">
      <c r="H227" s="56"/>
      <c r="I227" s="46" t="str">
        <f t="shared" si="3"/>
        <v>13R002</v>
      </c>
      <c r="J227" s="47" t="s">
        <v>851</v>
      </c>
      <c r="K227" s="48" t="s">
        <v>286</v>
      </c>
      <c r="L227" s="49" t="s">
        <v>601</v>
      </c>
      <c r="M227" s="41"/>
    </row>
    <row r="228" spans="8:13" ht="16.5" customHeight="1" x14ac:dyDescent="0.2">
      <c r="H228" s="56"/>
      <c r="I228" s="46" t="str">
        <f t="shared" si="3"/>
        <v>13W001</v>
      </c>
      <c r="J228" s="47" t="s">
        <v>851</v>
      </c>
      <c r="K228" s="48" t="s">
        <v>287</v>
      </c>
      <c r="L228" s="49" t="s">
        <v>602</v>
      </c>
      <c r="M228" s="41"/>
    </row>
    <row r="229" spans="8:13" ht="16.5" customHeight="1" x14ac:dyDescent="0.2">
      <c r="H229" s="56"/>
      <c r="I229" s="46" t="str">
        <f t="shared" si="3"/>
        <v>13X0001</v>
      </c>
      <c r="J229" s="47">
        <v>13</v>
      </c>
      <c r="K229" s="48" t="s">
        <v>890</v>
      </c>
      <c r="L229" s="49" t="s">
        <v>891</v>
      </c>
      <c r="M229" s="41"/>
    </row>
    <row r="230" spans="8:13" ht="16.5" customHeight="1" x14ac:dyDescent="0.2">
      <c r="H230" s="56"/>
      <c r="I230" s="46" t="str">
        <f t="shared" si="3"/>
        <v>14E001</v>
      </c>
      <c r="J230" s="47" t="s">
        <v>852</v>
      </c>
      <c r="K230" s="48" t="s">
        <v>112</v>
      </c>
      <c r="L230" s="49" t="s">
        <v>603</v>
      </c>
      <c r="M230" s="41"/>
    </row>
    <row r="231" spans="8:13" ht="16.5" customHeight="1" x14ac:dyDescent="0.2">
      <c r="H231" s="56"/>
      <c r="I231" s="46" t="str">
        <f t="shared" si="3"/>
        <v>14E002</v>
      </c>
      <c r="J231" s="47" t="s">
        <v>852</v>
      </c>
      <c r="K231" s="48" t="s">
        <v>113</v>
      </c>
      <c r="L231" s="49" t="s">
        <v>604</v>
      </c>
      <c r="M231" s="41"/>
    </row>
    <row r="232" spans="8:13" ht="16.5" customHeight="1" x14ac:dyDescent="0.2">
      <c r="H232" s="56"/>
      <c r="I232" s="46" t="str">
        <f t="shared" si="3"/>
        <v>14E003</v>
      </c>
      <c r="J232" s="47" t="s">
        <v>852</v>
      </c>
      <c r="K232" s="48" t="s">
        <v>114</v>
      </c>
      <c r="L232" s="49" t="s">
        <v>605</v>
      </c>
      <c r="M232" s="41"/>
    </row>
    <row r="233" spans="8:13" ht="16.5" customHeight="1" x14ac:dyDescent="0.2">
      <c r="H233" s="56"/>
      <c r="I233" s="46" t="str">
        <f t="shared" si="3"/>
        <v>14E004</v>
      </c>
      <c r="J233" s="47" t="s">
        <v>852</v>
      </c>
      <c r="K233" s="48" t="s">
        <v>115</v>
      </c>
      <c r="L233" s="49" t="s">
        <v>606</v>
      </c>
      <c r="M233" s="41"/>
    </row>
    <row r="234" spans="8:13" ht="16.5" customHeight="1" x14ac:dyDescent="0.2">
      <c r="H234" s="56"/>
      <c r="I234" s="46" t="str">
        <f t="shared" si="3"/>
        <v>14E005</v>
      </c>
      <c r="J234" s="47" t="s">
        <v>852</v>
      </c>
      <c r="K234" s="48" t="s">
        <v>116</v>
      </c>
      <c r="L234" s="49" t="s">
        <v>607</v>
      </c>
      <c r="M234" s="41"/>
    </row>
    <row r="235" spans="8:13" ht="16.5" customHeight="1" x14ac:dyDescent="0.2">
      <c r="H235" s="56"/>
      <c r="I235" s="46" t="str">
        <f t="shared" si="3"/>
        <v>14E008</v>
      </c>
      <c r="J235" s="47" t="s">
        <v>852</v>
      </c>
      <c r="K235" s="48" t="s">
        <v>119</v>
      </c>
      <c r="L235" s="49" t="s">
        <v>608</v>
      </c>
      <c r="M235" s="41"/>
    </row>
    <row r="236" spans="8:13" ht="16.5" customHeight="1" x14ac:dyDescent="0.2">
      <c r="H236" s="56"/>
      <c r="I236" s="46" t="str">
        <f t="shared" si="3"/>
        <v>14E011</v>
      </c>
      <c r="J236" s="47" t="s">
        <v>852</v>
      </c>
      <c r="K236" s="48" t="s">
        <v>172</v>
      </c>
      <c r="L236" s="49" t="s">
        <v>609</v>
      </c>
      <c r="M236" s="41"/>
    </row>
    <row r="237" spans="8:13" ht="16.5" customHeight="1" x14ac:dyDescent="0.2">
      <c r="H237" s="56"/>
      <c r="I237" s="46" t="str">
        <f t="shared" si="3"/>
        <v>14E012</v>
      </c>
      <c r="J237" s="47" t="s">
        <v>852</v>
      </c>
      <c r="K237" s="48" t="s">
        <v>178</v>
      </c>
      <c r="L237" s="49" t="s">
        <v>610</v>
      </c>
      <c r="M237" s="41"/>
    </row>
    <row r="238" spans="8:13" ht="16.5" customHeight="1" x14ac:dyDescent="0.2">
      <c r="H238" s="56"/>
      <c r="I238" s="46" t="str">
        <f t="shared" si="3"/>
        <v>14E016</v>
      </c>
      <c r="J238" s="47" t="s">
        <v>852</v>
      </c>
      <c r="K238" s="48" t="s">
        <v>243</v>
      </c>
      <c r="L238" s="49" t="s">
        <v>611</v>
      </c>
      <c r="M238" s="41"/>
    </row>
    <row r="239" spans="8:13" ht="16.5" customHeight="1" x14ac:dyDescent="0.2">
      <c r="H239" s="56"/>
      <c r="I239" s="46" t="str">
        <f t="shared" si="3"/>
        <v>14M001</v>
      </c>
      <c r="J239" s="47" t="s">
        <v>852</v>
      </c>
      <c r="K239" s="48" t="s">
        <v>173</v>
      </c>
      <c r="L239" s="49" t="s">
        <v>423</v>
      </c>
      <c r="M239" s="41"/>
    </row>
    <row r="240" spans="8:13" ht="16.5" customHeight="1" x14ac:dyDescent="0.2">
      <c r="H240" s="56"/>
      <c r="I240" s="46" t="str">
        <f t="shared" si="3"/>
        <v>14O001</v>
      </c>
      <c r="J240" s="47" t="s">
        <v>852</v>
      </c>
      <c r="K240" s="48" t="s">
        <v>180</v>
      </c>
      <c r="L240" s="49" t="s">
        <v>435</v>
      </c>
      <c r="M240" s="41"/>
    </row>
    <row r="241" spans="8:13" ht="16.5" customHeight="1" x14ac:dyDescent="0.2">
      <c r="H241" s="56"/>
      <c r="I241" s="46" t="str">
        <f t="shared" si="3"/>
        <v>14P001</v>
      </c>
      <c r="J241" s="47" t="s">
        <v>852</v>
      </c>
      <c r="K241" s="48" t="s">
        <v>174</v>
      </c>
      <c r="L241" s="49" t="s">
        <v>612</v>
      </c>
      <c r="M241" s="41"/>
    </row>
    <row r="242" spans="8:13" ht="16.5" customHeight="1" x14ac:dyDescent="0.2">
      <c r="H242" s="56"/>
      <c r="I242" s="46" t="str">
        <f t="shared" si="3"/>
        <v>14P002</v>
      </c>
      <c r="J242" s="47" t="s">
        <v>852</v>
      </c>
      <c r="K242" s="48" t="s">
        <v>175</v>
      </c>
      <c r="L242" s="49" t="s">
        <v>613</v>
      </c>
      <c r="M242" s="41"/>
    </row>
    <row r="243" spans="8:13" ht="16.5" customHeight="1" x14ac:dyDescent="0.2">
      <c r="H243" s="56"/>
      <c r="I243" s="46" t="str">
        <f t="shared" si="3"/>
        <v>14S043</v>
      </c>
      <c r="J243" s="47" t="s">
        <v>852</v>
      </c>
      <c r="K243" s="48" t="s">
        <v>288</v>
      </c>
      <c r="L243" s="49" t="s">
        <v>614</v>
      </c>
      <c r="M243" s="41"/>
    </row>
    <row r="244" spans="8:13" ht="16.5" customHeight="1" x14ac:dyDescent="0.2">
      <c r="H244" s="56"/>
      <c r="I244" s="46" t="str">
        <f t="shared" si="3"/>
        <v>14S280</v>
      </c>
      <c r="J244" s="47" t="s">
        <v>852</v>
      </c>
      <c r="K244" s="48" t="s">
        <v>289</v>
      </c>
      <c r="L244" s="49" t="s">
        <v>615</v>
      </c>
      <c r="M244" s="41"/>
    </row>
    <row r="245" spans="8:13" ht="16.5" customHeight="1" x14ac:dyDescent="0.2">
      <c r="H245" s="56"/>
      <c r="I245" s="46" t="str">
        <f t="shared" si="3"/>
        <v>14U100</v>
      </c>
      <c r="J245" s="47" t="s">
        <v>852</v>
      </c>
      <c r="K245" s="48" t="s">
        <v>290</v>
      </c>
      <c r="L245" s="49" t="s">
        <v>616</v>
      </c>
      <c r="M245" s="41"/>
    </row>
    <row r="246" spans="8:13" ht="16.5" customHeight="1" x14ac:dyDescent="0.2">
      <c r="H246" s="56"/>
      <c r="I246" s="46" t="str">
        <f t="shared" si="3"/>
        <v>15E001</v>
      </c>
      <c r="J246" s="47" t="s">
        <v>853</v>
      </c>
      <c r="K246" s="48" t="s">
        <v>112</v>
      </c>
      <c r="L246" s="49" t="s">
        <v>617</v>
      </c>
      <c r="M246" s="41"/>
    </row>
    <row r="247" spans="8:13" ht="16.5" customHeight="1" x14ac:dyDescent="0.2">
      <c r="H247" s="56"/>
      <c r="I247" s="46" t="str">
        <f t="shared" si="3"/>
        <v>15E002</v>
      </c>
      <c r="J247" s="47" t="s">
        <v>853</v>
      </c>
      <c r="K247" s="48" t="s">
        <v>113</v>
      </c>
      <c r="L247" s="49" t="s">
        <v>618</v>
      </c>
      <c r="M247" s="41"/>
    </row>
    <row r="248" spans="8:13" ht="16.5" customHeight="1" x14ac:dyDescent="0.2">
      <c r="H248" s="56"/>
      <c r="I248" s="46" t="str">
        <f t="shared" si="3"/>
        <v>15E003</v>
      </c>
      <c r="J248" s="47" t="s">
        <v>853</v>
      </c>
      <c r="K248" s="48" t="s">
        <v>114</v>
      </c>
      <c r="L248" s="49" t="s">
        <v>619</v>
      </c>
      <c r="M248" s="41"/>
    </row>
    <row r="249" spans="8:13" ht="16.5" customHeight="1" x14ac:dyDescent="0.2">
      <c r="H249" s="56"/>
      <c r="I249" s="46" t="str">
        <f t="shared" si="3"/>
        <v>15G001</v>
      </c>
      <c r="J249" s="47" t="s">
        <v>853</v>
      </c>
      <c r="K249" s="48" t="s">
        <v>199</v>
      </c>
      <c r="L249" s="49" t="s">
        <v>620</v>
      </c>
      <c r="M249" s="41"/>
    </row>
    <row r="250" spans="8:13" ht="16.5" customHeight="1" x14ac:dyDescent="0.2">
      <c r="H250" s="56"/>
      <c r="I250" s="46" t="str">
        <f t="shared" si="3"/>
        <v>15L001</v>
      </c>
      <c r="J250" s="47" t="s">
        <v>853</v>
      </c>
      <c r="K250" s="48" t="s">
        <v>291</v>
      </c>
      <c r="L250" s="49" t="s">
        <v>621</v>
      </c>
      <c r="M250" s="41"/>
    </row>
    <row r="251" spans="8:13" ht="16.5" customHeight="1" x14ac:dyDescent="0.2">
      <c r="H251" s="56"/>
      <c r="I251" s="46" t="str">
        <f t="shared" si="3"/>
        <v>15M001</v>
      </c>
      <c r="J251" s="47" t="s">
        <v>853</v>
      </c>
      <c r="K251" s="48" t="s">
        <v>173</v>
      </c>
      <c r="L251" s="49" t="s">
        <v>423</v>
      </c>
      <c r="M251" s="41"/>
    </row>
    <row r="252" spans="8:13" ht="16.5" customHeight="1" x14ac:dyDescent="0.2">
      <c r="H252" s="56"/>
      <c r="I252" s="46" t="str">
        <f t="shared" si="3"/>
        <v>15O001</v>
      </c>
      <c r="J252" s="47" t="s">
        <v>853</v>
      </c>
      <c r="K252" s="48" t="s">
        <v>180</v>
      </c>
      <c r="L252" s="49" t="s">
        <v>435</v>
      </c>
      <c r="M252" s="41"/>
    </row>
    <row r="253" spans="8:13" ht="16.5" customHeight="1" x14ac:dyDescent="0.2">
      <c r="H253" s="56"/>
      <c r="I253" s="46" t="str">
        <f t="shared" si="3"/>
        <v>15P003</v>
      </c>
      <c r="J253" s="47" t="s">
        <v>853</v>
      </c>
      <c r="K253" s="48" t="s">
        <v>176</v>
      </c>
      <c r="L253" s="49" t="s">
        <v>622</v>
      </c>
      <c r="M253" s="41"/>
    </row>
    <row r="254" spans="8:13" ht="16.5" customHeight="1" x14ac:dyDescent="0.2">
      <c r="H254" s="56"/>
      <c r="I254" s="46" t="str">
        <f t="shared" si="3"/>
        <v>15P004</v>
      </c>
      <c r="J254" s="47" t="s">
        <v>853</v>
      </c>
      <c r="K254" s="48" t="s">
        <v>205</v>
      </c>
      <c r="L254" s="49" t="s">
        <v>623</v>
      </c>
      <c r="M254" s="41"/>
    </row>
    <row r="255" spans="8:13" ht="16.5" customHeight="1" x14ac:dyDescent="0.2">
      <c r="H255" s="56"/>
      <c r="I255" s="46" t="str">
        <f t="shared" si="3"/>
        <v>15P005</v>
      </c>
      <c r="J255" s="47" t="s">
        <v>853</v>
      </c>
      <c r="K255" s="48" t="s">
        <v>177</v>
      </c>
      <c r="L255" s="49" t="s">
        <v>624</v>
      </c>
      <c r="M255" s="41"/>
    </row>
    <row r="256" spans="8:13" ht="16.5" customHeight="1" x14ac:dyDescent="0.2">
      <c r="H256" s="56"/>
      <c r="I256" s="46" t="str">
        <f t="shared" si="3"/>
        <v>15S177</v>
      </c>
      <c r="J256" s="47" t="s">
        <v>853</v>
      </c>
      <c r="K256" s="48" t="s">
        <v>292</v>
      </c>
      <c r="L256" s="49" t="s">
        <v>625</v>
      </c>
      <c r="M256" s="41"/>
    </row>
    <row r="257" spans="8:13" ht="16.5" customHeight="1" x14ac:dyDescent="0.2">
      <c r="H257" s="56"/>
      <c r="I257" s="46" t="str">
        <f t="shared" si="3"/>
        <v>15S213</v>
      </c>
      <c r="J257" s="47" t="s">
        <v>853</v>
      </c>
      <c r="K257" s="48" t="s">
        <v>293</v>
      </c>
      <c r="L257" s="49" t="s">
        <v>626</v>
      </c>
      <c r="M257" s="41"/>
    </row>
    <row r="258" spans="8:13" ht="16.5" customHeight="1" x14ac:dyDescent="0.2">
      <c r="H258" s="56"/>
      <c r="I258" s="46" t="str">
        <f t="shared" si="3"/>
        <v>15S273</v>
      </c>
      <c r="J258" s="47" t="s">
        <v>853</v>
      </c>
      <c r="K258" s="48" t="s">
        <v>294</v>
      </c>
      <c r="L258" s="49" t="s">
        <v>627</v>
      </c>
      <c r="M258" s="41"/>
    </row>
    <row r="259" spans="8:13" ht="16.5" customHeight="1" x14ac:dyDescent="0.2">
      <c r="H259" s="56"/>
      <c r="I259" s="46" t="str">
        <f t="shared" si="3"/>
        <v>15S281</v>
      </c>
      <c r="J259" s="47" t="s">
        <v>853</v>
      </c>
      <c r="K259" s="48" t="s">
        <v>280</v>
      </c>
      <c r="L259" s="49" t="s">
        <v>584</v>
      </c>
      <c r="M259" s="41"/>
    </row>
    <row r="260" spans="8:13" ht="16.5" customHeight="1" x14ac:dyDescent="0.2">
      <c r="H260" s="56"/>
      <c r="I260" s="46" t="str">
        <f t="shared" ref="I260:I323" si="4">J260&amp;K260</f>
        <v>15U001</v>
      </c>
      <c r="J260" s="47" t="s">
        <v>853</v>
      </c>
      <c r="K260" s="48" t="s">
        <v>295</v>
      </c>
      <c r="L260" s="49" t="s">
        <v>628</v>
      </c>
      <c r="M260" s="41"/>
    </row>
    <row r="261" spans="8:13" ht="16.5" customHeight="1" x14ac:dyDescent="0.2">
      <c r="H261" s="56"/>
      <c r="I261" s="46" t="str">
        <f t="shared" si="4"/>
        <v>15U003</v>
      </c>
      <c r="J261" s="47" t="s">
        <v>853</v>
      </c>
      <c r="K261" s="48" t="s">
        <v>296</v>
      </c>
      <c r="L261" s="49" t="s">
        <v>629</v>
      </c>
      <c r="M261" s="41"/>
    </row>
    <row r="262" spans="8:13" ht="16.5" customHeight="1" x14ac:dyDescent="0.2">
      <c r="H262" s="56"/>
      <c r="I262" s="46" t="str">
        <f t="shared" si="4"/>
        <v>16E001</v>
      </c>
      <c r="J262" s="47" t="s">
        <v>854</v>
      </c>
      <c r="K262" s="48" t="s">
        <v>112</v>
      </c>
      <c r="L262" s="49" t="s">
        <v>630</v>
      </c>
      <c r="M262" s="41"/>
    </row>
    <row r="263" spans="8:13" ht="16.5" customHeight="1" x14ac:dyDescent="0.2">
      <c r="H263" s="56"/>
      <c r="I263" s="46" t="str">
        <f t="shared" si="4"/>
        <v>16E005</v>
      </c>
      <c r="J263" s="47" t="s">
        <v>854</v>
      </c>
      <c r="K263" s="48" t="s">
        <v>116</v>
      </c>
      <c r="L263" s="49" t="s">
        <v>631</v>
      </c>
      <c r="M263" s="41"/>
    </row>
    <row r="264" spans="8:13" ht="16.5" customHeight="1" x14ac:dyDescent="0.2">
      <c r="H264" s="56"/>
      <c r="I264" s="46" t="str">
        <f t="shared" si="4"/>
        <v>16E006</v>
      </c>
      <c r="J264" s="47" t="s">
        <v>854</v>
      </c>
      <c r="K264" s="48" t="s">
        <v>117</v>
      </c>
      <c r="L264" s="49" t="s">
        <v>632</v>
      </c>
      <c r="M264" s="41"/>
    </row>
    <row r="265" spans="8:13" ht="16.5" customHeight="1" x14ac:dyDescent="0.2">
      <c r="H265" s="56"/>
      <c r="I265" s="46" t="str">
        <f t="shared" si="4"/>
        <v>16E009</v>
      </c>
      <c r="J265" s="47" t="s">
        <v>854</v>
      </c>
      <c r="K265" s="48" t="s">
        <v>120</v>
      </c>
      <c r="L265" s="49" t="s">
        <v>633</v>
      </c>
      <c r="M265" s="41"/>
    </row>
    <row r="266" spans="8:13" ht="16.5" customHeight="1" x14ac:dyDescent="0.2">
      <c r="H266" s="56"/>
      <c r="I266" s="46" t="str">
        <f t="shared" si="4"/>
        <v>16E014</v>
      </c>
      <c r="J266" s="47" t="s">
        <v>854</v>
      </c>
      <c r="K266" s="48" t="s">
        <v>297</v>
      </c>
      <c r="L266" s="49" t="s">
        <v>634</v>
      </c>
      <c r="M266" s="41"/>
    </row>
    <row r="267" spans="8:13" ht="16.5" customHeight="1" x14ac:dyDescent="0.2">
      <c r="H267" s="56"/>
      <c r="I267" s="46" t="str">
        <f t="shared" si="4"/>
        <v>16E015</v>
      </c>
      <c r="J267" s="47" t="s">
        <v>854</v>
      </c>
      <c r="K267" s="48" t="s">
        <v>179</v>
      </c>
      <c r="L267" s="49" t="s">
        <v>635</v>
      </c>
      <c r="M267" s="41"/>
    </row>
    <row r="268" spans="8:13" ht="16.5" customHeight="1" x14ac:dyDescent="0.2">
      <c r="H268" s="56"/>
      <c r="I268" s="46" t="str">
        <f t="shared" si="4"/>
        <v>16E016</v>
      </c>
      <c r="J268" s="47" t="s">
        <v>854</v>
      </c>
      <c r="K268" s="48" t="s">
        <v>243</v>
      </c>
      <c r="L268" s="49" t="s">
        <v>636</v>
      </c>
      <c r="M268" s="41"/>
    </row>
    <row r="269" spans="8:13" ht="16.5" customHeight="1" x14ac:dyDescent="0.2">
      <c r="H269" s="56"/>
      <c r="I269" s="46" t="str">
        <f t="shared" si="4"/>
        <v>16G003</v>
      </c>
      <c r="J269" s="47" t="s">
        <v>854</v>
      </c>
      <c r="K269" s="48" t="s">
        <v>201</v>
      </c>
      <c r="L269" s="49" t="s">
        <v>637</v>
      </c>
      <c r="M269" s="41"/>
    </row>
    <row r="270" spans="8:13" ht="16.5" customHeight="1" x14ac:dyDescent="0.2">
      <c r="H270" s="56"/>
      <c r="I270" s="46" t="str">
        <f t="shared" si="4"/>
        <v>16G005</v>
      </c>
      <c r="J270" s="47" t="s">
        <v>854</v>
      </c>
      <c r="K270" s="48" t="s">
        <v>203</v>
      </c>
      <c r="L270" s="49" t="s">
        <v>638</v>
      </c>
      <c r="M270" s="41"/>
    </row>
    <row r="271" spans="8:13" ht="16.5" customHeight="1" x14ac:dyDescent="0.2">
      <c r="H271" s="56"/>
      <c r="I271" s="46" t="str">
        <f t="shared" si="4"/>
        <v>16G010</v>
      </c>
      <c r="J271" s="47" t="s">
        <v>854</v>
      </c>
      <c r="K271" s="48" t="s">
        <v>298</v>
      </c>
      <c r="L271" s="49" t="s">
        <v>639</v>
      </c>
      <c r="M271" s="41"/>
    </row>
    <row r="272" spans="8:13" ht="16.5" customHeight="1" x14ac:dyDescent="0.2">
      <c r="H272" s="56"/>
      <c r="I272" s="46" t="str">
        <f t="shared" si="4"/>
        <v>16G030</v>
      </c>
      <c r="J272" s="47" t="s">
        <v>854</v>
      </c>
      <c r="K272" s="48" t="s">
        <v>299</v>
      </c>
      <c r="L272" s="49" t="s">
        <v>640</v>
      </c>
      <c r="M272" s="41"/>
    </row>
    <row r="273" spans="8:13" ht="16.5" customHeight="1" x14ac:dyDescent="0.2">
      <c r="H273" s="56"/>
      <c r="I273" s="46" t="str">
        <f t="shared" si="4"/>
        <v>16G031</v>
      </c>
      <c r="J273" s="47" t="s">
        <v>854</v>
      </c>
      <c r="K273" s="48" t="s">
        <v>300</v>
      </c>
      <c r="L273" s="49" t="s">
        <v>641</v>
      </c>
      <c r="M273" s="41"/>
    </row>
    <row r="274" spans="8:13" ht="16.5" customHeight="1" x14ac:dyDescent="0.2">
      <c r="H274" s="56"/>
      <c r="I274" s="46" t="str">
        <f t="shared" si="4"/>
        <v>16K007</v>
      </c>
      <c r="J274" s="47" t="s">
        <v>854</v>
      </c>
      <c r="K274" s="48" t="s">
        <v>301</v>
      </c>
      <c r="L274" s="49" t="s">
        <v>642</v>
      </c>
      <c r="M274" s="41"/>
    </row>
    <row r="275" spans="8:13" ht="16.5" customHeight="1" x14ac:dyDescent="0.2">
      <c r="H275" s="56"/>
      <c r="I275" s="46" t="str">
        <f t="shared" si="4"/>
        <v>16K025</v>
      </c>
      <c r="J275" s="47" t="s">
        <v>854</v>
      </c>
      <c r="K275" s="48" t="s">
        <v>194</v>
      </c>
      <c r="L275" s="49" t="s">
        <v>453</v>
      </c>
      <c r="M275" s="41"/>
    </row>
    <row r="276" spans="8:13" ht="16.5" customHeight="1" x14ac:dyDescent="0.2">
      <c r="H276" s="56"/>
      <c r="I276" s="46" t="str">
        <f t="shared" si="4"/>
        <v>16K028</v>
      </c>
      <c r="J276" s="47" t="s">
        <v>854</v>
      </c>
      <c r="K276" s="48" t="s">
        <v>228</v>
      </c>
      <c r="L276" s="49" t="s">
        <v>511</v>
      </c>
      <c r="M276" s="41"/>
    </row>
    <row r="277" spans="8:13" ht="16.5" customHeight="1" x14ac:dyDescent="0.2">
      <c r="H277" s="56"/>
      <c r="I277" s="46" t="str">
        <f t="shared" si="4"/>
        <v>16K111</v>
      </c>
      <c r="J277" s="47" t="s">
        <v>854</v>
      </c>
      <c r="K277" s="48" t="s">
        <v>302</v>
      </c>
      <c r="L277" s="49" t="s">
        <v>643</v>
      </c>
      <c r="M277" s="41"/>
    </row>
    <row r="278" spans="8:13" ht="16.5" customHeight="1" x14ac:dyDescent="0.2">
      <c r="H278" s="56"/>
      <c r="I278" s="46" t="str">
        <f t="shared" si="4"/>
        <v>16K129</v>
      </c>
      <c r="J278" s="47" t="s">
        <v>854</v>
      </c>
      <c r="K278" s="48" t="s">
        <v>303</v>
      </c>
      <c r="L278" s="49" t="s">
        <v>644</v>
      </c>
      <c r="M278" s="41"/>
    </row>
    <row r="279" spans="8:13" ht="16.5" customHeight="1" x14ac:dyDescent="0.2">
      <c r="H279" s="56"/>
      <c r="I279" s="46" t="str">
        <f t="shared" si="4"/>
        <v>16K133</v>
      </c>
      <c r="J279" s="47" t="s">
        <v>854</v>
      </c>
      <c r="K279" s="48" t="s">
        <v>304</v>
      </c>
      <c r="L279" s="49" t="s">
        <v>645</v>
      </c>
      <c r="M279" s="41"/>
    </row>
    <row r="280" spans="8:13" ht="16.5" customHeight="1" x14ac:dyDescent="0.2">
      <c r="H280" s="56"/>
      <c r="I280" s="46" t="str">
        <f t="shared" si="4"/>
        <v>16K138</v>
      </c>
      <c r="J280" s="47" t="s">
        <v>854</v>
      </c>
      <c r="K280" s="48" t="s">
        <v>305</v>
      </c>
      <c r="L280" s="49" t="s">
        <v>646</v>
      </c>
      <c r="M280" s="41"/>
    </row>
    <row r="281" spans="8:13" ht="16.5" customHeight="1" x14ac:dyDescent="0.2">
      <c r="H281" s="56"/>
      <c r="I281" s="46" t="str">
        <f t="shared" si="4"/>
        <v>16K140</v>
      </c>
      <c r="J281" s="47" t="s">
        <v>854</v>
      </c>
      <c r="K281" s="48" t="s">
        <v>306</v>
      </c>
      <c r="L281" s="49" t="s">
        <v>647</v>
      </c>
      <c r="M281" s="41"/>
    </row>
    <row r="282" spans="8:13" ht="16.5" customHeight="1" x14ac:dyDescent="0.2">
      <c r="H282" s="56"/>
      <c r="I282" s="46" t="str">
        <f t="shared" si="4"/>
        <v>16K141</v>
      </c>
      <c r="J282" s="47" t="s">
        <v>854</v>
      </c>
      <c r="K282" s="48" t="s">
        <v>307</v>
      </c>
      <c r="L282" s="49" t="s">
        <v>648</v>
      </c>
      <c r="M282" s="41"/>
    </row>
    <row r="283" spans="8:13" ht="16.5" customHeight="1" x14ac:dyDescent="0.2">
      <c r="H283" s="56"/>
      <c r="I283" s="46" t="str">
        <f t="shared" si="4"/>
        <v>16M001</v>
      </c>
      <c r="J283" s="47" t="s">
        <v>854</v>
      </c>
      <c r="K283" s="48" t="s">
        <v>173</v>
      </c>
      <c r="L283" s="49" t="s">
        <v>423</v>
      </c>
      <c r="M283" s="41"/>
    </row>
    <row r="284" spans="8:13" ht="16.5" customHeight="1" x14ac:dyDescent="0.2">
      <c r="H284" s="56"/>
      <c r="I284" s="46" t="str">
        <f t="shared" si="4"/>
        <v>16N001</v>
      </c>
      <c r="J284" s="47" t="s">
        <v>854</v>
      </c>
      <c r="K284" s="48" t="s">
        <v>308</v>
      </c>
      <c r="L284" s="49" t="s">
        <v>649</v>
      </c>
      <c r="M284" s="41"/>
    </row>
    <row r="285" spans="8:13" ht="16.5" customHeight="1" x14ac:dyDescent="0.2">
      <c r="H285" s="56"/>
      <c r="I285" s="46" t="str">
        <f t="shared" si="4"/>
        <v>16O001</v>
      </c>
      <c r="J285" s="47" t="s">
        <v>854</v>
      </c>
      <c r="K285" s="48" t="s">
        <v>180</v>
      </c>
      <c r="L285" s="49" t="s">
        <v>435</v>
      </c>
      <c r="M285" s="41"/>
    </row>
    <row r="286" spans="8:13" ht="16.5" customHeight="1" x14ac:dyDescent="0.2">
      <c r="H286" s="56"/>
      <c r="I286" s="46" t="str">
        <f t="shared" si="4"/>
        <v>16P001</v>
      </c>
      <c r="J286" s="47" t="s">
        <v>854</v>
      </c>
      <c r="K286" s="48" t="s">
        <v>174</v>
      </c>
      <c r="L286" s="49" t="s">
        <v>650</v>
      </c>
      <c r="M286" s="41"/>
    </row>
    <row r="287" spans="8:13" ht="16.5" customHeight="1" x14ac:dyDescent="0.2">
      <c r="H287" s="56"/>
      <c r="I287" s="46" t="str">
        <f t="shared" si="4"/>
        <v>16P002</v>
      </c>
      <c r="J287" s="47" t="s">
        <v>854</v>
      </c>
      <c r="K287" s="48" t="s">
        <v>175</v>
      </c>
      <c r="L287" s="49" t="s">
        <v>651</v>
      </c>
      <c r="M287" s="41"/>
    </row>
    <row r="288" spans="8:13" ht="16.5" customHeight="1" x14ac:dyDescent="0.2">
      <c r="H288" s="56"/>
      <c r="I288" s="46" t="str">
        <f t="shared" si="4"/>
        <v>16R018</v>
      </c>
      <c r="J288" s="47" t="s">
        <v>854</v>
      </c>
      <c r="K288" s="48" t="s">
        <v>211</v>
      </c>
      <c r="L288" s="49" t="s">
        <v>652</v>
      </c>
      <c r="M288" s="41"/>
    </row>
    <row r="289" spans="8:13" ht="16.5" customHeight="1" x14ac:dyDescent="0.2">
      <c r="H289" s="56"/>
      <c r="I289" s="46" t="str">
        <f t="shared" si="4"/>
        <v>16S046</v>
      </c>
      <c r="J289" s="47" t="s">
        <v>854</v>
      </c>
      <c r="K289" s="48" t="s">
        <v>309</v>
      </c>
      <c r="L289" s="49" t="s">
        <v>653</v>
      </c>
      <c r="M289" s="41"/>
    </row>
    <row r="290" spans="8:13" ht="16.5" customHeight="1" x14ac:dyDescent="0.2">
      <c r="H290" s="56"/>
      <c r="I290" s="46" t="str">
        <f t="shared" si="4"/>
        <v>16S074</v>
      </c>
      <c r="J290" s="47" t="s">
        <v>854</v>
      </c>
      <c r="K290" s="48" t="s">
        <v>310</v>
      </c>
      <c r="L290" s="49" t="s">
        <v>654</v>
      </c>
      <c r="M290" s="41"/>
    </row>
    <row r="291" spans="8:13" ht="16.5" customHeight="1" x14ac:dyDescent="0.2">
      <c r="H291" s="56"/>
      <c r="I291" s="46" t="str">
        <f t="shared" si="4"/>
        <v>16S217</v>
      </c>
      <c r="J291" s="47" t="s">
        <v>854</v>
      </c>
      <c r="K291" s="48" t="s">
        <v>311</v>
      </c>
      <c r="L291" s="49" t="s">
        <v>655</v>
      </c>
      <c r="M291" s="41"/>
    </row>
    <row r="292" spans="8:13" ht="16.5" customHeight="1" x14ac:dyDescent="0.2">
      <c r="H292" s="56"/>
      <c r="I292" s="46" t="str">
        <f t="shared" si="4"/>
        <v>16S219</v>
      </c>
      <c r="J292" s="47" t="s">
        <v>854</v>
      </c>
      <c r="K292" s="48" t="s">
        <v>312</v>
      </c>
      <c r="L292" s="49" t="s">
        <v>656</v>
      </c>
      <c r="M292" s="41"/>
    </row>
    <row r="293" spans="8:13" ht="16.5" customHeight="1" x14ac:dyDescent="0.2">
      <c r="H293" s="56"/>
      <c r="I293" s="46" t="str">
        <f t="shared" si="4"/>
        <v>16U001</v>
      </c>
      <c r="J293" s="47" t="s">
        <v>854</v>
      </c>
      <c r="K293" s="48" t="s">
        <v>295</v>
      </c>
      <c r="L293" s="49" t="s">
        <v>657</v>
      </c>
      <c r="M293" s="41"/>
    </row>
    <row r="294" spans="8:13" ht="16.5" customHeight="1" x14ac:dyDescent="0.2">
      <c r="H294" s="56"/>
      <c r="I294" s="46" t="str">
        <f t="shared" si="4"/>
        <v>16U040</v>
      </c>
      <c r="J294" s="47" t="s">
        <v>854</v>
      </c>
      <c r="K294" s="48" t="s">
        <v>313</v>
      </c>
      <c r="L294" s="49" t="s">
        <v>658</v>
      </c>
      <c r="M294" s="41"/>
    </row>
    <row r="295" spans="8:13" ht="16.5" customHeight="1" x14ac:dyDescent="0.2">
      <c r="H295" s="56"/>
      <c r="I295" s="46" t="str">
        <f t="shared" si="4"/>
        <v>18E004</v>
      </c>
      <c r="J295" s="47" t="s">
        <v>855</v>
      </c>
      <c r="K295" s="48" t="s">
        <v>115</v>
      </c>
      <c r="L295" s="49" t="s">
        <v>659</v>
      </c>
      <c r="M295" s="41"/>
    </row>
    <row r="296" spans="8:13" ht="16.5" customHeight="1" x14ac:dyDescent="0.2">
      <c r="H296" s="56"/>
      <c r="I296" s="46" t="str">
        <f t="shared" si="4"/>
        <v>18E016</v>
      </c>
      <c r="J296" s="47" t="s">
        <v>855</v>
      </c>
      <c r="K296" s="48" t="s">
        <v>243</v>
      </c>
      <c r="L296" s="49" t="s">
        <v>660</v>
      </c>
      <c r="M296" s="41"/>
    </row>
    <row r="297" spans="8:13" ht="16.5" customHeight="1" x14ac:dyDescent="0.2">
      <c r="H297" s="56"/>
      <c r="I297" s="46" t="str">
        <f t="shared" si="4"/>
        <v>18G003</v>
      </c>
      <c r="J297" s="47" t="s">
        <v>855</v>
      </c>
      <c r="K297" s="48" t="s">
        <v>201</v>
      </c>
      <c r="L297" s="49" t="s">
        <v>661</v>
      </c>
      <c r="M297" s="41"/>
    </row>
    <row r="298" spans="8:13" ht="16.5" customHeight="1" x14ac:dyDescent="0.2">
      <c r="H298" s="56"/>
      <c r="I298" s="46" t="str">
        <f t="shared" si="4"/>
        <v>18M001</v>
      </c>
      <c r="J298" s="47" t="s">
        <v>855</v>
      </c>
      <c r="K298" s="48" t="s">
        <v>173</v>
      </c>
      <c r="L298" s="49" t="s">
        <v>423</v>
      </c>
    </row>
    <row r="299" spans="8:13" ht="16.5" customHeight="1" x14ac:dyDescent="0.2">
      <c r="H299" s="56"/>
      <c r="I299" s="46" t="str">
        <f t="shared" si="4"/>
        <v>18O001</v>
      </c>
      <c r="J299" s="47" t="s">
        <v>855</v>
      </c>
      <c r="K299" s="48" t="s">
        <v>180</v>
      </c>
      <c r="L299" s="49" t="s">
        <v>435</v>
      </c>
    </row>
    <row r="300" spans="8:13" ht="16.5" customHeight="1" x14ac:dyDescent="0.2">
      <c r="H300" s="56"/>
      <c r="I300" s="46" t="str">
        <f t="shared" si="4"/>
        <v>18P001</v>
      </c>
      <c r="J300" s="47" t="s">
        <v>855</v>
      </c>
      <c r="K300" s="48" t="s">
        <v>174</v>
      </c>
      <c r="L300" s="49" t="s">
        <v>662</v>
      </c>
    </row>
    <row r="301" spans="8:13" ht="16.5" customHeight="1" x14ac:dyDescent="0.2">
      <c r="H301" s="56"/>
      <c r="I301" s="46" t="str">
        <f t="shared" si="4"/>
        <v>18P002</v>
      </c>
      <c r="J301" s="47" t="s">
        <v>855</v>
      </c>
      <c r="K301" s="48" t="s">
        <v>175</v>
      </c>
      <c r="L301" s="49" t="s">
        <v>663</v>
      </c>
    </row>
    <row r="302" spans="8:13" ht="16.5" customHeight="1" x14ac:dyDescent="0.2">
      <c r="H302" s="56"/>
      <c r="I302" s="46" t="str">
        <f t="shared" si="4"/>
        <v>18P003</v>
      </c>
      <c r="J302" s="47" t="s">
        <v>855</v>
      </c>
      <c r="K302" s="48" t="s">
        <v>176</v>
      </c>
      <c r="L302" s="49" t="s">
        <v>664</v>
      </c>
    </row>
    <row r="303" spans="8:13" ht="16.5" customHeight="1" x14ac:dyDescent="0.2">
      <c r="H303" s="56"/>
      <c r="I303" s="46" t="str">
        <f t="shared" si="4"/>
        <v>18P008</v>
      </c>
      <c r="J303" s="47" t="s">
        <v>855</v>
      </c>
      <c r="K303" s="48" t="s">
        <v>314</v>
      </c>
      <c r="L303" s="49" t="s">
        <v>665</v>
      </c>
    </row>
    <row r="304" spans="8:13" ht="16.5" customHeight="1" x14ac:dyDescent="0.2">
      <c r="H304" s="56"/>
      <c r="I304" s="46" t="str">
        <f t="shared" si="4"/>
        <v>18R002</v>
      </c>
      <c r="J304" s="47" t="s">
        <v>855</v>
      </c>
      <c r="K304" s="48" t="s">
        <v>286</v>
      </c>
      <c r="L304" s="49" t="s">
        <v>666</v>
      </c>
    </row>
    <row r="305" spans="8:12" ht="16.5" customHeight="1" x14ac:dyDescent="0.2">
      <c r="H305" s="56"/>
      <c r="I305" s="46" t="str">
        <f t="shared" si="4"/>
        <v>19J006</v>
      </c>
      <c r="J305" s="47" t="s">
        <v>856</v>
      </c>
      <c r="K305" s="48" t="s">
        <v>315</v>
      </c>
      <c r="L305" s="49" t="s">
        <v>667</v>
      </c>
    </row>
    <row r="306" spans="8:12" ht="16.5" customHeight="1" x14ac:dyDescent="0.2">
      <c r="H306" s="56"/>
      <c r="I306" s="46" t="str">
        <f t="shared" si="4"/>
        <v>19J008</v>
      </c>
      <c r="J306" s="47" t="s">
        <v>856</v>
      </c>
      <c r="K306" s="48" t="s">
        <v>316</v>
      </c>
      <c r="L306" s="49" t="s">
        <v>668</v>
      </c>
    </row>
    <row r="307" spans="8:12" ht="16.5" customHeight="1" x14ac:dyDescent="0.2">
      <c r="H307" s="56"/>
      <c r="I307" s="46" t="str">
        <f t="shared" si="4"/>
        <v>19J009</v>
      </c>
      <c r="J307" s="47" t="s">
        <v>856</v>
      </c>
      <c r="K307" s="48" t="s">
        <v>317</v>
      </c>
      <c r="L307" s="49" t="s">
        <v>669</v>
      </c>
    </row>
    <row r="308" spans="8:12" ht="16.5" customHeight="1" x14ac:dyDescent="0.2">
      <c r="H308" s="56"/>
      <c r="I308" s="46" t="str">
        <f t="shared" si="4"/>
        <v>19J011</v>
      </c>
      <c r="J308" s="47" t="s">
        <v>856</v>
      </c>
      <c r="K308" s="48" t="s">
        <v>318</v>
      </c>
      <c r="L308" s="49" t="s">
        <v>670</v>
      </c>
    </row>
    <row r="309" spans="8:12" ht="16.5" customHeight="1" x14ac:dyDescent="0.2">
      <c r="H309" s="56"/>
      <c r="I309" s="46" t="str">
        <f t="shared" si="4"/>
        <v>19J012</v>
      </c>
      <c r="J309" s="47" t="s">
        <v>856</v>
      </c>
      <c r="K309" s="48" t="s">
        <v>319</v>
      </c>
      <c r="L309" s="49" t="s">
        <v>671</v>
      </c>
    </row>
    <row r="310" spans="8:12" ht="16.5" customHeight="1" x14ac:dyDescent="0.2">
      <c r="H310" s="56"/>
      <c r="I310" s="46" t="str">
        <f t="shared" si="4"/>
        <v>19J014</v>
      </c>
      <c r="J310" s="47" t="s">
        <v>856</v>
      </c>
      <c r="K310" s="48" t="s">
        <v>320</v>
      </c>
      <c r="L310" s="49" t="s">
        <v>672</v>
      </c>
    </row>
    <row r="311" spans="8:12" ht="16.5" customHeight="1" x14ac:dyDescent="0.2">
      <c r="H311" s="56"/>
      <c r="I311" s="46" t="str">
        <f t="shared" si="4"/>
        <v>19J017</v>
      </c>
      <c r="J311" s="47" t="s">
        <v>856</v>
      </c>
      <c r="K311" s="48" t="s">
        <v>321</v>
      </c>
      <c r="L311" s="49" t="s">
        <v>673</v>
      </c>
    </row>
    <row r="312" spans="8:12" ht="16.5" customHeight="1" x14ac:dyDescent="0.2">
      <c r="H312" s="56"/>
      <c r="I312" s="46" t="str">
        <f t="shared" si="4"/>
        <v>19J021</v>
      </c>
      <c r="J312" s="47" t="s">
        <v>856</v>
      </c>
      <c r="K312" s="48" t="s">
        <v>322</v>
      </c>
      <c r="L312" s="49" t="s">
        <v>674</v>
      </c>
    </row>
    <row r="313" spans="8:12" ht="16.5" customHeight="1" x14ac:dyDescent="0.2">
      <c r="H313" s="56"/>
      <c r="I313" s="46" t="str">
        <f t="shared" si="4"/>
        <v>19J022</v>
      </c>
      <c r="J313" s="47" t="s">
        <v>856</v>
      </c>
      <c r="K313" s="48" t="s">
        <v>323</v>
      </c>
      <c r="L313" s="49" t="s">
        <v>675</v>
      </c>
    </row>
    <row r="314" spans="8:12" ht="16.5" customHeight="1" x14ac:dyDescent="0.2">
      <c r="H314" s="56"/>
      <c r="I314" s="46" t="str">
        <f t="shared" si="4"/>
        <v>19J025</v>
      </c>
      <c r="J314" s="47" t="s">
        <v>856</v>
      </c>
      <c r="K314" s="48" t="s">
        <v>324</v>
      </c>
      <c r="L314" s="49" t="s">
        <v>676</v>
      </c>
    </row>
    <row r="315" spans="8:12" ht="16.5" customHeight="1" x14ac:dyDescent="0.2">
      <c r="H315" s="56"/>
      <c r="I315" s="46" t="str">
        <f t="shared" si="4"/>
        <v>19J026</v>
      </c>
      <c r="J315" s="47" t="s">
        <v>856</v>
      </c>
      <c r="K315" s="48" t="s">
        <v>325</v>
      </c>
      <c r="L315" s="49" t="s">
        <v>677</v>
      </c>
    </row>
    <row r="316" spans="8:12" ht="16.5" customHeight="1" x14ac:dyDescent="0.2">
      <c r="H316" s="56"/>
      <c r="I316" s="46" t="str">
        <f t="shared" si="4"/>
        <v>19R010</v>
      </c>
      <c r="J316" s="47" t="s">
        <v>856</v>
      </c>
      <c r="K316" s="48" t="s">
        <v>326</v>
      </c>
      <c r="L316" s="49" t="s">
        <v>678</v>
      </c>
    </row>
    <row r="317" spans="8:12" ht="16.5" customHeight="1" x14ac:dyDescent="0.2">
      <c r="H317" s="56"/>
      <c r="I317" s="46" t="str">
        <f t="shared" si="4"/>
        <v>19R013</v>
      </c>
      <c r="J317" s="47" t="s">
        <v>856</v>
      </c>
      <c r="K317" s="48" t="s">
        <v>327</v>
      </c>
      <c r="L317" s="49" t="s">
        <v>679</v>
      </c>
    </row>
    <row r="318" spans="8:12" ht="16.5" customHeight="1" x14ac:dyDescent="0.2">
      <c r="H318" s="56"/>
      <c r="I318" s="46" t="str">
        <f t="shared" si="4"/>
        <v>19R015</v>
      </c>
      <c r="J318" s="47" t="s">
        <v>856</v>
      </c>
      <c r="K318" s="48" t="s">
        <v>328</v>
      </c>
      <c r="L318" s="49" t="s">
        <v>680</v>
      </c>
    </row>
    <row r="319" spans="8:12" ht="16.5" customHeight="1" x14ac:dyDescent="0.2">
      <c r="H319" s="56"/>
      <c r="I319" s="46" t="str">
        <f t="shared" si="4"/>
        <v>19R018</v>
      </c>
      <c r="J319" s="47" t="s">
        <v>856</v>
      </c>
      <c r="K319" s="48" t="s">
        <v>211</v>
      </c>
      <c r="L319" s="49" t="s">
        <v>681</v>
      </c>
    </row>
    <row r="320" spans="8:12" ht="16.5" customHeight="1" x14ac:dyDescent="0.2">
      <c r="H320" s="56"/>
      <c r="I320" s="46" t="str">
        <f t="shared" si="4"/>
        <v>19R023</v>
      </c>
      <c r="J320" s="47" t="s">
        <v>856</v>
      </c>
      <c r="K320" s="48" t="s">
        <v>329</v>
      </c>
      <c r="L320" s="49" t="s">
        <v>682</v>
      </c>
    </row>
    <row r="321" spans="8:12" ht="16.5" customHeight="1" x14ac:dyDescent="0.2">
      <c r="H321" s="56"/>
      <c r="I321" s="46" t="str">
        <f t="shared" si="4"/>
        <v>19R026</v>
      </c>
      <c r="J321" s="47" t="s">
        <v>856</v>
      </c>
      <c r="K321" s="48" t="s">
        <v>330</v>
      </c>
      <c r="L321" s="49" t="s">
        <v>683</v>
      </c>
    </row>
    <row r="322" spans="8:12" ht="16.5" customHeight="1" x14ac:dyDescent="0.2">
      <c r="H322" s="56"/>
      <c r="I322" s="46" t="str">
        <f t="shared" si="4"/>
        <v>19S038</v>
      </c>
      <c r="J322" s="47" t="s">
        <v>856</v>
      </c>
      <c r="K322" s="48" t="s">
        <v>331</v>
      </c>
      <c r="L322" s="49" t="s">
        <v>684</v>
      </c>
    </row>
    <row r="323" spans="8:12" ht="16.5" customHeight="1" x14ac:dyDescent="0.2">
      <c r="H323" s="56"/>
      <c r="I323" s="46" t="str">
        <f t="shared" si="4"/>
        <v>19T001</v>
      </c>
      <c r="J323" s="47" t="s">
        <v>856</v>
      </c>
      <c r="K323" s="48" t="s">
        <v>332</v>
      </c>
      <c r="L323" s="49" t="s">
        <v>685</v>
      </c>
    </row>
    <row r="324" spans="8:12" ht="16.5" customHeight="1" x14ac:dyDescent="0.2">
      <c r="H324" s="56"/>
      <c r="I324" s="46" t="str">
        <f t="shared" ref="I324:I387" si="5">J324&amp;K324</f>
        <v>19T002</v>
      </c>
      <c r="J324" s="47" t="s">
        <v>856</v>
      </c>
      <c r="K324" s="48" t="s">
        <v>333</v>
      </c>
      <c r="L324" s="49" t="s">
        <v>686</v>
      </c>
    </row>
    <row r="325" spans="8:12" ht="16.5" customHeight="1" x14ac:dyDescent="0.2">
      <c r="H325" s="56"/>
      <c r="I325" s="46" t="str">
        <f t="shared" si="5"/>
        <v>19T003</v>
      </c>
      <c r="J325" s="47" t="s">
        <v>856</v>
      </c>
      <c r="K325" s="48" t="s">
        <v>334</v>
      </c>
      <c r="L325" s="49" t="s">
        <v>687</v>
      </c>
    </row>
    <row r="326" spans="8:12" ht="16.5" customHeight="1" x14ac:dyDescent="0.2">
      <c r="H326" s="56"/>
      <c r="I326" s="46" t="str">
        <f t="shared" si="5"/>
        <v>19T005</v>
      </c>
      <c r="J326" s="47" t="s">
        <v>856</v>
      </c>
      <c r="K326" s="48" t="s">
        <v>335</v>
      </c>
      <c r="L326" s="49" t="s">
        <v>688</v>
      </c>
    </row>
    <row r="327" spans="8:12" ht="16.5" customHeight="1" x14ac:dyDescent="0.2">
      <c r="H327" s="56"/>
      <c r="I327" s="46" t="str">
        <f t="shared" si="5"/>
        <v>19T006</v>
      </c>
      <c r="J327" s="47" t="s">
        <v>856</v>
      </c>
      <c r="K327" s="48" t="s">
        <v>336</v>
      </c>
      <c r="L327" s="49" t="s">
        <v>689</v>
      </c>
    </row>
    <row r="328" spans="8:12" ht="16.5" customHeight="1" x14ac:dyDescent="0.2">
      <c r="H328" s="56"/>
      <c r="I328" s="46" t="str">
        <f t="shared" si="5"/>
        <v>19U001</v>
      </c>
      <c r="J328" s="47" t="s">
        <v>856</v>
      </c>
      <c r="K328" s="48" t="s">
        <v>295</v>
      </c>
      <c r="L328" s="49" t="s">
        <v>690</v>
      </c>
    </row>
    <row r="329" spans="8:12" ht="16.5" customHeight="1" x14ac:dyDescent="0.2">
      <c r="H329" s="56"/>
      <c r="I329" s="46" t="str">
        <f t="shared" si="5"/>
        <v>19U002</v>
      </c>
      <c r="J329" s="47" t="s">
        <v>856</v>
      </c>
      <c r="K329" s="48" t="s">
        <v>337</v>
      </c>
      <c r="L329" s="49" t="s">
        <v>691</v>
      </c>
    </row>
    <row r="330" spans="8:12" ht="16.5" customHeight="1" x14ac:dyDescent="0.2">
      <c r="H330" s="56"/>
      <c r="I330" s="46" t="str">
        <f t="shared" si="5"/>
        <v>19U003</v>
      </c>
      <c r="J330" s="47" t="s">
        <v>856</v>
      </c>
      <c r="K330" s="48" t="s">
        <v>296</v>
      </c>
      <c r="L330" s="49" t="s">
        <v>692</v>
      </c>
    </row>
    <row r="331" spans="8:12" ht="16.5" customHeight="1" x14ac:dyDescent="0.2">
      <c r="H331" s="56"/>
      <c r="I331" s="46" t="str">
        <f t="shared" si="5"/>
        <v>19U004</v>
      </c>
      <c r="J331" s="47" t="s">
        <v>856</v>
      </c>
      <c r="K331" s="48" t="s">
        <v>239</v>
      </c>
      <c r="L331" s="49" t="s">
        <v>693</v>
      </c>
    </row>
    <row r="332" spans="8:12" ht="16.5" customHeight="1" x14ac:dyDescent="0.2">
      <c r="H332" s="56"/>
      <c r="I332" s="46" t="str">
        <f t="shared" si="5"/>
        <v>20E003</v>
      </c>
      <c r="J332" s="47" t="s">
        <v>857</v>
      </c>
      <c r="K332" s="48" t="s">
        <v>114</v>
      </c>
      <c r="L332" s="49" t="s">
        <v>694</v>
      </c>
    </row>
    <row r="333" spans="8:12" ht="16.5" customHeight="1" x14ac:dyDescent="0.2">
      <c r="H333" s="56"/>
      <c r="I333" s="46" t="str">
        <f t="shared" si="5"/>
        <v>20E016</v>
      </c>
      <c r="J333" s="47" t="s">
        <v>857</v>
      </c>
      <c r="K333" s="48" t="s">
        <v>243</v>
      </c>
      <c r="L333" s="49" t="s">
        <v>611</v>
      </c>
    </row>
    <row r="334" spans="8:12" ht="16.5" customHeight="1" x14ac:dyDescent="0.2">
      <c r="H334" s="56"/>
      <c r="I334" s="46" t="str">
        <f t="shared" si="5"/>
        <v>20M001</v>
      </c>
      <c r="J334" s="47" t="s">
        <v>857</v>
      </c>
      <c r="K334" s="48" t="s">
        <v>173</v>
      </c>
      <c r="L334" s="49" t="s">
        <v>423</v>
      </c>
    </row>
    <row r="335" spans="8:12" ht="16.5" customHeight="1" x14ac:dyDescent="0.2">
      <c r="H335" s="56"/>
      <c r="I335" s="46" t="str">
        <f t="shared" si="5"/>
        <v>20O001</v>
      </c>
      <c r="J335" s="47" t="s">
        <v>857</v>
      </c>
      <c r="K335" s="48" t="s">
        <v>180</v>
      </c>
      <c r="L335" s="49" t="s">
        <v>435</v>
      </c>
    </row>
    <row r="336" spans="8:12" ht="16.5" customHeight="1" x14ac:dyDescent="0.2">
      <c r="H336" s="56"/>
      <c r="I336" s="46" t="str">
        <f t="shared" si="5"/>
        <v>20P001</v>
      </c>
      <c r="J336" s="47" t="s">
        <v>857</v>
      </c>
      <c r="K336" s="48" t="s">
        <v>174</v>
      </c>
      <c r="L336" s="49" t="s">
        <v>695</v>
      </c>
    </row>
    <row r="337" spans="8:12" ht="16.5" customHeight="1" x14ac:dyDescent="0.2">
      <c r="H337" s="56"/>
      <c r="I337" s="46" t="str">
        <f t="shared" si="5"/>
        <v>20P002</v>
      </c>
      <c r="J337" s="47" t="s">
        <v>857</v>
      </c>
      <c r="K337" s="48" t="s">
        <v>175</v>
      </c>
      <c r="L337" s="49" t="s">
        <v>696</v>
      </c>
    </row>
    <row r="338" spans="8:12" ht="16.5" customHeight="1" x14ac:dyDescent="0.2">
      <c r="H338" s="56"/>
      <c r="I338" s="46" t="str">
        <f t="shared" si="5"/>
        <v>20P003</v>
      </c>
      <c r="J338" s="47" t="s">
        <v>857</v>
      </c>
      <c r="K338" s="48" t="s">
        <v>176</v>
      </c>
      <c r="L338" s="49" t="s">
        <v>697</v>
      </c>
    </row>
    <row r="339" spans="8:12" ht="16.5" customHeight="1" x14ac:dyDescent="0.2">
      <c r="H339" s="56"/>
      <c r="I339" s="46" t="str">
        <f t="shared" si="5"/>
        <v>20P004</v>
      </c>
      <c r="J339" s="47" t="s">
        <v>857</v>
      </c>
      <c r="K339" s="48" t="s">
        <v>205</v>
      </c>
      <c r="L339" s="49" t="s">
        <v>698</v>
      </c>
    </row>
    <row r="340" spans="8:12" ht="16.5" customHeight="1" x14ac:dyDescent="0.2">
      <c r="H340" s="56"/>
      <c r="I340" s="46" t="str">
        <f t="shared" si="5"/>
        <v>20S174</v>
      </c>
      <c r="J340" s="47" t="s">
        <v>857</v>
      </c>
      <c r="K340" s="48" t="s">
        <v>338</v>
      </c>
      <c r="L340" s="49" t="s">
        <v>699</v>
      </c>
    </row>
    <row r="341" spans="8:12" ht="16.5" customHeight="1" x14ac:dyDescent="0.2">
      <c r="H341" s="56"/>
      <c r="I341" s="46" t="str">
        <f t="shared" si="5"/>
        <v>20S176</v>
      </c>
      <c r="J341" s="47" t="s">
        <v>857</v>
      </c>
      <c r="K341" s="48" t="s">
        <v>339</v>
      </c>
      <c r="L341" s="49" t="s">
        <v>700</v>
      </c>
    </row>
    <row r="342" spans="8:12" ht="16.5" customHeight="1" x14ac:dyDescent="0.2">
      <c r="H342" s="56"/>
      <c r="I342" s="46" t="str">
        <f t="shared" si="5"/>
        <v>20S286</v>
      </c>
      <c r="J342" s="47" t="s">
        <v>857</v>
      </c>
      <c r="K342" s="48" t="s">
        <v>340</v>
      </c>
      <c r="L342" s="49" t="s">
        <v>701</v>
      </c>
    </row>
    <row r="343" spans="8:12" ht="16.5" customHeight="1" x14ac:dyDescent="0.2">
      <c r="H343" s="56"/>
      <c r="I343" s="46" t="str">
        <f t="shared" si="5"/>
        <v>20S287</v>
      </c>
      <c r="J343" s="47" t="s">
        <v>857</v>
      </c>
      <c r="K343" s="48" t="s">
        <v>341</v>
      </c>
      <c r="L343" s="49" t="s">
        <v>702</v>
      </c>
    </row>
    <row r="344" spans="8:12" ht="16.5" customHeight="1" x14ac:dyDescent="0.2">
      <c r="H344" s="56"/>
      <c r="I344" s="46" t="str">
        <f t="shared" si="5"/>
        <v>20U011</v>
      </c>
      <c r="J344" s="47" t="s">
        <v>857</v>
      </c>
      <c r="K344" s="48" t="s">
        <v>342</v>
      </c>
      <c r="L344" s="49" t="s">
        <v>703</v>
      </c>
    </row>
    <row r="345" spans="8:12" ht="16.5" customHeight="1" x14ac:dyDescent="0.2">
      <c r="H345" s="56"/>
      <c r="I345" s="46" t="str">
        <f t="shared" si="5"/>
        <v>21E005</v>
      </c>
      <c r="J345" s="47" t="s">
        <v>858</v>
      </c>
      <c r="K345" s="48" t="s">
        <v>116</v>
      </c>
      <c r="L345" s="49" t="s">
        <v>704</v>
      </c>
    </row>
    <row r="346" spans="8:12" ht="16.5" customHeight="1" x14ac:dyDescent="0.2">
      <c r="H346" s="56"/>
      <c r="I346" s="46" t="str">
        <f t="shared" si="5"/>
        <v>21E007</v>
      </c>
      <c r="J346" s="47" t="s">
        <v>858</v>
      </c>
      <c r="K346" s="48" t="s">
        <v>118</v>
      </c>
      <c r="L346" s="49" t="s">
        <v>705</v>
      </c>
    </row>
    <row r="347" spans="8:12" ht="16.5" customHeight="1" x14ac:dyDescent="0.2">
      <c r="H347" s="56"/>
      <c r="I347" s="46" t="str">
        <f t="shared" si="5"/>
        <v>21F001</v>
      </c>
      <c r="J347" s="47" t="s">
        <v>858</v>
      </c>
      <c r="K347" s="48" t="s">
        <v>343</v>
      </c>
      <c r="L347" s="49" t="s">
        <v>706</v>
      </c>
    </row>
    <row r="348" spans="8:12" ht="16.5" customHeight="1" x14ac:dyDescent="0.2">
      <c r="H348" s="56"/>
      <c r="I348" s="46" t="str">
        <f t="shared" si="5"/>
        <v>21F002</v>
      </c>
      <c r="J348" s="47" t="s">
        <v>858</v>
      </c>
      <c r="K348" s="48" t="s">
        <v>344</v>
      </c>
      <c r="L348" s="49" t="s">
        <v>707</v>
      </c>
    </row>
    <row r="349" spans="8:12" ht="16.5" customHeight="1" x14ac:dyDescent="0.2">
      <c r="H349" s="56"/>
      <c r="I349" s="46" t="str">
        <f t="shared" si="5"/>
        <v>21F005</v>
      </c>
      <c r="J349" s="47" t="s">
        <v>858</v>
      </c>
      <c r="K349" s="48" t="s">
        <v>345</v>
      </c>
      <c r="L349" s="49" t="s">
        <v>708</v>
      </c>
    </row>
    <row r="350" spans="8:12" ht="16.5" customHeight="1" x14ac:dyDescent="0.2">
      <c r="H350" s="56"/>
      <c r="I350" s="46" t="str">
        <f t="shared" si="5"/>
        <v>21G001</v>
      </c>
      <c r="J350" s="47" t="s">
        <v>858</v>
      </c>
      <c r="K350" s="48" t="s">
        <v>199</v>
      </c>
      <c r="L350" s="49" t="s">
        <v>709</v>
      </c>
    </row>
    <row r="351" spans="8:12" ht="16.5" customHeight="1" x14ac:dyDescent="0.2">
      <c r="H351" s="56"/>
      <c r="I351" s="46" t="str">
        <f t="shared" si="5"/>
        <v>21K027</v>
      </c>
      <c r="J351" s="47" t="s">
        <v>858</v>
      </c>
      <c r="K351" s="48" t="s">
        <v>227</v>
      </c>
      <c r="L351" s="49" t="s">
        <v>510</v>
      </c>
    </row>
    <row r="352" spans="8:12" ht="16.5" customHeight="1" x14ac:dyDescent="0.2">
      <c r="H352" s="56"/>
      <c r="I352" s="46" t="str">
        <f t="shared" si="5"/>
        <v>21K041</v>
      </c>
      <c r="J352" s="47" t="s">
        <v>858</v>
      </c>
      <c r="K352" s="48" t="s">
        <v>235</v>
      </c>
      <c r="L352" s="49" t="s">
        <v>518</v>
      </c>
    </row>
    <row r="353" spans="8:12" ht="16.5" customHeight="1" x14ac:dyDescent="0.2">
      <c r="H353" s="56"/>
      <c r="I353" s="46" t="str">
        <f t="shared" si="5"/>
        <v>21M001</v>
      </c>
      <c r="J353" s="47" t="s">
        <v>858</v>
      </c>
      <c r="K353" s="48" t="s">
        <v>173</v>
      </c>
      <c r="L353" s="49" t="s">
        <v>423</v>
      </c>
    </row>
    <row r="354" spans="8:12" ht="16.5" customHeight="1" x14ac:dyDescent="0.2">
      <c r="H354" s="56"/>
      <c r="I354" s="46" t="str">
        <f t="shared" si="5"/>
        <v>21O001</v>
      </c>
      <c r="J354" s="47" t="s">
        <v>858</v>
      </c>
      <c r="K354" s="48" t="s">
        <v>180</v>
      </c>
      <c r="L354" s="49" t="s">
        <v>435</v>
      </c>
    </row>
    <row r="355" spans="8:12" ht="16.5" customHeight="1" x14ac:dyDescent="0.2">
      <c r="H355" s="56"/>
      <c r="I355" s="46" t="str">
        <f t="shared" si="5"/>
        <v>21P001</v>
      </c>
      <c r="J355" s="47" t="s">
        <v>858</v>
      </c>
      <c r="K355" s="48" t="s">
        <v>174</v>
      </c>
      <c r="L355" s="49" t="s">
        <v>710</v>
      </c>
    </row>
    <row r="356" spans="8:12" ht="16.5" customHeight="1" x14ac:dyDescent="0.2">
      <c r="H356" s="56"/>
      <c r="I356" s="46" t="str">
        <f t="shared" si="5"/>
        <v>21P002</v>
      </c>
      <c r="J356" s="47" t="s">
        <v>858</v>
      </c>
      <c r="K356" s="48" t="s">
        <v>175</v>
      </c>
      <c r="L356" s="49" t="s">
        <v>711</v>
      </c>
    </row>
    <row r="357" spans="8:12" ht="16.5" customHeight="1" x14ac:dyDescent="0.2">
      <c r="H357" s="56"/>
      <c r="I357" s="46" t="str">
        <f t="shared" si="5"/>
        <v>23N001</v>
      </c>
      <c r="J357" s="47" t="s">
        <v>859</v>
      </c>
      <c r="K357" s="48" t="s">
        <v>308</v>
      </c>
      <c r="L357" s="49" t="s">
        <v>712</v>
      </c>
    </row>
    <row r="358" spans="8:12" ht="16.5" customHeight="1" x14ac:dyDescent="0.2">
      <c r="H358" s="56"/>
      <c r="I358" s="46" t="str">
        <f t="shared" si="5"/>
        <v>23N002</v>
      </c>
      <c r="J358" s="47" t="s">
        <v>859</v>
      </c>
      <c r="K358" s="48" t="s">
        <v>346</v>
      </c>
      <c r="L358" s="49" t="s">
        <v>713</v>
      </c>
    </row>
    <row r="359" spans="8:12" ht="16.5" customHeight="1" x14ac:dyDescent="0.2">
      <c r="H359" s="56"/>
      <c r="I359" s="46" t="str">
        <f t="shared" si="5"/>
        <v>23R001</v>
      </c>
      <c r="J359" s="47" t="s">
        <v>859</v>
      </c>
      <c r="K359" s="48" t="s">
        <v>285</v>
      </c>
      <c r="L359" s="49" t="s">
        <v>714</v>
      </c>
    </row>
    <row r="360" spans="8:12" ht="16.5" customHeight="1" x14ac:dyDescent="0.2">
      <c r="H360" s="56"/>
      <c r="I360" s="46" t="str">
        <f t="shared" si="5"/>
        <v>23R004</v>
      </c>
      <c r="J360" s="47" t="s">
        <v>859</v>
      </c>
      <c r="K360" s="48" t="s">
        <v>347</v>
      </c>
      <c r="L360" s="49" t="s">
        <v>715</v>
      </c>
    </row>
    <row r="361" spans="8:12" ht="16.5" customHeight="1" x14ac:dyDescent="0.2">
      <c r="H361" s="56"/>
      <c r="I361" s="46" t="str">
        <f t="shared" si="5"/>
        <v>23R007</v>
      </c>
      <c r="J361" s="47" t="s">
        <v>859</v>
      </c>
      <c r="K361" s="48" t="s">
        <v>348</v>
      </c>
      <c r="L361" s="49" t="s">
        <v>716</v>
      </c>
    </row>
    <row r="362" spans="8:12" ht="16.5" customHeight="1" x14ac:dyDescent="0.2">
      <c r="H362" s="56"/>
      <c r="I362" s="46" t="str">
        <f t="shared" si="5"/>
        <v>23R010</v>
      </c>
      <c r="J362" s="47" t="s">
        <v>859</v>
      </c>
      <c r="K362" s="48" t="s">
        <v>326</v>
      </c>
      <c r="L362" s="49" t="s">
        <v>717</v>
      </c>
    </row>
    <row r="363" spans="8:12" ht="16.5" customHeight="1" x14ac:dyDescent="0.2">
      <c r="H363" s="56"/>
      <c r="I363" s="46" t="str">
        <f t="shared" si="5"/>
        <v>23R011</v>
      </c>
      <c r="J363" s="47" t="s">
        <v>859</v>
      </c>
      <c r="K363" s="48" t="s">
        <v>349</v>
      </c>
      <c r="L363" s="49" t="s">
        <v>718</v>
      </c>
    </row>
    <row r="364" spans="8:12" ht="16.5" customHeight="1" x14ac:dyDescent="0.2">
      <c r="H364" s="56"/>
      <c r="I364" s="46" t="str">
        <f t="shared" si="5"/>
        <v>23R019</v>
      </c>
      <c r="J364" s="47" t="s">
        <v>859</v>
      </c>
      <c r="K364" s="48" t="s">
        <v>350</v>
      </c>
      <c r="L364" s="49" t="s">
        <v>719</v>
      </c>
    </row>
    <row r="365" spans="8:12" ht="16.5" customHeight="1" x14ac:dyDescent="0.2">
      <c r="H365" s="56"/>
      <c r="I365" s="46" t="str">
        <f t="shared" si="5"/>
        <v>23R032</v>
      </c>
      <c r="J365" s="47" t="s">
        <v>859</v>
      </c>
      <c r="K365" s="48" t="s">
        <v>351</v>
      </c>
      <c r="L365" s="49" t="s">
        <v>720</v>
      </c>
    </row>
    <row r="366" spans="8:12" ht="16.5" customHeight="1" x14ac:dyDescent="0.2">
      <c r="H366" s="56"/>
      <c r="I366" s="46" t="str">
        <f t="shared" si="5"/>
        <v>23R034</v>
      </c>
      <c r="J366" s="47" t="s">
        <v>859</v>
      </c>
      <c r="K366" s="48" t="s">
        <v>352</v>
      </c>
      <c r="L366" s="49" t="s">
        <v>721</v>
      </c>
    </row>
    <row r="367" spans="8:12" ht="16.5" customHeight="1" x14ac:dyDescent="0.2">
      <c r="H367" s="56"/>
      <c r="I367" s="46" t="str">
        <f t="shared" si="5"/>
        <v>23R066</v>
      </c>
      <c r="J367" s="47" t="s">
        <v>859</v>
      </c>
      <c r="K367" s="48" t="s">
        <v>353</v>
      </c>
      <c r="L367" s="49" t="s">
        <v>722</v>
      </c>
    </row>
    <row r="368" spans="8:12" ht="16.5" customHeight="1" x14ac:dyDescent="0.2">
      <c r="H368" s="56"/>
      <c r="I368" s="46" t="str">
        <f t="shared" si="5"/>
        <v>23R080</v>
      </c>
      <c r="J368" s="47" t="s">
        <v>859</v>
      </c>
      <c r="K368" s="48" t="s">
        <v>354</v>
      </c>
      <c r="L368" s="49" t="s">
        <v>723</v>
      </c>
    </row>
    <row r="369" spans="8:12" ht="16.5" customHeight="1" x14ac:dyDescent="0.2">
      <c r="H369" s="56"/>
      <c r="I369" s="46" t="str">
        <f t="shared" si="5"/>
        <v>23R081</v>
      </c>
      <c r="J369" s="47" t="s">
        <v>859</v>
      </c>
      <c r="K369" s="48" t="s">
        <v>355</v>
      </c>
      <c r="L369" s="49" t="s">
        <v>724</v>
      </c>
    </row>
    <row r="370" spans="8:12" ht="16.5" customHeight="1" x14ac:dyDescent="0.2">
      <c r="H370" s="56"/>
      <c r="I370" s="46" t="str">
        <f t="shared" si="5"/>
        <v>23R114</v>
      </c>
      <c r="J370" s="47" t="s">
        <v>859</v>
      </c>
      <c r="K370" s="48" t="s">
        <v>356</v>
      </c>
      <c r="L370" s="49" t="s">
        <v>725</v>
      </c>
    </row>
    <row r="371" spans="8:12" ht="16.5" customHeight="1" x14ac:dyDescent="0.2">
      <c r="H371" s="56"/>
      <c r="I371" s="46" t="str">
        <f t="shared" si="5"/>
        <v>23R122</v>
      </c>
      <c r="J371" s="47" t="s">
        <v>859</v>
      </c>
      <c r="K371" s="48" t="s">
        <v>357</v>
      </c>
      <c r="L371" s="49" t="s">
        <v>726</v>
      </c>
    </row>
    <row r="372" spans="8:12" ht="16.5" customHeight="1" x14ac:dyDescent="0.2">
      <c r="H372" s="56"/>
      <c r="I372" s="46" t="str">
        <f t="shared" si="5"/>
        <v>23R123</v>
      </c>
      <c r="J372" s="47" t="s">
        <v>859</v>
      </c>
      <c r="K372" s="48" t="s">
        <v>358</v>
      </c>
      <c r="L372" s="49" t="s">
        <v>727</v>
      </c>
    </row>
    <row r="373" spans="8:12" ht="16.5" customHeight="1" x14ac:dyDescent="0.2">
      <c r="H373" s="56"/>
      <c r="I373" s="46" t="str">
        <f t="shared" si="5"/>
        <v>23R124</v>
      </c>
      <c r="J373" s="47" t="s">
        <v>859</v>
      </c>
      <c r="K373" s="48" t="s">
        <v>359</v>
      </c>
      <c r="L373" s="49" t="s">
        <v>728</v>
      </c>
    </row>
    <row r="374" spans="8:12" ht="16.5" customHeight="1" x14ac:dyDescent="0.2">
      <c r="H374" s="56"/>
      <c r="I374" s="46" t="str">
        <f t="shared" si="5"/>
        <v>23R125</v>
      </c>
      <c r="J374" s="47" t="s">
        <v>859</v>
      </c>
      <c r="K374" s="48" t="s">
        <v>360</v>
      </c>
      <c r="L374" s="49" t="s">
        <v>729</v>
      </c>
    </row>
    <row r="375" spans="8:12" ht="16.5" customHeight="1" x14ac:dyDescent="0.2">
      <c r="H375" s="56"/>
      <c r="I375" s="46" t="str">
        <f t="shared" si="5"/>
        <v>23U083</v>
      </c>
      <c r="J375" s="47" t="s">
        <v>859</v>
      </c>
      <c r="K375" s="48" t="s">
        <v>268</v>
      </c>
      <c r="L375" s="49" t="s">
        <v>730</v>
      </c>
    </row>
    <row r="376" spans="8:12" ht="16.5" customHeight="1" x14ac:dyDescent="0.2">
      <c r="H376" s="56"/>
      <c r="I376" s="46" t="str">
        <f t="shared" si="5"/>
        <v>23U093</v>
      </c>
      <c r="J376" s="47" t="s">
        <v>859</v>
      </c>
      <c r="K376" s="48" t="s">
        <v>361</v>
      </c>
      <c r="L376" s="49" t="s">
        <v>731</v>
      </c>
    </row>
    <row r="377" spans="8:12" ht="16.5" customHeight="1" x14ac:dyDescent="0.2">
      <c r="H377" s="56"/>
      <c r="I377" s="46" t="str">
        <f t="shared" si="5"/>
        <v>23U116</v>
      </c>
      <c r="J377" s="47" t="s">
        <v>859</v>
      </c>
      <c r="K377" s="48" t="s">
        <v>362</v>
      </c>
      <c r="L377" s="49" t="s">
        <v>732</v>
      </c>
    </row>
    <row r="378" spans="8:12" ht="16.5" customHeight="1" x14ac:dyDescent="0.2">
      <c r="H378" s="56"/>
      <c r="I378" s="46" t="str">
        <f t="shared" si="5"/>
        <v>23U129</v>
      </c>
      <c r="J378" s="47" t="s">
        <v>859</v>
      </c>
      <c r="K378" s="48" t="s">
        <v>363</v>
      </c>
      <c r="L378" s="49" t="s">
        <v>733</v>
      </c>
    </row>
    <row r="379" spans="8:12" ht="16.5" customHeight="1" x14ac:dyDescent="0.2">
      <c r="H379" s="56"/>
      <c r="I379" s="46" t="str">
        <f t="shared" si="5"/>
        <v>23U151</v>
      </c>
      <c r="J379" s="47" t="s">
        <v>859</v>
      </c>
      <c r="K379" s="48" t="s">
        <v>364</v>
      </c>
      <c r="L379" s="49" t="s">
        <v>734</v>
      </c>
    </row>
    <row r="380" spans="8:12" ht="16.5" customHeight="1" x14ac:dyDescent="0.2">
      <c r="H380" s="56"/>
      <c r="I380" s="46" t="str">
        <f t="shared" si="5"/>
        <v>23Y003</v>
      </c>
      <c r="J380" s="47" t="s">
        <v>859</v>
      </c>
      <c r="K380" s="48" t="s">
        <v>365</v>
      </c>
      <c r="L380" s="49" t="s">
        <v>735</v>
      </c>
    </row>
    <row r="381" spans="8:12" ht="16.5" customHeight="1" x14ac:dyDescent="0.2">
      <c r="H381" s="56"/>
      <c r="I381" s="46" t="str">
        <f t="shared" si="5"/>
        <v>23Y004</v>
      </c>
      <c r="J381" s="47" t="s">
        <v>859</v>
      </c>
      <c r="K381" s="48" t="s">
        <v>366</v>
      </c>
      <c r="L381" s="49" t="s">
        <v>736</v>
      </c>
    </row>
    <row r="382" spans="8:12" ht="16.5" customHeight="1" x14ac:dyDescent="0.2">
      <c r="H382" s="56"/>
      <c r="I382" s="46" t="str">
        <f t="shared" si="5"/>
        <v>25E003</v>
      </c>
      <c r="J382" s="47" t="s">
        <v>860</v>
      </c>
      <c r="K382" s="48" t="s">
        <v>114</v>
      </c>
      <c r="L382" s="49" t="s">
        <v>737</v>
      </c>
    </row>
    <row r="383" spans="8:12" ht="16.5" customHeight="1" x14ac:dyDescent="0.2">
      <c r="H383" s="56"/>
      <c r="I383" s="46" t="str">
        <f t="shared" si="5"/>
        <v>25E004</v>
      </c>
      <c r="J383" s="47" t="s">
        <v>860</v>
      </c>
      <c r="K383" s="48" t="s">
        <v>115</v>
      </c>
      <c r="L383" s="49" t="s">
        <v>738</v>
      </c>
    </row>
    <row r="384" spans="8:12" ht="16.5" customHeight="1" x14ac:dyDescent="0.2">
      <c r="H384" s="56"/>
      <c r="I384" s="46" t="str">
        <f t="shared" si="5"/>
        <v>25E031</v>
      </c>
      <c r="J384" s="47" t="s">
        <v>860</v>
      </c>
      <c r="K384" s="48" t="s">
        <v>367</v>
      </c>
      <c r="L384" s="49" t="s">
        <v>564</v>
      </c>
    </row>
    <row r="385" spans="8:12" ht="16.5" customHeight="1" x14ac:dyDescent="0.2">
      <c r="H385" s="56"/>
      <c r="I385" s="46" t="str">
        <f t="shared" si="5"/>
        <v>25E247</v>
      </c>
      <c r="J385" s="47" t="s">
        <v>860</v>
      </c>
      <c r="K385" s="48" t="s">
        <v>368</v>
      </c>
      <c r="L385" s="49" t="s">
        <v>555</v>
      </c>
    </row>
    <row r="386" spans="8:12" ht="16.5" customHeight="1" x14ac:dyDescent="0.2">
      <c r="H386" s="56"/>
      <c r="I386" s="46" t="str">
        <f t="shared" si="5"/>
        <v>25E300</v>
      </c>
      <c r="J386" s="47" t="s">
        <v>860</v>
      </c>
      <c r="K386" s="48" t="s">
        <v>369</v>
      </c>
      <c r="L386" s="49" t="s">
        <v>562</v>
      </c>
    </row>
    <row r="387" spans="8:12" ht="16.5" customHeight="1" x14ac:dyDescent="0.2">
      <c r="H387" s="56"/>
      <c r="I387" s="46" t="str">
        <f t="shared" si="5"/>
        <v>25E312</v>
      </c>
      <c r="J387" s="47" t="s">
        <v>860</v>
      </c>
      <c r="K387" s="48" t="s">
        <v>370</v>
      </c>
      <c r="L387" s="49" t="s">
        <v>564</v>
      </c>
    </row>
    <row r="388" spans="8:12" ht="16.5" customHeight="1" x14ac:dyDescent="0.2">
      <c r="H388" s="56"/>
      <c r="I388" s="46" t="str">
        <f t="shared" ref="I388:I451" si="6">J388&amp;K388</f>
        <v>25I002</v>
      </c>
      <c r="J388" s="47" t="s">
        <v>860</v>
      </c>
      <c r="K388" s="48" t="s">
        <v>371</v>
      </c>
      <c r="L388" s="49" t="s">
        <v>739</v>
      </c>
    </row>
    <row r="389" spans="8:12" ht="16.5" customHeight="1" x14ac:dyDescent="0.2">
      <c r="H389" s="56"/>
      <c r="I389" s="46" t="str">
        <f t="shared" si="6"/>
        <v>25I003</v>
      </c>
      <c r="J389" s="47" t="s">
        <v>860</v>
      </c>
      <c r="K389" s="48" t="s">
        <v>372</v>
      </c>
      <c r="L389" s="49" t="s">
        <v>740</v>
      </c>
    </row>
    <row r="390" spans="8:12" ht="16.5" customHeight="1" x14ac:dyDescent="0.2">
      <c r="H390" s="56"/>
      <c r="I390" s="46" t="str">
        <f t="shared" si="6"/>
        <v>25M001</v>
      </c>
      <c r="J390" s="47" t="s">
        <v>860</v>
      </c>
      <c r="K390" s="48" t="s">
        <v>173</v>
      </c>
      <c r="L390" s="49" t="s">
        <v>423</v>
      </c>
    </row>
    <row r="391" spans="8:12" ht="16.5" customHeight="1" x14ac:dyDescent="0.2">
      <c r="H391" s="56"/>
      <c r="I391" s="46" t="str">
        <f t="shared" si="6"/>
        <v>25O001</v>
      </c>
      <c r="J391" s="47" t="s">
        <v>860</v>
      </c>
      <c r="K391" s="48" t="s">
        <v>180</v>
      </c>
      <c r="L391" s="49" t="s">
        <v>435</v>
      </c>
    </row>
    <row r="392" spans="8:12" ht="16.5" customHeight="1" x14ac:dyDescent="0.2">
      <c r="H392" s="56"/>
      <c r="I392" s="46" t="str">
        <f t="shared" si="6"/>
        <v>25U001</v>
      </c>
      <c r="J392" s="47" t="s">
        <v>860</v>
      </c>
      <c r="K392" s="48" t="s">
        <v>295</v>
      </c>
      <c r="L392" s="49" t="s">
        <v>741</v>
      </c>
    </row>
    <row r="393" spans="8:12" ht="16.5" customHeight="1" x14ac:dyDescent="0.2">
      <c r="H393" s="56"/>
      <c r="I393" s="46" t="str">
        <f t="shared" si="6"/>
        <v>27K024</v>
      </c>
      <c r="J393" s="47" t="s">
        <v>861</v>
      </c>
      <c r="K393" s="48" t="s">
        <v>213</v>
      </c>
      <c r="L393" s="49" t="s">
        <v>485</v>
      </c>
    </row>
    <row r="394" spans="8:12" ht="16.5" customHeight="1" x14ac:dyDescent="0.2">
      <c r="H394" s="56"/>
      <c r="I394" s="46" t="str">
        <f t="shared" si="6"/>
        <v>27K029</v>
      </c>
      <c r="J394" s="47" t="s">
        <v>861</v>
      </c>
      <c r="K394" s="48" t="s">
        <v>373</v>
      </c>
      <c r="L394" s="49" t="s">
        <v>742</v>
      </c>
    </row>
    <row r="395" spans="8:12" ht="16.5" customHeight="1" x14ac:dyDescent="0.2">
      <c r="H395" s="56"/>
      <c r="I395" s="46" t="str">
        <f t="shared" si="6"/>
        <v>27M001</v>
      </c>
      <c r="J395" s="47" t="s">
        <v>861</v>
      </c>
      <c r="K395" s="48" t="s">
        <v>173</v>
      </c>
      <c r="L395" s="49" t="s">
        <v>423</v>
      </c>
    </row>
    <row r="396" spans="8:12" ht="16.5" customHeight="1" x14ac:dyDescent="0.2">
      <c r="H396" s="56"/>
      <c r="I396" s="46" t="str">
        <f t="shared" si="6"/>
        <v>27O001</v>
      </c>
      <c r="J396" s="47" t="s">
        <v>861</v>
      </c>
      <c r="K396" s="48" t="s">
        <v>180</v>
      </c>
      <c r="L396" s="49" t="s">
        <v>435</v>
      </c>
    </row>
    <row r="397" spans="8:12" ht="16.5" customHeight="1" x14ac:dyDescent="0.2">
      <c r="H397" s="56"/>
      <c r="I397" s="46" t="str">
        <f t="shared" si="6"/>
        <v>27O002</v>
      </c>
      <c r="J397" s="47" t="s">
        <v>861</v>
      </c>
      <c r="K397" s="48" t="s">
        <v>374</v>
      </c>
      <c r="L397" s="49" t="s">
        <v>743</v>
      </c>
    </row>
    <row r="398" spans="8:12" ht="16.5" customHeight="1" x14ac:dyDescent="0.2">
      <c r="H398" s="56"/>
      <c r="I398" s="46" t="str">
        <f t="shared" si="6"/>
        <v>27O003</v>
      </c>
      <c r="J398" s="47" t="s">
        <v>861</v>
      </c>
      <c r="K398" s="48" t="s">
        <v>375</v>
      </c>
      <c r="L398" s="49" t="s">
        <v>744</v>
      </c>
    </row>
    <row r="399" spans="8:12" ht="16.5" customHeight="1" x14ac:dyDescent="0.2">
      <c r="H399" s="56"/>
      <c r="I399" s="46" t="str">
        <f t="shared" si="6"/>
        <v>27O005</v>
      </c>
      <c r="J399" s="47" t="s">
        <v>861</v>
      </c>
      <c r="K399" s="48" t="s">
        <v>376</v>
      </c>
      <c r="L399" s="49" t="s">
        <v>745</v>
      </c>
    </row>
    <row r="400" spans="8:12" ht="16.5" customHeight="1" x14ac:dyDescent="0.2">
      <c r="H400" s="56"/>
      <c r="I400" s="46" t="str">
        <f t="shared" si="6"/>
        <v>27O006</v>
      </c>
      <c r="J400" s="47" t="s">
        <v>861</v>
      </c>
      <c r="K400" s="48" t="s">
        <v>377</v>
      </c>
      <c r="L400" s="49" t="s">
        <v>746</v>
      </c>
    </row>
    <row r="401" spans="8:12" ht="16.5" customHeight="1" x14ac:dyDescent="0.2">
      <c r="H401" s="56"/>
      <c r="I401" s="46" t="str">
        <f t="shared" si="6"/>
        <v>31E001</v>
      </c>
      <c r="J401" s="47" t="s">
        <v>862</v>
      </c>
      <c r="K401" s="48" t="s">
        <v>112</v>
      </c>
      <c r="L401" s="49" t="s">
        <v>747</v>
      </c>
    </row>
    <row r="402" spans="8:12" ht="16.5" customHeight="1" x14ac:dyDescent="0.2">
      <c r="H402" s="56"/>
      <c r="I402" s="46" t="str">
        <f t="shared" si="6"/>
        <v>31E002</v>
      </c>
      <c r="J402" s="47" t="s">
        <v>862</v>
      </c>
      <c r="K402" s="48" t="s">
        <v>113</v>
      </c>
      <c r="L402" s="49" t="s">
        <v>748</v>
      </c>
    </row>
    <row r="403" spans="8:12" ht="16.5" customHeight="1" x14ac:dyDescent="0.2">
      <c r="H403" s="56"/>
      <c r="I403" s="46" t="str">
        <f t="shared" si="6"/>
        <v>31M001</v>
      </c>
      <c r="J403" s="47" t="s">
        <v>862</v>
      </c>
      <c r="K403" s="48" t="s">
        <v>173</v>
      </c>
      <c r="L403" s="49" t="s">
        <v>423</v>
      </c>
    </row>
    <row r="404" spans="8:12" ht="16.5" customHeight="1" x14ac:dyDescent="0.2">
      <c r="H404" s="56"/>
      <c r="I404" s="46" t="str">
        <f t="shared" si="6"/>
        <v>31O001</v>
      </c>
      <c r="J404" s="47" t="s">
        <v>862</v>
      </c>
      <c r="K404" s="48" t="s">
        <v>180</v>
      </c>
      <c r="L404" s="49" t="s">
        <v>435</v>
      </c>
    </row>
    <row r="405" spans="8:12" ht="16.5" customHeight="1" x14ac:dyDescent="0.2">
      <c r="H405" s="56"/>
      <c r="I405" s="46" t="str">
        <f t="shared" si="6"/>
        <v>33I002</v>
      </c>
      <c r="J405" s="47" t="s">
        <v>863</v>
      </c>
      <c r="K405" s="48" t="s">
        <v>371</v>
      </c>
      <c r="L405" s="49" t="s">
        <v>749</v>
      </c>
    </row>
    <row r="406" spans="8:12" ht="16.5" customHeight="1" x14ac:dyDescent="0.2">
      <c r="H406" s="56"/>
      <c r="I406" s="46" t="str">
        <f t="shared" si="6"/>
        <v>33I003</v>
      </c>
      <c r="J406" s="47" t="s">
        <v>863</v>
      </c>
      <c r="K406" s="48" t="s">
        <v>372</v>
      </c>
      <c r="L406" s="49" t="s">
        <v>750</v>
      </c>
    </row>
    <row r="407" spans="8:12" ht="16.5" customHeight="1" x14ac:dyDescent="0.2">
      <c r="H407" s="56"/>
      <c r="I407" s="46" t="str">
        <f t="shared" si="6"/>
        <v>33I004</v>
      </c>
      <c r="J407" s="47" t="s">
        <v>863</v>
      </c>
      <c r="K407" s="48" t="s">
        <v>378</v>
      </c>
      <c r="L407" s="49" t="s">
        <v>751</v>
      </c>
    </row>
    <row r="408" spans="8:12" ht="16.5" customHeight="1" x14ac:dyDescent="0.2">
      <c r="H408" s="56"/>
      <c r="I408" s="46" t="str">
        <f t="shared" si="6"/>
        <v>33I005</v>
      </c>
      <c r="J408" s="47" t="s">
        <v>863</v>
      </c>
      <c r="K408" s="48" t="s">
        <v>379</v>
      </c>
      <c r="L408" s="49" t="s">
        <v>752</v>
      </c>
    </row>
    <row r="409" spans="8:12" ht="16.5" customHeight="1" x14ac:dyDescent="0.2">
      <c r="H409" s="56"/>
      <c r="I409" s="46" t="str">
        <f t="shared" si="6"/>
        <v>33I006</v>
      </c>
      <c r="J409" s="47" t="s">
        <v>863</v>
      </c>
      <c r="K409" s="48" t="s">
        <v>380</v>
      </c>
      <c r="L409" s="49" t="s">
        <v>753</v>
      </c>
    </row>
    <row r="410" spans="8:12" ht="16.5" customHeight="1" x14ac:dyDescent="0.2">
      <c r="H410" s="56"/>
      <c r="I410" s="46" t="str">
        <f t="shared" si="6"/>
        <v>33I007</v>
      </c>
      <c r="J410" s="47" t="s">
        <v>863</v>
      </c>
      <c r="K410" s="48" t="s">
        <v>381</v>
      </c>
      <c r="L410" s="49" t="s">
        <v>754</v>
      </c>
    </row>
    <row r="411" spans="8:12" ht="16.5" customHeight="1" x14ac:dyDescent="0.2">
      <c r="H411" s="56"/>
      <c r="I411" s="46" t="str">
        <f t="shared" si="6"/>
        <v>33I008</v>
      </c>
      <c r="J411" s="47" t="s">
        <v>863</v>
      </c>
      <c r="K411" s="48" t="s">
        <v>382</v>
      </c>
      <c r="L411" s="49" t="s">
        <v>755</v>
      </c>
    </row>
    <row r="412" spans="8:12" ht="16.5" customHeight="1" x14ac:dyDescent="0.2">
      <c r="H412" s="56"/>
      <c r="I412" s="46" t="str">
        <f t="shared" si="6"/>
        <v>33I009</v>
      </c>
      <c r="J412" s="47" t="s">
        <v>863</v>
      </c>
      <c r="K412" s="48" t="s">
        <v>383</v>
      </c>
      <c r="L412" s="49" t="s">
        <v>756</v>
      </c>
    </row>
    <row r="413" spans="8:12" ht="16.5" customHeight="1" x14ac:dyDescent="0.2">
      <c r="H413" s="56"/>
      <c r="I413" s="46" t="str">
        <f t="shared" si="6"/>
        <v>33I010</v>
      </c>
      <c r="J413" s="47" t="s">
        <v>863</v>
      </c>
      <c r="K413" s="48" t="s">
        <v>384</v>
      </c>
      <c r="L413" s="49" t="s">
        <v>757</v>
      </c>
    </row>
    <row r="414" spans="8:12" ht="16.5" customHeight="1" x14ac:dyDescent="0.2">
      <c r="H414" s="56"/>
      <c r="I414" s="46" t="str">
        <f t="shared" si="6"/>
        <v>33I011</v>
      </c>
      <c r="J414" s="47" t="s">
        <v>863</v>
      </c>
      <c r="K414" s="48" t="s">
        <v>385</v>
      </c>
      <c r="L414" s="49" t="s">
        <v>758</v>
      </c>
    </row>
    <row r="415" spans="8:12" ht="16.5" customHeight="1" x14ac:dyDescent="0.2">
      <c r="H415" s="56"/>
      <c r="I415" s="46" t="str">
        <f t="shared" si="6"/>
        <v>33I012</v>
      </c>
      <c r="J415" s="47" t="s">
        <v>863</v>
      </c>
      <c r="K415" s="48" t="s">
        <v>386</v>
      </c>
      <c r="L415" s="49" t="s">
        <v>759</v>
      </c>
    </row>
    <row r="416" spans="8:12" ht="16.5" customHeight="1" x14ac:dyDescent="0.2">
      <c r="H416" s="56"/>
      <c r="I416" s="46" t="str">
        <f t="shared" si="6"/>
        <v>33I013</v>
      </c>
      <c r="J416" s="47" t="s">
        <v>863</v>
      </c>
      <c r="K416" s="48" t="s">
        <v>387</v>
      </c>
      <c r="L416" s="49" t="s">
        <v>760</v>
      </c>
    </row>
    <row r="417" spans="8:12" ht="16.5" customHeight="1" x14ac:dyDescent="0.2">
      <c r="H417" s="56"/>
      <c r="I417" s="46" t="str">
        <f t="shared" si="6"/>
        <v>33I014</v>
      </c>
      <c r="J417" s="47" t="s">
        <v>863</v>
      </c>
      <c r="K417" s="48" t="s">
        <v>388</v>
      </c>
      <c r="L417" s="49" t="s">
        <v>761</v>
      </c>
    </row>
    <row r="418" spans="8:12" ht="16.5" customHeight="1" x14ac:dyDescent="0.2">
      <c r="H418" s="56"/>
      <c r="I418" s="46" t="str">
        <f t="shared" si="6"/>
        <v>33I015</v>
      </c>
      <c r="J418" s="47" t="s">
        <v>863</v>
      </c>
      <c r="K418" s="48" t="s">
        <v>389</v>
      </c>
      <c r="L418" s="49" t="s">
        <v>762</v>
      </c>
    </row>
    <row r="419" spans="8:12" ht="16.5" customHeight="1" x14ac:dyDescent="0.2">
      <c r="H419" s="56"/>
      <c r="I419" s="46" t="str">
        <f t="shared" si="6"/>
        <v>33I016</v>
      </c>
      <c r="J419" s="47" t="s">
        <v>863</v>
      </c>
      <c r="K419" s="48" t="s">
        <v>390</v>
      </c>
      <c r="L419" s="49" t="s">
        <v>763</v>
      </c>
    </row>
    <row r="420" spans="8:12" ht="16.5" customHeight="1" x14ac:dyDescent="0.2">
      <c r="H420" s="56"/>
      <c r="I420" s="46" t="str">
        <f t="shared" si="6"/>
        <v>36E001</v>
      </c>
      <c r="J420" s="47" t="s">
        <v>864</v>
      </c>
      <c r="K420" s="48" t="s">
        <v>112</v>
      </c>
      <c r="L420" s="49" t="s">
        <v>764</v>
      </c>
    </row>
    <row r="421" spans="8:12" ht="16.5" customHeight="1" x14ac:dyDescent="0.2">
      <c r="H421" s="56"/>
      <c r="I421" s="46" t="str">
        <f t="shared" si="6"/>
        <v>36E002</v>
      </c>
      <c r="J421" s="47" t="s">
        <v>864</v>
      </c>
      <c r="K421" s="48" t="s">
        <v>113</v>
      </c>
      <c r="L421" s="49" t="s">
        <v>765</v>
      </c>
    </row>
    <row r="422" spans="8:12" ht="16.5" customHeight="1" x14ac:dyDescent="0.2">
      <c r="H422" s="56"/>
      <c r="I422" s="46" t="str">
        <f t="shared" si="6"/>
        <v>36E004</v>
      </c>
      <c r="J422" s="47" t="s">
        <v>864</v>
      </c>
      <c r="K422" s="48" t="s">
        <v>115</v>
      </c>
      <c r="L422" s="49" t="s">
        <v>766</v>
      </c>
    </row>
    <row r="423" spans="8:12" ht="16.5" customHeight="1" x14ac:dyDescent="0.2">
      <c r="H423" s="56"/>
      <c r="I423" s="46" t="str">
        <f t="shared" si="6"/>
        <v>36E006</v>
      </c>
      <c r="J423" s="47" t="s">
        <v>864</v>
      </c>
      <c r="K423" s="48" t="s">
        <v>117</v>
      </c>
      <c r="L423" s="49" t="s">
        <v>767</v>
      </c>
    </row>
    <row r="424" spans="8:12" ht="16.5" customHeight="1" x14ac:dyDescent="0.2">
      <c r="H424" s="56"/>
      <c r="I424" s="46" t="str">
        <f t="shared" si="6"/>
        <v>36G005</v>
      </c>
      <c r="J424" s="47" t="s">
        <v>864</v>
      </c>
      <c r="K424" s="48" t="s">
        <v>203</v>
      </c>
      <c r="L424" s="49" t="s">
        <v>768</v>
      </c>
    </row>
    <row r="425" spans="8:12" ht="16.5" customHeight="1" x14ac:dyDescent="0.2">
      <c r="H425" s="56"/>
      <c r="I425" s="46" t="str">
        <f t="shared" si="6"/>
        <v>36K023</v>
      </c>
      <c r="J425" s="47" t="s">
        <v>864</v>
      </c>
      <c r="K425" s="48" t="s">
        <v>391</v>
      </c>
      <c r="L425" s="49" t="s">
        <v>769</v>
      </c>
    </row>
    <row r="426" spans="8:12" ht="16.5" customHeight="1" x14ac:dyDescent="0.2">
      <c r="H426" s="56"/>
      <c r="I426" s="46" t="str">
        <f t="shared" si="6"/>
        <v>36M001</v>
      </c>
      <c r="J426" s="47" t="s">
        <v>864</v>
      </c>
      <c r="K426" s="48" t="s">
        <v>173</v>
      </c>
      <c r="L426" s="49" t="s">
        <v>423</v>
      </c>
    </row>
    <row r="427" spans="8:12" ht="16.5" customHeight="1" x14ac:dyDescent="0.2">
      <c r="H427" s="56"/>
      <c r="I427" s="46" t="str">
        <f t="shared" si="6"/>
        <v>36N001</v>
      </c>
      <c r="J427" s="47" t="s">
        <v>864</v>
      </c>
      <c r="K427" s="48" t="s">
        <v>308</v>
      </c>
      <c r="L427" s="49" t="s">
        <v>770</v>
      </c>
    </row>
    <row r="428" spans="8:12" ht="16.5" customHeight="1" x14ac:dyDescent="0.2">
      <c r="H428" s="56"/>
      <c r="I428" s="46" t="str">
        <f t="shared" si="6"/>
        <v>36P001</v>
      </c>
      <c r="J428" s="47" t="s">
        <v>864</v>
      </c>
      <c r="K428" s="48" t="s">
        <v>174</v>
      </c>
      <c r="L428" s="49" t="s">
        <v>771</v>
      </c>
    </row>
    <row r="429" spans="8:12" ht="16.5" customHeight="1" x14ac:dyDescent="0.2">
      <c r="H429" s="56"/>
      <c r="I429" s="46" t="str">
        <f t="shared" si="6"/>
        <v>36P002</v>
      </c>
      <c r="J429" s="47" t="s">
        <v>864</v>
      </c>
      <c r="K429" s="48" t="s">
        <v>175</v>
      </c>
      <c r="L429" s="49" t="s">
        <v>772</v>
      </c>
    </row>
    <row r="430" spans="8:12" ht="16.5" customHeight="1" x14ac:dyDescent="0.2">
      <c r="H430" s="56"/>
      <c r="I430" s="46" t="str">
        <f t="shared" si="6"/>
        <v>36R001</v>
      </c>
      <c r="J430" s="47" t="s">
        <v>864</v>
      </c>
      <c r="K430" s="48" t="s">
        <v>285</v>
      </c>
      <c r="L430" s="49" t="s">
        <v>773</v>
      </c>
    </row>
    <row r="431" spans="8:12" ht="16.5" customHeight="1" x14ac:dyDescent="0.2">
      <c r="H431" s="56"/>
      <c r="I431" s="46" t="str">
        <f t="shared" si="6"/>
        <v>36R002</v>
      </c>
      <c r="J431" s="47" t="s">
        <v>864</v>
      </c>
      <c r="K431" s="48" t="s">
        <v>286</v>
      </c>
      <c r="L431" s="49" t="s">
        <v>774</v>
      </c>
    </row>
    <row r="432" spans="8:12" ht="16.5" customHeight="1" x14ac:dyDescent="0.2">
      <c r="H432" s="56"/>
      <c r="I432" s="46" t="str">
        <f t="shared" si="6"/>
        <v>36U002</v>
      </c>
      <c r="J432" s="47" t="s">
        <v>864</v>
      </c>
      <c r="K432" s="48" t="s">
        <v>337</v>
      </c>
      <c r="L432" s="49" t="s">
        <v>775</v>
      </c>
    </row>
    <row r="433" spans="8:12" ht="16.5" customHeight="1" x14ac:dyDescent="0.2">
      <c r="H433" s="56"/>
      <c r="I433" s="46" t="str">
        <f t="shared" si="6"/>
        <v>37M001</v>
      </c>
      <c r="J433" s="47" t="s">
        <v>865</v>
      </c>
      <c r="K433" s="48" t="s">
        <v>173</v>
      </c>
      <c r="L433" s="49" t="s">
        <v>423</v>
      </c>
    </row>
    <row r="434" spans="8:12" ht="16.5" customHeight="1" x14ac:dyDescent="0.2">
      <c r="H434" s="56"/>
      <c r="I434" s="46" t="str">
        <f t="shared" si="6"/>
        <v>37P001</v>
      </c>
      <c r="J434" s="47" t="s">
        <v>865</v>
      </c>
      <c r="K434" s="48" t="s">
        <v>174</v>
      </c>
      <c r="L434" s="49" t="s">
        <v>776</v>
      </c>
    </row>
    <row r="435" spans="8:12" ht="16.5" customHeight="1" x14ac:dyDescent="0.2">
      <c r="H435" s="56"/>
      <c r="I435" s="46" t="str">
        <f t="shared" si="6"/>
        <v>38E003</v>
      </c>
      <c r="J435" s="47" t="s">
        <v>866</v>
      </c>
      <c r="K435" s="48" t="s">
        <v>114</v>
      </c>
      <c r="L435" s="49" t="s">
        <v>777</v>
      </c>
    </row>
    <row r="436" spans="8:12" ht="16.5" customHeight="1" x14ac:dyDescent="0.2">
      <c r="H436" s="56"/>
      <c r="I436" s="46" t="str">
        <f t="shared" si="6"/>
        <v>38F003</v>
      </c>
      <c r="J436" s="47" t="s">
        <v>866</v>
      </c>
      <c r="K436" s="48" t="s">
        <v>240</v>
      </c>
      <c r="L436" s="49" t="s">
        <v>778</v>
      </c>
    </row>
    <row r="437" spans="8:12" ht="16.5" customHeight="1" x14ac:dyDescent="0.2">
      <c r="H437" s="56"/>
      <c r="I437" s="46" t="str">
        <f t="shared" si="6"/>
        <v>38M001</v>
      </c>
      <c r="J437" s="47" t="s">
        <v>866</v>
      </c>
      <c r="K437" s="48" t="s">
        <v>173</v>
      </c>
      <c r="L437" s="49" t="s">
        <v>423</v>
      </c>
    </row>
    <row r="438" spans="8:12" ht="16.5" customHeight="1" x14ac:dyDescent="0.2">
      <c r="H438" s="56"/>
      <c r="I438" s="46" t="str">
        <f t="shared" si="6"/>
        <v>38O001</v>
      </c>
      <c r="J438" s="47" t="s">
        <v>866</v>
      </c>
      <c r="K438" s="48" t="s">
        <v>180</v>
      </c>
      <c r="L438" s="49" t="s">
        <v>435</v>
      </c>
    </row>
    <row r="439" spans="8:12" ht="16.5" customHeight="1" x14ac:dyDescent="0.2">
      <c r="H439" s="56"/>
      <c r="I439" s="46" t="str">
        <f t="shared" si="6"/>
        <v>38P001</v>
      </c>
      <c r="J439" s="47" t="s">
        <v>866</v>
      </c>
      <c r="K439" s="48" t="s">
        <v>174</v>
      </c>
      <c r="L439" s="49" t="s">
        <v>779</v>
      </c>
    </row>
    <row r="440" spans="8:12" ht="16.5" customHeight="1" x14ac:dyDescent="0.2">
      <c r="H440" s="56"/>
      <c r="I440" s="46" t="str">
        <f t="shared" si="6"/>
        <v>38S190</v>
      </c>
      <c r="J440" s="47" t="s">
        <v>866</v>
      </c>
      <c r="K440" s="48" t="s">
        <v>392</v>
      </c>
      <c r="L440" s="49" t="s">
        <v>780</v>
      </c>
    </row>
    <row r="441" spans="8:12" ht="16.5" customHeight="1" x14ac:dyDescent="0.2">
      <c r="H441" s="56"/>
      <c r="I441" s="46" t="str">
        <f t="shared" si="6"/>
        <v>38S191</v>
      </c>
      <c r="J441" s="47" t="s">
        <v>866</v>
      </c>
      <c r="K441" s="48" t="s">
        <v>393</v>
      </c>
      <c r="L441" s="49" t="s">
        <v>781</v>
      </c>
    </row>
    <row r="442" spans="8:12" ht="16.5" customHeight="1" x14ac:dyDescent="0.2">
      <c r="H442" s="56"/>
      <c r="I442" s="46" t="str">
        <f t="shared" si="6"/>
        <v>45G001</v>
      </c>
      <c r="J442" s="47" t="s">
        <v>867</v>
      </c>
      <c r="K442" s="48" t="s">
        <v>199</v>
      </c>
      <c r="L442" s="49" t="s">
        <v>782</v>
      </c>
    </row>
    <row r="443" spans="8:12" ht="16.5" customHeight="1" x14ac:dyDescent="0.2">
      <c r="H443" s="56"/>
      <c r="I443" s="46" t="str">
        <f t="shared" si="6"/>
        <v>45G002</v>
      </c>
      <c r="J443" s="47" t="s">
        <v>867</v>
      </c>
      <c r="K443" s="48" t="s">
        <v>200</v>
      </c>
      <c r="L443" s="49" t="s">
        <v>783</v>
      </c>
    </row>
    <row r="444" spans="8:12" ht="16.5" customHeight="1" x14ac:dyDescent="0.2">
      <c r="H444" s="56"/>
      <c r="I444" s="46" t="str">
        <f t="shared" si="6"/>
        <v>45M001</v>
      </c>
      <c r="J444" s="47" t="s">
        <v>867</v>
      </c>
      <c r="K444" s="48" t="s">
        <v>173</v>
      </c>
      <c r="L444" s="49" t="s">
        <v>423</v>
      </c>
    </row>
    <row r="445" spans="8:12" ht="16.5" customHeight="1" x14ac:dyDescent="0.2">
      <c r="H445" s="56"/>
      <c r="I445" s="46" t="str">
        <f t="shared" si="6"/>
        <v>46G001</v>
      </c>
      <c r="J445" s="47" t="s">
        <v>868</v>
      </c>
      <c r="K445" s="48" t="s">
        <v>199</v>
      </c>
      <c r="L445" s="49" t="s">
        <v>784</v>
      </c>
    </row>
    <row r="446" spans="8:12" ht="16.5" customHeight="1" x14ac:dyDescent="0.2">
      <c r="H446" s="56"/>
      <c r="I446" s="46" t="str">
        <f t="shared" si="6"/>
        <v>46G002</v>
      </c>
      <c r="J446" s="47" t="s">
        <v>868</v>
      </c>
      <c r="K446" s="48" t="s">
        <v>200</v>
      </c>
      <c r="L446" s="49" t="s">
        <v>785</v>
      </c>
    </row>
    <row r="447" spans="8:12" ht="16.5" customHeight="1" x14ac:dyDescent="0.2">
      <c r="H447" s="56"/>
      <c r="I447" s="46" t="str">
        <f t="shared" si="6"/>
        <v>46M001</v>
      </c>
      <c r="J447" s="47" t="s">
        <v>868</v>
      </c>
      <c r="K447" s="48" t="s">
        <v>173</v>
      </c>
      <c r="L447" s="49" t="s">
        <v>423</v>
      </c>
    </row>
    <row r="448" spans="8:12" ht="16.5" customHeight="1" x14ac:dyDescent="0.2">
      <c r="H448" s="56"/>
      <c r="I448" s="46" t="str">
        <f t="shared" si="6"/>
        <v>46P001</v>
      </c>
      <c r="J448" s="47" t="s">
        <v>868</v>
      </c>
      <c r="K448" s="48" t="s">
        <v>174</v>
      </c>
      <c r="L448" s="49" t="s">
        <v>786</v>
      </c>
    </row>
    <row r="449" spans="8:12" ht="16.5" customHeight="1" x14ac:dyDescent="0.2">
      <c r="H449" s="56"/>
      <c r="I449" s="46" t="str">
        <f t="shared" si="6"/>
        <v>47E001</v>
      </c>
      <c r="J449" s="47" t="s">
        <v>869</v>
      </c>
      <c r="K449" s="48" t="s">
        <v>112</v>
      </c>
      <c r="L449" s="49" t="s">
        <v>787</v>
      </c>
    </row>
    <row r="450" spans="8:12" ht="16.5" customHeight="1" x14ac:dyDescent="0.2">
      <c r="H450" s="56"/>
      <c r="I450" s="46" t="str">
        <f t="shared" si="6"/>
        <v>47E002</v>
      </c>
      <c r="J450" s="47" t="s">
        <v>869</v>
      </c>
      <c r="K450" s="48" t="s">
        <v>113</v>
      </c>
      <c r="L450" s="49" t="s">
        <v>788</v>
      </c>
    </row>
    <row r="451" spans="8:12" ht="16.5" customHeight="1" x14ac:dyDescent="0.2">
      <c r="H451" s="56"/>
      <c r="I451" s="46" t="str">
        <f t="shared" si="6"/>
        <v>47E005</v>
      </c>
      <c r="J451" s="47" t="s">
        <v>869</v>
      </c>
      <c r="K451" s="48" t="s">
        <v>116</v>
      </c>
      <c r="L451" s="49" t="s">
        <v>149</v>
      </c>
    </row>
    <row r="452" spans="8:12" ht="16.5" customHeight="1" x14ac:dyDescent="0.2">
      <c r="H452" s="56"/>
      <c r="I452" s="46" t="str">
        <f t="shared" ref="I452:I515" si="7">J452&amp;K452</f>
        <v>47E013</v>
      </c>
      <c r="J452" s="47" t="s">
        <v>869</v>
      </c>
      <c r="K452" s="48" t="s">
        <v>221</v>
      </c>
      <c r="L452" s="49" t="s">
        <v>789</v>
      </c>
    </row>
    <row r="453" spans="8:12" ht="16.5" customHeight="1" x14ac:dyDescent="0.2">
      <c r="H453" s="56"/>
      <c r="I453" s="46" t="str">
        <f t="shared" si="7"/>
        <v>47E022</v>
      </c>
      <c r="J453" s="47" t="s">
        <v>869</v>
      </c>
      <c r="K453" s="48" t="s">
        <v>269</v>
      </c>
      <c r="L453" s="49" t="s">
        <v>594</v>
      </c>
    </row>
    <row r="454" spans="8:12" ht="16.5" customHeight="1" x14ac:dyDescent="0.2">
      <c r="H454" s="56"/>
      <c r="I454" s="46" t="str">
        <f t="shared" si="7"/>
        <v>47E028</v>
      </c>
      <c r="J454" s="47" t="s">
        <v>869</v>
      </c>
      <c r="K454" s="48" t="s">
        <v>246</v>
      </c>
      <c r="L454" s="49" t="s">
        <v>790</v>
      </c>
    </row>
    <row r="455" spans="8:12" ht="16.5" customHeight="1" x14ac:dyDescent="0.2">
      <c r="H455" s="56"/>
      <c r="I455" s="46" t="str">
        <f t="shared" si="7"/>
        <v>47E033</v>
      </c>
      <c r="J455" s="47" t="s">
        <v>869</v>
      </c>
      <c r="K455" s="48" t="s">
        <v>394</v>
      </c>
      <c r="L455" s="49" t="s">
        <v>791</v>
      </c>
    </row>
    <row r="456" spans="8:12" ht="16.5" customHeight="1" x14ac:dyDescent="0.2">
      <c r="H456" s="56"/>
      <c r="I456" s="46" t="str">
        <f t="shared" si="7"/>
        <v>47E036</v>
      </c>
      <c r="J456" s="47" t="s">
        <v>869</v>
      </c>
      <c r="K456" s="48" t="s">
        <v>271</v>
      </c>
      <c r="L456" s="49" t="s">
        <v>792</v>
      </c>
    </row>
    <row r="457" spans="8:12" ht="16.5" customHeight="1" x14ac:dyDescent="0.2">
      <c r="H457" s="56"/>
      <c r="I457" s="46" t="str">
        <f t="shared" si="7"/>
        <v>47F036</v>
      </c>
      <c r="J457" s="47" t="s">
        <v>869</v>
      </c>
      <c r="K457" s="48" t="s">
        <v>283</v>
      </c>
      <c r="L457" s="49" t="s">
        <v>793</v>
      </c>
    </row>
    <row r="458" spans="8:12" ht="16.5" customHeight="1" x14ac:dyDescent="0.2">
      <c r="H458" s="56"/>
      <c r="I458" s="46" t="str">
        <f t="shared" si="7"/>
        <v>47K024</v>
      </c>
      <c r="J458" s="47" t="s">
        <v>869</v>
      </c>
      <c r="K458" s="48" t="s">
        <v>213</v>
      </c>
      <c r="L458" s="49" t="s">
        <v>485</v>
      </c>
    </row>
    <row r="459" spans="8:12" ht="16.5" customHeight="1" x14ac:dyDescent="0.2">
      <c r="H459" s="56"/>
      <c r="I459" s="46" t="str">
        <f t="shared" si="7"/>
        <v>47M001</v>
      </c>
      <c r="J459" s="47" t="s">
        <v>869</v>
      </c>
      <c r="K459" s="48" t="s">
        <v>173</v>
      </c>
      <c r="L459" s="49" t="s">
        <v>794</v>
      </c>
    </row>
    <row r="460" spans="8:12" ht="16.5" customHeight="1" x14ac:dyDescent="0.2">
      <c r="H460" s="56"/>
      <c r="I460" s="46" t="str">
        <f t="shared" si="7"/>
        <v>47O001</v>
      </c>
      <c r="J460" s="47" t="s">
        <v>869</v>
      </c>
      <c r="K460" s="48" t="s">
        <v>180</v>
      </c>
      <c r="L460" s="49" t="s">
        <v>435</v>
      </c>
    </row>
    <row r="461" spans="8:12" ht="16.5" customHeight="1" x14ac:dyDescent="0.2">
      <c r="H461" s="56"/>
      <c r="I461" s="46" t="str">
        <f t="shared" si="7"/>
        <v>47P005</v>
      </c>
      <c r="J461" s="47" t="s">
        <v>869</v>
      </c>
      <c r="K461" s="48" t="s">
        <v>177</v>
      </c>
      <c r="L461" s="49" t="s">
        <v>599</v>
      </c>
    </row>
    <row r="462" spans="8:12" ht="16.5" customHeight="1" x14ac:dyDescent="0.2">
      <c r="H462" s="56"/>
      <c r="I462" s="46" t="str">
        <f t="shared" si="7"/>
        <v>47P010</v>
      </c>
      <c r="J462" s="47" t="s">
        <v>869</v>
      </c>
      <c r="K462" s="48" t="s">
        <v>242</v>
      </c>
      <c r="L462" s="49" t="s">
        <v>795</v>
      </c>
    </row>
    <row r="463" spans="8:12" ht="16.5" customHeight="1" x14ac:dyDescent="0.2">
      <c r="H463" s="56"/>
      <c r="I463" s="46" t="str">
        <f t="shared" si="7"/>
        <v>47P013</v>
      </c>
      <c r="J463" s="47" t="s">
        <v>869</v>
      </c>
      <c r="K463" s="48" t="s">
        <v>276</v>
      </c>
      <c r="L463" s="49" t="s">
        <v>796</v>
      </c>
    </row>
    <row r="464" spans="8:12" ht="16.5" customHeight="1" x14ac:dyDescent="0.2">
      <c r="H464" s="56"/>
      <c r="I464" s="46" t="str">
        <f t="shared" si="7"/>
        <v>47P014</v>
      </c>
      <c r="J464" s="47" t="s">
        <v>869</v>
      </c>
      <c r="K464" s="48" t="s">
        <v>395</v>
      </c>
      <c r="L464" s="49" t="s">
        <v>797</v>
      </c>
    </row>
    <row r="465" spans="8:12" ht="16.5" customHeight="1" x14ac:dyDescent="0.2">
      <c r="H465" s="56"/>
      <c r="I465" s="46" t="str">
        <f t="shared" si="7"/>
        <v>47P015</v>
      </c>
      <c r="J465" s="47" t="s">
        <v>869</v>
      </c>
      <c r="K465" s="48" t="s">
        <v>396</v>
      </c>
      <c r="L465" s="49" t="s">
        <v>798</v>
      </c>
    </row>
    <row r="466" spans="8:12" ht="16.5" customHeight="1" x14ac:dyDescent="0.2">
      <c r="H466" s="56"/>
      <c r="I466" s="46" t="str">
        <f t="shared" si="7"/>
        <v>47P016</v>
      </c>
      <c r="J466" s="47" t="s">
        <v>869</v>
      </c>
      <c r="K466" s="48" t="s">
        <v>183</v>
      </c>
      <c r="L466" s="49" t="s">
        <v>799</v>
      </c>
    </row>
    <row r="467" spans="8:12" ht="16.5" customHeight="1" x14ac:dyDescent="0.2">
      <c r="H467" s="56"/>
      <c r="I467" s="46" t="str">
        <f t="shared" si="7"/>
        <v>47R001</v>
      </c>
      <c r="J467" s="47" t="s">
        <v>869</v>
      </c>
      <c r="K467" s="48" t="s">
        <v>285</v>
      </c>
      <c r="L467" s="49" t="s">
        <v>601</v>
      </c>
    </row>
    <row r="468" spans="8:12" ht="16.5" customHeight="1" x14ac:dyDescent="0.2">
      <c r="H468" s="56"/>
      <c r="I468" s="46" t="str">
        <f t="shared" si="7"/>
        <v>47S010</v>
      </c>
      <c r="J468" s="47" t="s">
        <v>869</v>
      </c>
      <c r="K468" s="48" t="s">
        <v>397</v>
      </c>
      <c r="L468" s="49" t="s">
        <v>800</v>
      </c>
    </row>
    <row r="469" spans="8:12" ht="16.5" customHeight="1" x14ac:dyDescent="0.2">
      <c r="H469" s="56"/>
      <c r="I469" s="46" t="str">
        <f t="shared" si="7"/>
        <v>47S178</v>
      </c>
      <c r="J469" s="47" t="s">
        <v>869</v>
      </c>
      <c r="K469" s="48" t="s">
        <v>398</v>
      </c>
      <c r="L469" s="49" t="s">
        <v>801</v>
      </c>
    </row>
    <row r="470" spans="8:12" ht="16.5" customHeight="1" x14ac:dyDescent="0.2">
      <c r="H470" s="56"/>
      <c r="I470" s="46" t="str">
        <f t="shared" si="7"/>
        <v>47S249</v>
      </c>
      <c r="J470" s="47" t="s">
        <v>869</v>
      </c>
      <c r="K470" s="48" t="s">
        <v>399</v>
      </c>
      <c r="L470" s="49" t="s">
        <v>802</v>
      </c>
    </row>
    <row r="471" spans="8:12" ht="16.5" customHeight="1" x14ac:dyDescent="0.2">
      <c r="H471" s="56"/>
      <c r="I471" s="46" t="str">
        <f t="shared" si="7"/>
        <v>48E010</v>
      </c>
      <c r="J471" s="47" t="s">
        <v>870</v>
      </c>
      <c r="K471" s="48" t="s">
        <v>121</v>
      </c>
      <c r="L471" s="49" t="s">
        <v>537</v>
      </c>
    </row>
    <row r="472" spans="8:12" ht="16.5" customHeight="1" x14ac:dyDescent="0.2">
      <c r="H472" s="56"/>
      <c r="I472" s="46" t="str">
        <f t="shared" si="7"/>
        <v>48E011</v>
      </c>
      <c r="J472" s="47" t="s">
        <v>870</v>
      </c>
      <c r="K472" s="48" t="s">
        <v>172</v>
      </c>
      <c r="L472" s="49" t="s">
        <v>538</v>
      </c>
    </row>
    <row r="473" spans="8:12" ht="16.5" customHeight="1" x14ac:dyDescent="0.2">
      <c r="H473" s="56"/>
      <c r="I473" s="46" t="str">
        <f t="shared" si="7"/>
        <v>48E012</v>
      </c>
      <c r="J473" s="47" t="s">
        <v>870</v>
      </c>
      <c r="K473" s="48" t="s">
        <v>178</v>
      </c>
      <c r="L473" s="49" t="s">
        <v>803</v>
      </c>
    </row>
    <row r="474" spans="8:12" ht="16.5" customHeight="1" x14ac:dyDescent="0.2">
      <c r="H474" s="56"/>
      <c r="I474" s="46" t="str">
        <f t="shared" si="7"/>
        <v>48E013</v>
      </c>
      <c r="J474" s="47" t="s">
        <v>870</v>
      </c>
      <c r="K474" s="48" t="s">
        <v>221</v>
      </c>
      <c r="L474" s="49" t="s">
        <v>804</v>
      </c>
    </row>
    <row r="475" spans="8:12" ht="16.5" customHeight="1" x14ac:dyDescent="0.2">
      <c r="H475" s="56"/>
      <c r="I475" s="46" t="str">
        <f t="shared" si="7"/>
        <v>48E016</v>
      </c>
      <c r="J475" s="47" t="s">
        <v>870</v>
      </c>
      <c r="K475" s="48" t="s">
        <v>243</v>
      </c>
      <c r="L475" s="49" t="s">
        <v>805</v>
      </c>
    </row>
    <row r="476" spans="8:12" ht="16.5" customHeight="1" x14ac:dyDescent="0.2">
      <c r="H476" s="56"/>
      <c r="I476" s="46" t="str">
        <f t="shared" si="7"/>
        <v>48E021</v>
      </c>
      <c r="J476" s="47" t="s">
        <v>870</v>
      </c>
      <c r="K476" s="48" t="s">
        <v>245</v>
      </c>
      <c r="L476" s="49" t="s">
        <v>806</v>
      </c>
    </row>
    <row r="477" spans="8:12" ht="16.5" customHeight="1" x14ac:dyDescent="0.2">
      <c r="H477" s="56"/>
      <c r="I477" s="46" t="str">
        <f t="shared" si="7"/>
        <v>48E022</v>
      </c>
      <c r="J477" s="47" t="s">
        <v>870</v>
      </c>
      <c r="K477" s="48" t="s">
        <v>269</v>
      </c>
      <c r="L477" s="49" t="s">
        <v>807</v>
      </c>
    </row>
    <row r="478" spans="8:12" ht="16.5" customHeight="1" x14ac:dyDescent="0.2">
      <c r="H478" s="56"/>
      <c r="I478" s="46" t="str">
        <f t="shared" si="7"/>
        <v>48E041</v>
      </c>
      <c r="J478" s="47" t="s">
        <v>870</v>
      </c>
      <c r="K478" s="48" t="s">
        <v>273</v>
      </c>
      <c r="L478" s="49" t="s">
        <v>808</v>
      </c>
    </row>
    <row r="479" spans="8:12" ht="16.5" customHeight="1" x14ac:dyDescent="0.2">
      <c r="H479" s="56"/>
      <c r="I479" s="46" t="str">
        <f t="shared" si="7"/>
        <v>48E042</v>
      </c>
      <c r="J479" s="47" t="s">
        <v>870</v>
      </c>
      <c r="K479" s="48" t="s">
        <v>400</v>
      </c>
      <c r="L479" s="49" t="s">
        <v>809</v>
      </c>
    </row>
    <row r="480" spans="8:12" ht="16.5" customHeight="1" x14ac:dyDescent="0.2">
      <c r="H480" s="56"/>
      <c r="I480" s="46" t="str">
        <f t="shared" si="7"/>
        <v>48K009</v>
      </c>
      <c r="J480" s="47" t="s">
        <v>870</v>
      </c>
      <c r="K480" s="48" t="s">
        <v>252</v>
      </c>
      <c r="L480" s="49" t="s">
        <v>810</v>
      </c>
    </row>
    <row r="481" spans="8:12" ht="16.5" customHeight="1" x14ac:dyDescent="0.2">
      <c r="H481" s="56"/>
      <c r="I481" s="46" t="str">
        <f t="shared" si="7"/>
        <v>48M001</v>
      </c>
      <c r="J481" s="47" t="s">
        <v>870</v>
      </c>
      <c r="K481" s="48" t="s">
        <v>173</v>
      </c>
      <c r="L481" s="49" t="s">
        <v>423</v>
      </c>
    </row>
    <row r="482" spans="8:12" ht="16.5" customHeight="1" x14ac:dyDescent="0.2">
      <c r="H482" s="56"/>
      <c r="I482" s="46" t="str">
        <f t="shared" si="7"/>
        <v>48O001</v>
      </c>
      <c r="J482" s="47" t="s">
        <v>870</v>
      </c>
      <c r="K482" s="48" t="s">
        <v>180</v>
      </c>
      <c r="L482" s="49" t="s">
        <v>435</v>
      </c>
    </row>
    <row r="483" spans="8:12" ht="16.5" customHeight="1" x14ac:dyDescent="0.2">
      <c r="H483" s="56"/>
      <c r="I483" s="46" t="str">
        <f t="shared" si="7"/>
        <v>48P003</v>
      </c>
      <c r="J483" s="47" t="s">
        <v>870</v>
      </c>
      <c r="K483" s="48" t="s">
        <v>176</v>
      </c>
      <c r="L483" s="49" t="s">
        <v>811</v>
      </c>
    </row>
    <row r="484" spans="8:12" ht="16.5" customHeight="1" x14ac:dyDescent="0.2">
      <c r="H484" s="56"/>
      <c r="I484" s="46" t="str">
        <f t="shared" si="7"/>
        <v>48R002</v>
      </c>
      <c r="J484" s="47" t="s">
        <v>870</v>
      </c>
      <c r="K484" s="48" t="s">
        <v>286</v>
      </c>
      <c r="L484" s="49" t="s">
        <v>812</v>
      </c>
    </row>
    <row r="485" spans="8:12" ht="16.5" customHeight="1" x14ac:dyDescent="0.2">
      <c r="H485" s="56"/>
      <c r="I485" s="46" t="str">
        <f t="shared" si="7"/>
        <v>48S057</v>
      </c>
      <c r="J485" s="47" t="s">
        <v>870</v>
      </c>
      <c r="K485" s="48" t="s">
        <v>401</v>
      </c>
      <c r="L485" s="49" t="s">
        <v>813</v>
      </c>
    </row>
    <row r="486" spans="8:12" ht="16.5" customHeight="1" x14ac:dyDescent="0.2">
      <c r="H486" s="56"/>
      <c r="I486" s="46" t="str">
        <f t="shared" si="7"/>
        <v>48S268</v>
      </c>
      <c r="J486" s="47" t="s">
        <v>870</v>
      </c>
      <c r="K486" s="48" t="s">
        <v>402</v>
      </c>
      <c r="L486" s="49" t="s">
        <v>814</v>
      </c>
    </row>
    <row r="487" spans="8:12" ht="16.5" customHeight="1" x14ac:dyDescent="0.2">
      <c r="H487" s="56"/>
      <c r="I487" s="46" t="str">
        <f t="shared" si="7"/>
        <v>48S281</v>
      </c>
      <c r="J487" s="47" t="s">
        <v>870</v>
      </c>
      <c r="K487" s="48" t="s">
        <v>280</v>
      </c>
      <c r="L487" s="49" t="s">
        <v>584</v>
      </c>
    </row>
    <row r="488" spans="8:12" ht="16.5" customHeight="1" x14ac:dyDescent="0.2">
      <c r="H488" s="56"/>
      <c r="I488" s="46" t="str">
        <f t="shared" si="7"/>
        <v>48S303</v>
      </c>
      <c r="J488" s="47" t="s">
        <v>870</v>
      </c>
      <c r="K488" s="48" t="s">
        <v>403</v>
      </c>
      <c r="L488" s="49" t="s">
        <v>815</v>
      </c>
    </row>
    <row r="489" spans="8:12" ht="16.5" customHeight="1" x14ac:dyDescent="0.2">
      <c r="H489" s="56"/>
      <c r="I489" s="46" t="str">
        <f t="shared" si="7"/>
        <v>48U282</v>
      </c>
      <c r="J489" s="47" t="s">
        <v>870</v>
      </c>
      <c r="K489" s="48" t="s">
        <v>404</v>
      </c>
      <c r="L489" s="49" t="s">
        <v>816</v>
      </c>
    </row>
    <row r="490" spans="8:12" ht="16.5" customHeight="1" x14ac:dyDescent="0.2">
      <c r="H490" s="56"/>
      <c r="I490" s="46" t="str">
        <f t="shared" si="7"/>
        <v>48U283</v>
      </c>
      <c r="J490" s="47" t="s">
        <v>870</v>
      </c>
      <c r="K490" s="48" t="s">
        <v>405</v>
      </c>
      <c r="L490" s="49" t="s">
        <v>817</v>
      </c>
    </row>
    <row r="491" spans="8:12" ht="16.5" customHeight="1" x14ac:dyDescent="0.2">
      <c r="H491" s="56"/>
      <c r="I491" s="46" t="str">
        <f t="shared" si="7"/>
        <v>50E001</v>
      </c>
      <c r="J491" s="47" t="s">
        <v>871</v>
      </c>
      <c r="K491" s="48" t="s">
        <v>112</v>
      </c>
      <c r="L491" s="49" t="s">
        <v>145</v>
      </c>
    </row>
    <row r="492" spans="8:12" ht="16.5" customHeight="1" x14ac:dyDescent="0.2">
      <c r="H492" s="56"/>
      <c r="I492" s="46" t="str">
        <f t="shared" si="7"/>
        <v>50E003</v>
      </c>
      <c r="J492" s="47" t="s">
        <v>871</v>
      </c>
      <c r="K492" s="48" t="s">
        <v>114</v>
      </c>
      <c r="L492" s="49" t="s">
        <v>147</v>
      </c>
    </row>
    <row r="493" spans="8:12" ht="16.5" customHeight="1" x14ac:dyDescent="0.2">
      <c r="H493" s="56"/>
      <c r="I493" s="46" t="str">
        <f t="shared" si="7"/>
        <v>50E004</v>
      </c>
      <c r="J493" s="47" t="s">
        <v>871</v>
      </c>
      <c r="K493" s="48" t="s">
        <v>115</v>
      </c>
      <c r="L493" s="49" t="s">
        <v>148</v>
      </c>
    </row>
    <row r="494" spans="8:12" ht="16.5" customHeight="1" x14ac:dyDescent="0.2">
      <c r="H494" s="56"/>
      <c r="I494" s="46" t="str">
        <f t="shared" si="7"/>
        <v>50E006</v>
      </c>
      <c r="J494" s="47" t="s">
        <v>871</v>
      </c>
      <c r="K494" s="48" t="s">
        <v>117</v>
      </c>
      <c r="L494" s="49" t="s">
        <v>150</v>
      </c>
    </row>
    <row r="495" spans="8:12" ht="16.5" customHeight="1" x14ac:dyDescent="0.2">
      <c r="H495" s="56"/>
      <c r="I495" s="46" t="str">
        <f t="shared" si="7"/>
        <v>50E007</v>
      </c>
      <c r="J495" s="47" t="s">
        <v>871</v>
      </c>
      <c r="K495" s="48" t="s">
        <v>118</v>
      </c>
      <c r="L495" s="49" t="s">
        <v>151</v>
      </c>
    </row>
    <row r="496" spans="8:12" ht="16.5" customHeight="1" x14ac:dyDescent="0.2">
      <c r="H496" s="56"/>
      <c r="I496" s="46" t="str">
        <f t="shared" si="7"/>
        <v>50E011</v>
      </c>
      <c r="J496" s="47" t="s">
        <v>871</v>
      </c>
      <c r="K496" s="48" t="s">
        <v>172</v>
      </c>
      <c r="L496" s="49" t="s">
        <v>570</v>
      </c>
    </row>
    <row r="497" spans="8:12" ht="16.5" customHeight="1" x14ac:dyDescent="0.2">
      <c r="H497" s="56"/>
      <c r="I497" s="46" t="str">
        <f t="shared" si="7"/>
        <v>50E012</v>
      </c>
      <c r="J497" s="47" t="s">
        <v>871</v>
      </c>
      <c r="K497" s="48" t="s">
        <v>178</v>
      </c>
      <c r="L497" s="49" t="s">
        <v>818</v>
      </c>
    </row>
    <row r="498" spans="8:12" ht="16.5" customHeight="1" x14ac:dyDescent="0.2">
      <c r="H498" s="56"/>
      <c r="I498" s="46" t="str">
        <f t="shared" si="7"/>
        <v>50J001</v>
      </c>
      <c r="J498" s="47" t="s">
        <v>871</v>
      </c>
      <c r="K498" s="48" t="s">
        <v>406</v>
      </c>
      <c r="L498" s="49" t="s">
        <v>819</v>
      </c>
    </row>
    <row r="499" spans="8:12" ht="16.5" customHeight="1" x14ac:dyDescent="0.2">
      <c r="H499" s="56"/>
      <c r="I499" s="46" t="str">
        <f t="shared" si="7"/>
        <v>50J002</v>
      </c>
      <c r="J499" s="47" t="s">
        <v>871</v>
      </c>
      <c r="K499" s="48" t="s">
        <v>407</v>
      </c>
      <c r="L499" s="49" t="s">
        <v>820</v>
      </c>
    </row>
    <row r="500" spans="8:12" ht="16.5" customHeight="1" x14ac:dyDescent="0.2">
      <c r="H500" s="56"/>
      <c r="I500" s="46" t="str">
        <f t="shared" si="7"/>
        <v>50J003</v>
      </c>
      <c r="J500" s="47" t="s">
        <v>871</v>
      </c>
      <c r="K500" s="48" t="s">
        <v>408</v>
      </c>
      <c r="L500" s="49" t="s">
        <v>821</v>
      </c>
    </row>
    <row r="501" spans="8:12" ht="16.5" customHeight="1" x14ac:dyDescent="0.2">
      <c r="H501" s="56"/>
      <c r="I501" s="46" t="str">
        <f t="shared" si="7"/>
        <v>50J004</v>
      </c>
      <c r="J501" s="47" t="s">
        <v>871</v>
      </c>
      <c r="K501" s="48" t="s">
        <v>409</v>
      </c>
      <c r="L501" s="49" t="s">
        <v>822</v>
      </c>
    </row>
    <row r="502" spans="8:12" ht="16.5" customHeight="1" x14ac:dyDescent="0.2">
      <c r="H502" s="56"/>
      <c r="I502" s="46" t="str">
        <f t="shared" si="7"/>
        <v>50K012</v>
      </c>
      <c r="J502" s="47" t="s">
        <v>871</v>
      </c>
      <c r="K502" s="48" t="s">
        <v>410</v>
      </c>
      <c r="L502" s="49" t="s">
        <v>823</v>
      </c>
    </row>
    <row r="503" spans="8:12" ht="16.5" customHeight="1" x14ac:dyDescent="0.2">
      <c r="H503" s="56"/>
      <c r="I503" s="46" t="str">
        <f t="shared" si="7"/>
        <v>50K025</v>
      </c>
      <c r="J503" s="47" t="s">
        <v>871</v>
      </c>
      <c r="K503" s="48" t="s">
        <v>194</v>
      </c>
      <c r="L503" s="49" t="s">
        <v>453</v>
      </c>
    </row>
    <row r="504" spans="8:12" ht="16.5" customHeight="1" x14ac:dyDescent="0.2">
      <c r="H504" s="56"/>
      <c r="I504" s="46" t="str">
        <f t="shared" si="7"/>
        <v>50K027</v>
      </c>
      <c r="J504" s="47" t="s">
        <v>871</v>
      </c>
      <c r="K504" s="48" t="s">
        <v>227</v>
      </c>
      <c r="L504" s="49" t="s">
        <v>510</v>
      </c>
    </row>
    <row r="505" spans="8:12" ht="16.5" customHeight="1" x14ac:dyDescent="0.2">
      <c r="H505" s="56"/>
      <c r="I505" s="46" t="str">
        <f t="shared" si="7"/>
        <v>50K028</v>
      </c>
      <c r="J505" s="47" t="s">
        <v>871</v>
      </c>
      <c r="K505" s="48" t="s">
        <v>228</v>
      </c>
      <c r="L505" s="49" t="s">
        <v>511</v>
      </c>
    </row>
    <row r="506" spans="8:12" ht="16.5" customHeight="1" x14ac:dyDescent="0.2">
      <c r="H506" s="56"/>
      <c r="I506" s="46" t="str">
        <f t="shared" si="7"/>
        <v>50K029</v>
      </c>
      <c r="J506" s="47" t="s">
        <v>871</v>
      </c>
      <c r="K506" s="48" t="s">
        <v>373</v>
      </c>
      <c r="L506" s="49" t="s">
        <v>824</v>
      </c>
    </row>
    <row r="507" spans="8:12" ht="16.5" customHeight="1" x14ac:dyDescent="0.2">
      <c r="H507" s="56"/>
      <c r="I507" s="46" t="str">
        <f t="shared" si="7"/>
        <v>50M001</v>
      </c>
      <c r="J507" s="47" t="s">
        <v>871</v>
      </c>
      <c r="K507" s="48" t="s">
        <v>173</v>
      </c>
      <c r="L507" s="49" t="s">
        <v>423</v>
      </c>
    </row>
    <row r="508" spans="8:12" ht="16.5" customHeight="1" x14ac:dyDescent="0.2">
      <c r="H508" s="56"/>
      <c r="I508" s="46" t="str">
        <f t="shared" si="7"/>
        <v>50O001</v>
      </c>
      <c r="J508" s="47" t="s">
        <v>871</v>
      </c>
      <c r="K508" s="48" t="s">
        <v>180</v>
      </c>
      <c r="L508" s="49" t="s">
        <v>435</v>
      </c>
    </row>
    <row r="509" spans="8:12" ht="16.5" customHeight="1" x14ac:dyDescent="0.2">
      <c r="H509" s="56"/>
      <c r="I509" s="46" t="str">
        <f t="shared" si="7"/>
        <v>50W001</v>
      </c>
      <c r="J509" s="47" t="s">
        <v>871</v>
      </c>
      <c r="K509" s="48" t="s">
        <v>287</v>
      </c>
      <c r="L509" s="49" t="s">
        <v>825</v>
      </c>
    </row>
    <row r="510" spans="8:12" ht="16.5" customHeight="1" x14ac:dyDescent="0.2">
      <c r="H510" s="56"/>
      <c r="I510" s="46" t="str">
        <f t="shared" si="7"/>
        <v>51E015</v>
      </c>
      <c r="J510" s="47" t="s">
        <v>872</v>
      </c>
      <c r="K510" s="48" t="s">
        <v>179</v>
      </c>
      <c r="L510" s="49" t="s">
        <v>826</v>
      </c>
    </row>
    <row r="511" spans="8:12" ht="16.5" customHeight="1" x14ac:dyDescent="0.2">
      <c r="H511" s="56"/>
      <c r="I511" s="46" t="str">
        <f t="shared" si="7"/>
        <v>51E018</v>
      </c>
      <c r="J511" s="47" t="s">
        <v>872</v>
      </c>
      <c r="K511" s="48" t="s">
        <v>411</v>
      </c>
      <c r="L511" s="49" t="s">
        <v>827</v>
      </c>
    </row>
    <row r="512" spans="8:12" ht="16.5" customHeight="1" x14ac:dyDescent="0.2">
      <c r="H512" s="56"/>
      <c r="I512" s="46" t="str">
        <f t="shared" si="7"/>
        <v>51E036</v>
      </c>
      <c r="J512" s="47" t="s">
        <v>872</v>
      </c>
      <c r="K512" s="48" t="s">
        <v>271</v>
      </c>
      <c r="L512" s="49" t="s">
        <v>828</v>
      </c>
    </row>
    <row r="513" spans="8:12" ht="16.5" customHeight="1" x14ac:dyDescent="0.2">
      <c r="H513" s="56"/>
      <c r="I513" s="46" t="str">
        <f t="shared" si="7"/>
        <v>51E042</v>
      </c>
      <c r="J513" s="47" t="s">
        <v>872</v>
      </c>
      <c r="K513" s="48" t="s">
        <v>400</v>
      </c>
      <c r="L513" s="49" t="s">
        <v>829</v>
      </c>
    </row>
    <row r="514" spans="8:12" ht="16.5" customHeight="1" x14ac:dyDescent="0.2">
      <c r="H514" s="56"/>
      <c r="I514" s="46" t="str">
        <f t="shared" si="7"/>
        <v>51E043</v>
      </c>
      <c r="J514" s="47" t="s">
        <v>872</v>
      </c>
      <c r="K514" s="48" t="s">
        <v>412</v>
      </c>
      <c r="L514" s="49" t="s">
        <v>830</v>
      </c>
    </row>
    <row r="515" spans="8:12" ht="16.5" customHeight="1" x14ac:dyDescent="0.2">
      <c r="H515" s="56"/>
      <c r="I515" s="46" t="str">
        <f t="shared" si="7"/>
        <v>51E044</v>
      </c>
      <c r="J515" s="47" t="s">
        <v>872</v>
      </c>
      <c r="K515" s="48" t="s">
        <v>413</v>
      </c>
      <c r="L515" s="49" t="s">
        <v>831</v>
      </c>
    </row>
    <row r="516" spans="8:12" ht="16.5" customHeight="1" x14ac:dyDescent="0.2">
      <c r="H516" s="56"/>
      <c r="I516" s="46" t="str">
        <f t="shared" ref="I516:I534" si="8">J516&amp;K516</f>
        <v>51E046</v>
      </c>
      <c r="J516" s="47" t="s">
        <v>872</v>
      </c>
      <c r="K516" s="48" t="s">
        <v>414</v>
      </c>
      <c r="L516" s="49" t="s">
        <v>832</v>
      </c>
    </row>
    <row r="517" spans="8:12" ht="16.5" customHeight="1" x14ac:dyDescent="0.2">
      <c r="H517" s="56"/>
      <c r="I517" s="46" t="str">
        <f t="shared" si="8"/>
        <v>51E047</v>
      </c>
      <c r="J517" s="47" t="s">
        <v>872</v>
      </c>
      <c r="K517" s="48" t="s">
        <v>248</v>
      </c>
      <c r="L517" s="49" t="s">
        <v>833</v>
      </c>
    </row>
    <row r="518" spans="8:12" ht="16.5" customHeight="1" x14ac:dyDescent="0.2">
      <c r="H518" s="56"/>
      <c r="I518" s="46" t="str">
        <f t="shared" si="8"/>
        <v>51E048</v>
      </c>
      <c r="J518" s="47" t="s">
        <v>872</v>
      </c>
      <c r="K518" s="48" t="s">
        <v>415</v>
      </c>
      <c r="L518" s="49" t="s">
        <v>834</v>
      </c>
    </row>
    <row r="519" spans="8:12" ht="16.5" customHeight="1" x14ac:dyDescent="0.2">
      <c r="H519" s="56"/>
      <c r="I519" s="46" t="str">
        <f t="shared" si="8"/>
        <v>51E049</v>
      </c>
      <c r="J519" s="47" t="s">
        <v>872</v>
      </c>
      <c r="K519" s="48" t="s">
        <v>416</v>
      </c>
      <c r="L519" s="49" t="s">
        <v>835</v>
      </c>
    </row>
    <row r="520" spans="8:12" ht="16.5" customHeight="1" x14ac:dyDescent="0.2">
      <c r="H520" s="56"/>
      <c r="I520" s="46" t="str">
        <f t="shared" si="8"/>
        <v>51J019</v>
      </c>
      <c r="J520" s="47" t="s">
        <v>872</v>
      </c>
      <c r="K520" s="48" t="s">
        <v>417</v>
      </c>
      <c r="L520" s="49" t="s">
        <v>836</v>
      </c>
    </row>
    <row r="521" spans="8:12" ht="16.5" customHeight="1" x14ac:dyDescent="0.2">
      <c r="H521" s="56"/>
      <c r="I521" s="46" t="str">
        <f t="shared" si="8"/>
        <v>51J020</v>
      </c>
      <c r="J521" s="47" t="s">
        <v>872</v>
      </c>
      <c r="K521" s="48" t="s">
        <v>418</v>
      </c>
      <c r="L521" s="49" t="s">
        <v>837</v>
      </c>
    </row>
    <row r="522" spans="8:12" ht="16.5" customHeight="1" x14ac:dyDescent="0.2">
      <c r="H522" s="56"/>
      <c r="I522" s="46" t="str">
        <f t="shared" si="8"/>
        <v>51J021</v>
      </c>
      <c r="J522" s="47" t="s">
        <v>872</v>
      </c>
      <c r="K522" s="48" t="s">
        <v>322</v>
      </c>
      <c r="L522" s="49" t="s">
        <v>838</v>
      </c>
    </row>
    <row r="523" spans="8:12" ht="16.5" customHeight="1" x14ac:dyDescent="0.2">
      <c r="H523" s="56"/>
      <c r="I523" s="46" t="str">
        <f t="shared" si="8"/>
        <v>51J022</v>
      </c>
      <c r="J523" s="47" t="s">
        <v>872</v>
      </c>
      <c r="K523" s="48" t="s">
        <v>323</v>
      </c>
      <c r="L523" s="49" t="s">
        <v>839</v>
      </c>
    </row>
    <row r="524" spans="8:12" ht="16.5" customHeight="1" x14ac:dyDescent="0.2">
      <c r="H524" s="56"/>
      <c r="I524" s="46" t="str">
        <f t="shared" si="8"/>
        <v>51J024</v>
      </c>
      <c r="J524" s="47" t="s">
        <v>872</v>
      </c>
      <c r="K524" s="48" t="s">
        <v>419</v>
      </c>
      <c r="L524" s="49" t="s">
        <v>840</v>
      </c>
    </row>
    <row r="525" spans="8:12" ht="16.5" customHeight="1" x14ac:dyDescent="0.2">
      <c r="H525" s="56"/>
      <c r="I525" s="46" t="str">
        <f t="shared" si="8"/>
        <v>51J025</v>
      </c>
      <c r="J525" s="47" t="s">
        <v>872</v>
      </c>
      <c r="K525" s="48" t="s">
        <v>324</v>
      </c>
      <c r="L525" s="49" t="s">
        <v>841</v>
      </c>
    </row>
    <row r="526" spans="8:12" ht="16.5" customHeight="1" x14ac:dyDescent="0.2">
      <c r="H526" s="56"/>
      <c r="I526" s="46" t="str">
        <f t="shared" si="8"/>
        <v>51J026</v>
      </c>
      <c r="J526" s="47" t="s">
        <v>872</v>
      </c>
      <c r="K526" s="48" t="s">
        <v>325</v>
      </c>
      <c r="L526" s="49" t="s">
        <v>842</v>
      </c>
    </row>
    <row r="527" spans="8:12" ht="16.5" customHeight="1" x14ac:dyDescent="0.2">
      <c r="H527" s="56"/>
      <c r="I527" s="46" t="str">
        <f t="shared" si="8"/>
        <v>51J027</v>
      </c>
      <c r="J527" s="47" t="s">
        <v>872</v>
      </c>
      <c r="K527" s="48" t="s">
        <v>420</v>
      </c>
      <c r="L527" s="49" t="s">
        <v>843</v>
      </c>
    </row>
    <row r="528" spans="8:12" ht="16.5" customHeight="1" x14ac:dyDescent="0.2">
      <c r="H528" s="56"/>
      <c r="I528" s="46" t="str">
        <f t="shared" si="8"/>
        <v>51J028</v>
      </c>
      <c r="J528" s="47" t="s">
        <v>872</v>
      </c>
      <c r="K528" s="48" t="s">
        <v>421</v>
      </c>
      <c r="L528" s="49" t="s">
        <v>844</v>
      </c>
    </row>
    <row r="529" spans="8:12" ht="16.5" customHeight="1" x14ac:dyDescent="0.2">
      <c r="H529" s="56"/>
      <c r="I529" s="46" t="str">
        <f t="shared" si="8"/>
        <v>51K029</v>
      </c>
      <c r="J529" s="47" t="s">
        <v>872</v>
      </c>
      <c r="K529" s="48" t="s">
        <v>373</v>
      </c>
      <c r="L529" s="49" t="s">
        <v>845</v>
      </c>
    </row>
    <row r="530" spans="8:12" ht="16.5" customHeight="1" x14ac:dyDescent="0.2">
      <c r="H530" s="56"/>
      <c r="I530" s="46" t="str">
        <f t="shared" si="8"/>
        <v>51M001</v>
      </c>
      <c r="J530" s="47" t="s">
        <v>872</v>
      </c>
      <c r="K530" s="48" t="s">
        <v>173</v>
      </c>
      <c r="L530" s="49" t="s">
        <v>423</v>
      </c>
    </row>
    <row r="531" spans="8:12" ht="16.5" customHeight="1" x14ac:dyDescent="0.2">
      <c r="H531" s="56"/>
      <c r="I531" s="46" t="str">
        <f t="shared" si="8"/>
        <v>51M002</v>
      </c>
      <c r="J531" s="47" t="s">
        <v>872</v>
      </c>
      <c r="K531" s="48" t="s">
        <v>422</v>
      </c>
      <c r="L531" s="49" t="s">
        <v>846</v>
      </c>
    </row>
    <row r="532" spans="8:12" ht="16.5" customHeight="1" x14ac:dyDescent="0.2">
      <c r="H532" s="56"/>
      <c r="I532" s="46" t="str">
        <f t="shared" si="8"/>
        <v>51O001</v>
      </c>
      <c r="J532" s="47" t="s">
        <v>872</v>
      </c>
      <c r="K532" s="48" t="s">
        <v>180</v>
      </c>
      <c r="L532" s="49" t="s">
        <v>435</v>
      </c>
    </row>
    <row r="533" spans="8:12" ht="16.5" customHeight="1" x14ac:dyDescent="0.2">
      <c r="H533" s="56"/>
      <c r="I533" s="46" t="str">
        <f t="shared" si="8"/>
        <v>51R001</v>
      </c>
      <c r="J533" s="47" t="s">
        <v>872</v>
      </c>
      <c r="K533" s="48" t="s">
        <v>285</v>
      </c>
      <c r="L533" s="49" t="s">
        <v>847</v>
      </c>
    </row>
    <row r="534" spans="8:12" ht="16.5" customHeight="1" x14ac:dyDescent="0.2">
      <c r="H534" s="56"/>
      <c r="I534" s="46" t="str">
        <f t="shared" si="8"/>
        <v>51W001</v>
      </c>
      <c r="J534" s="47" t="s">
        <v>872</v>
      </c>
      <c r="K534" s="48" t="s">
        <v>287</v>
      </c>
      <c r="L534" s="49" t="s">
        <v>602</v>
      </c>
    </row>
    <row r="535" spans="8:12" ht="16.5" customHeight="1" x14ac:dyDescent="0.2">
      <c r="I535" s="56"/>
      <c r="J535" s="56"/>
      <c r="K535" s="56"/>
      <c r="L535" s="56"/>
    </row>
  </sheetData>
  <sortState xmlns:xlrd2="http://schemas.microsoft.com/office/spreadsheetml/2017/richdata2" ref="A3:A13">
    <sortCondition ref="A3"/>
  </sortState>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32</vt:i4>
      </vt:variant>
    </vt:vector>
  </HeadingPairs>
  <TitlesOfParts>
    <vt:vector size="35" baseType="lpstr">
      <vt:lpstr>Descripción de Variables</vt:lpstr>
      <vt:lpstr>Anexo F Histórico</vt:lpstr>
      <vt:lpstr>Listados</vt:lpstr>
      <vt:lpstr>Lista02</vt:lpstr>
      <vt:lpstr>Lista04</vt:lpstr>
      <vt:lpstr>Lista05</vt:lpstr>
      <vt:lpstr>Lista06</vt:lpstr>
      <vt:lpstr>Lista07</vt:lpstr>
      <vt:lpstr>Lista08</vt:lpstr>
      <vt:lpstr>Lista09</vt:lpstr>
      <vt:lpstr>Lista10</vt:lpstr>
      <vt:lpstr>Lista11</vt:lpstr>
      <vt:lpstr>Lista12</vt:lpstr>
      <vt:lpstr>Lista13</vt:lpstr>
      <vt:lpstr>Lista14</vt:lpstr>
      <vt:lpstr>Lista15</vt:lpstr>
      <vt:lpstr>Lista16</vt:lpstr>
      <vt:lpstr>Lista18</vt:lpstr>
      <vt:lpstr>Lista19</vt:lpstr>
      <vt:lpstr>Lista20</vt:lpstr>
      <vt:lpstr>Lista21</vt:lpstr>
      <vt:lpstr>Lista23</vt:lpstr>
      <vt:lpstr>Lista25</vt:lpstr>
      <vt:lpstr>Lista27</vt:lpstr>
      <vt:lpstr>Lista31</vt:lpstr>
      <vt:lpstr>Lista33</vt:lpstr>
      <vt:lpstr>Lista36</vt:lpstr>
      <vt:lpstr>Lista37</vt:lpstr>
      <vt:lpstr>Lista38</vt:lpstr>
      <vt:lpstr>Lista45</vt:lpstr>
      <vt:lpstr>Lista46</vt:lpstr>
      <vt:lpstr>Lista47</vt:lpstr>
      <vt:lpstr>Lista48</vt:lpstr>
      <vt:lpstr>Lista50</vt:lpstr>
      <vt:lpstr>Lista51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Unidad de Evaluación del Desempeño</dc:creator>
  <cp:lastModifiedBy>AMEPp</cp:lastModifiedBy>
  <cp:lastPrinted>2024-04-26T18:26:41Z</cp:lastPrinted>
  <dcterms:created xsi:type="dcterms:W3CDTF">2015-04-07T02:52:37Z</dcterms:created>
  <dcterms:modified xsi:type="dcterms:W3CDTF">2025-12-24T17:06:53Z</dcterms:modified>
</cp:coreProperties>
</file>