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J9" i="1"/>
  <c r="J19" i="1" s="1"/>
  <c r="I9" i="1"/>
  <c r="I19" i="1" s="1"/>
  <c r="H9" i="1"/>
  <c r="F9" i="1"/>
  <c r="F19" i="1" s="1"/>
  <c r="B5" i="1"/>
  <c r="B4" i="1"/>
  <c r="K9" i="1" l="1"/>
  <c r="K10" i="1"/>
  <c r="K13" i="1"/>
  <c r="K17" i="1"/>
  <c r="H19" i="1"/>
  <c r="G9" i="1"/>
  <c r="G10" i="1"/>
  <c r="G13" i="1"/>
  <c r="G17" i="1"/>
  <c r="K19" i="1" l="1"/>
  <c r="G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<sst xmlns="http://schemas.openxmlformats.org/spreadsheetml/2006/main" count="28" uniqueCount="28">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</sst>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2018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>
      <selection activeCell="I19" sqref="I19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30 de junio de 2018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286344979488</v>
      </c>
      <c r="G9" s="22">
        <f>H9-F9</f>
        <v>2735667332.4699707</v>
      </c>
      <c r="H9" s="22">
        <f>H10+H13+H17</f>
        <v>289080646820.46997</v>
      </c>
      <c r="I9" s="22">
        <f>I10+I13+I17</f>
        <v>319020233215</v>
      </c>
      <c r="J9" s="22">
        <f>J10+J13+J17</f>
        <v>285294107190.84015</v>
      </c>
      <c r="K9" s="22">
        <f>H9-I9</f>
        <v>-29939586394.530029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93665736923</v>
      </c>
      <c r="G10" s="22">
        <f t="shared" ref="G10:G19" si="0">H10-F10</f>
        <v>3803404565.0800018</v>
      </c>
      <c r="H10" s="22">
        <f>H11+H12</f>
        <v>97469141488.080002</v>
      </c>
      <c r="I10" s="22">
        <f>I11+I12</f>
        <v>113557683465</v>
      </c>
      <c r="J10" s="22">
        <f>J11+J12</f>
        <v>91540169133.080048</v>
      </c>
      <c r="K10" s="22">
        <f t="shared" ref="K10:K19" si="1">H10-I10</f>
        <v>-16088541976.919998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92410030900</v>
      </c>
      <c r="G11" s="24">
        <f t="shared" si="0"/>
        <v>3234042536.8200073</v>
      </c>
      <c r="H11" s="24">
        <v>95644073436.820007</v>
      </c>
      <c r="I11" s="24">
        <v>112598211624</v>
      </c>
      <c r="J11" s="24">
        <v>89875623129.500046</v>
      </c>
      <c r="K11" s="24">
        <f t="shared" si="1"/>
        <v>-16954138187.179993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1255706023</v>
      </c>
      <c r="G12" s="24">
        <f t="shared" si="0"/>
        <v>569362028.25999904</v>
      </c>
      <c r="H12" s="24">
        <v>1825068051.259999</v>
      </c>
      <c r="I12" s="24">
        <v>959471841</v>
      </c>
      <c r="J12" s="24">
        <v>1664546003.5800004</v>
      </c>
      <c r="K12" s="24">
        <f t="shared" si="1"/>
        <v>865596210.25999904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18166549513</v>
      </c>
      <c r="G13" s="22">
        <f t="shared" si="0"/>
        <v>-247076160.61000061</v>
      </c>
      <c r="H13" s="22">
        <f>H14+H15+H16</f>
        <v>17919473352.389999</v>
      </c>
      <c r="I13" s="22">
        <f>I14+I15+I16</f>
        <v>24191788851</v>
      </c>
      <c r="J13" s="22">
        <f>J14+J15+J16</f>
        <v>14355064719.140028</v>
      </c>
      <c r="K13" s="22">
        <f t="shared" si="1"/>
        <v>-6272315498.6100006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22091681948</v>
      </c>
      <c r="G14" s="24">
        <f t="shared" si="0"/>
        <v>-242714217.61000061</v>
      </c>
      <c r="H14" s="24">
        <v>21848967730.389999</v>
      </c>
      <c r="I14" s="24">
        <v>24049725614</v>
      </c>
      <c r="J14" s="24">
        <v>22726602269.820026</v>
      </c>
      <c r="K14" s="24">
        <f t="shared" si="1"/>
        <v>-2200757883.6100006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147652935</v>
      </c>
      <c r="G15" s="24">
        <f t="shared" si="0"/>
        <v>-4361943</v>
      </c>
      <c r="H15" s="24">
        <v>143290992</v>
      </c>
      <c r="I15" s="24">
        <v>142063237</v>
      </c>
      <c r="J15" s="24">
        <v>142054754.6500001</v>
      </c>
      <c r="K15" s="24">
        <f t="shared" si="1"/>
        <v>1227755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-4072785370</v>
      </c>
      <c r="G16" s="24">
        <f t="shared" si="0"/>
        <v>0</v>
      </c>
      <c r="H16" s="24">
        <v>-4072785370</v>
      </c>
      <c r="I16" s="24"/>
      <c r="J16" s="24">
        <v>-8513592305.3299999</v>
      </c>
      <c r="K16" s="24">
        <f t="shared" si="1"/>
        <v>-4072785370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174512693052</v>
      </c>
      <c r="G17" s="22">
        <f t="shared" si="0"/>
        <v>-820661072</v>
      </c>
      <c r="H17" s="22">
        <f>H18</f>
        <v>173692031980</v>
      </c>
      <c r="I17" s="22">
        <f>I18</f>
        <v>181270760899</v>
      </c>
      <c r="J17" s="22">
        <f>J18</f>
        <v>179398873338.62009</v>
      </c>
      <c r="K17" s="22">
        <f t="shared" si="1"/>
        <v>-7578728919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174512693052</v>
      </c>
      <c r="G18" s="24">
        <f t="shared" si="0"/>
        <v>-820661072</v>
      </c>
      <c r="H18" s="24">
        <v>173692031980</v>
      </c>
      <c r="I18" s="24">
        <v>181270760899</v>
      </c>
      <c r="J18" s="24">
        <v>179398873338.62009</v>
      </c>
      <c r="K18" s="24">
        <f t="shared" si="1"/>
        <v>-7578728919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286344979488</v>
      </c>
      <c r="G19" s="29">
        <f t="shared" si="0"/>
        <v>2735667332.4699707</v>
      </c>
      <c r="H19" s="29">
        <f>H9</f>
        <v>289080646820.46997</v>
      </c>
      <c r="I19" s="29">
        <f>I9</f>
        <v>319020233215</v>
      </c>
      <c r="J19" s="29">
        <f>J9</f>
        <v>285294107190.84015</v>
      </c>
      <c r="K19" s="29">
        <f t="shared" si="1"/>
        <v>-29939586394.530029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2019-12-03T00:46:50Z</dcterms:created>
  <dcterms:modified xsi:type="dcterms:W3CDTF">2019-12-03T00:47:09Z</dcterms:modified>
</cp:coreProperties>
</file>