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G17" i="1"/>
  <c r="F17" i="1"/>
  <c r="K16" i="1"/>
  <c r="G16" i="1"/>
  <c r="K15" i="1"/>
  <c r="G15" i="1"/>
  <c r="K14" i="1"/>
  <c r="G14" i="1"/>
  <c r="J13" i="1"/>
  <c r="I13" i="1"/>
  <c r="H13" i="1"/>
  <c r="K13" i="1" s="1"/>
  <c r="F13" i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G13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<sst xmlns="http://schemas.openxmlformats.org/spreadsheetml/2006/main" count="28" uniqueCount="28">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</sst>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F8" sqref="F8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septiembre de 2014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222710444406</v>
      </c>
      <c r="G9" s="22">
        <f>H9-F9</f>
        <v>-4152964288.4999084</v>
      </c>
      <c r="H9" s="22">
        <f>H10+H13+H17</f>
        <v>218557480117.50009</v>
      </c>
      <c r="I9" s="22">
        <f>I10+I13+I17</f>
        <v>225776433040.33997</v>
      </c>
      <c r="J9" s="22">
        <f>J10+J13+J17</f>
        <v>210860138796.75012</v>
      </c>
      <c r="K9" s="22">
        <f>H9-I9</f>
        <v>-7218952922.8398743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89804158494</v>
      </c>
      <c r="G10" s="22">
        <f t="shared" ref="G10:G19" si="0">H10-F10</f>
        <v>1089084661.2201233</v>
      </c>
      <c r="H10" s="22">
        <f>H11+H12</f>
        <v>90893243155.220123</v>
      </c>
      <c r="I10" s="22">
        <f>I11+I12</f>
        <v>79449329818.559921</v>
      </c>
      <c r="J10" s="22">
        <f>J11+J12</f>
        <v>77915750151.260086</v>
      </c>
      <c r="K10" s="22">
        <f t="shared" ref="K10:K19" si="1">H10-I10</f>
        <v>11443913336.660202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87498683050</v>
      </c>
      <c r="G11" s="24">
        <f t="shared" si="0"/>
        <v>2359300358.6001282</v>
      </c>
      <c r="H11" s="24">
        <v>89857983408.600128</v>
      </c>
      <c r="I11" s="24">
        <v>78658147528.899918</v>
      </c>
      <c r="J11" s="24">
        <v>77123457553.950089</v>
      </c>
      <c r="K11" s="24">
        <f t="shared" si="1"/>
        <v>11199835879.700211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2305475444</v>
      </c>
      <c r="G12" s="24">
        <f t="shared" si="0"/>
        <v>-1270215697.3800001</v>
      </c>
      <c r="H12" s="24">
        <v>1035259746.62</v>
      </c>
      <c r="I12" s="24">
        <v>791182289.65999973</v>
      </c>
      <c r="J12" s="24">
        <v>792292597.30999982</v>
      </c>
      <c r="K12" s="24">
        <f t="shared" si="1"/>
        <v>244077456.96000028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20532017005</v>
      </c>
      <c r="G13" s="22">
        <f t="shared" si="0"/>
        <v>-4442048949.7299919</v>
      </c>
      <c r="H13" s="22">
        <f>H14+H15+H16</f>
        <v>16089968055.270008</v>
      </c>
      <c r="I13" s="22">
        <f>I14+I15+I16</f>
        <v>29904103706.700001</v>
      </c>
      <c r="J13" s="22">
        <f>J14+J15+J16</f>
        <v>19867272716.140003</v>
      </c>
      <c r="K13" s="22">
        <f t="shared" si="1"/>
        <v>-13814135651.429993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23601547795</v>
      </c>
      <c r="G14" s="24">
        <f t="shared" si="0"/>
        <v>-4437821039.7699928</v>
      </c>
      <c r="H14" s="24">
        <v>19163726755.230007</v>
      </c>
      <c r="I14" s="24">
        <v>29806978272.440002</v>
      </c>
      <c r="J14" s="24">
        <v>23463627215.18</v>
      </c>
      <c r="K14" s="24">
        <f t="shared" si="1"/>
        <v>-10643251517.209995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121803411</v>
      </c>
      <c r="G15" s="24">
        <f t="shared" si="0"/>
        <v>-4227909.9599999338</v>
      </c>
      <c r="H15" s="24">
        <v>117575501.04000007</v>
      </c>
      <c r="I15" s="24">
        <v>97125434.260000005</v>
      </c>
      <c r="J15" s="24">
        <v>96994076.899999857</v>
      </c>
      <c r="K15" s="24">
        <f t="shared" si="1"/>
        <v>20450066.780000061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-3191334201</v>
      </c>
      <c r="G16" s="24">
        <f t="shared" si="0"/>
        <v>0</v>
      </c>
      <c r="H16" s="24">
        <v>-3191334201</v>
      </c>
      <c r="I16" s="24">
        <v>0</v>
      </c>
      <c r="J16" s="24">
        <v>-3693348575.9400001</v>
      </c>
      <c r="K16" s="24">
        <f t="shared" si="1"/>
        <v>-3191334201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112374268907</v>
      </c>
      <c r="G17" s="22">
        <f t="shared" si="0"/>
        <v>-799999999.99003601</v>
      </c>
      <c r="H17" s="22">
        <f>H18</f>
        <v>111574268907.00996</v>
      </c>
      <c r="I17" s="22">
        <f>I18</f>
        <v>116422999515.08003</v>
      </c>
      <c r="J17" s="22">
        <f>J18</f>
        <v>113077115929.35005</v>
      </c>
      <c r="K17" s="22">
        <f t="shared" si="1"/>
        <v>-4848730608.0700684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112374268907</v>
      </c>
      <c r="G18" s="24">
        <f t="shared" si="0"/>
        <v>-799999999.99003601</v>
      </c>
      <c r="H18" s="24">
        <v>111574268907.00996</v>
      </c>
      <c r="I18" s="24">
        <v>116422999515.08003</v>
      </c>
      <c r="J18" s="24">
        <v>113077115929.35005</v>
      </c>
      <c r="K18" s="24">
        <f t="shared" si="1"/>
        <v>-4848730608.0700684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222710444406</v>
      </c>
      <c r="G19" s="29">
        <f t="shared" si="0"/>
        <v>-4152964288.4999084</v>
      </c>
      <c r="H19" s="29">
        <f>H9</f>
        <v>218557480117.50009</v>
      </c>
      <c r="I19" s="29">
        <f>I9</f>
        <v>225776433040.33997</v>
      </c>
      <c r="J19" s="29">
        <f>J9</f>
        <v>210860138796.75012</v>
      </c>
      <c r="K19" s="29">
        <f t="shared" si="1"/>
        <v>-7218952922.8398743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2019-12-04T19:44:18Z</dcterms:created>
  <dcterms:modified xsi:type="dcterms:W3CDTF">2019-12-04T19:44:27Z</dcterms:modified>
</cp:coreProperties>
</file>