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F17" i="1"/>
  <c r="K16" i="1"/>
  <c r="G16" i="1"/>
  <c r="K15" i="1"/>
  <c r="G15" i="1"/>
  <c r="K14" i="1"/>
  <c r="G14" i="1"/>
  <c r="J13" i="1"/>
  <c r="I13" i="1"/>
  <c r="H13" i="1"/>
  <c r="K13" i="1" s="1"/>
  <c r="F13" i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G13" i="1"/>
  <c r="G17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<sst xmlns="http://schemas.openxmlformats.org/spreadsheetml/2006/main" count="28" uniqueCount="28">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</sst>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I24" sqref="I24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marzo de 2014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111151358274</v>
      </c>
      <c r="G9" s="22">
        <f>H9-F9</f>
        <v>396979624.05004883</v>
      </c>
      <c r="H9" s="22">
        <f>H10+H13+H17</f>
        <v>111548337898.05005</v>
      </c>
      <c r="I9" s="22">
        <f>I10+I13+I17</f>
        <v>107847242480.73993</v>
      </c>
      <c r="J9" s="22">
        <f>J10+J13+J17</f>
        <v>101986424269.44995</v>
      </c>
      <c r="K9" s="22">
        <f>H9-I9</f>
        <v>3701095417.3101196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47739491561</v>
      </c>
      <c r="G10" s="22">
        <f t="shared" ref="G10:G19" si="0">H10-F10</f>
        <v>1029800176.2500534</v>
      </c>
      <c r="H10" s="22">
        <f>H11+H12</f>
        <v>48769291737.250053</v>
      </c>
      <c r="I10" s="22">
        <f>I11+I12</f>
        <v>35897422493.889877</v>
      </c>
      <c r="J10" s="22">
        <f>J11+J12</f>
        <v>37782413054.729912</v>
      </c>
      <c r="K10" s="22">
        <f t="shared" ref="K10:K19" si="1">H10-I10</f>
        <v>12871869243.360176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46504296084</v>
      </c>
      <c r="G11" s="24">
        <f t="shared" si="0"/>
        <v>1436993440.360054</v>
      </c>
      <c r="H11" s="24">
        <v>47941289524.360054</v>
      </c>
      <c r="I11" s="24">
        <v>35584209905.229874</v>
      </c>
      <c r="J11" s="24">
        <v>37468090158.419914</v>
      </c>
      <c r="K11" s="24">
        <f t="shared" si="1"/>
        <v>12357079619.13018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1235195477</v>
      </c>
      <c r="G12" s="24">
        <f t="shared" si="0"/>
        <v>-407193264.11000001</v>
      </c>
      <c r="H12" s="24">
        <v>828002212.88999999</v>
      </c>
      <c r="I12" s="24">
        <v>313212588.66000003</v>
      </c>
      <c r="J12" s="24">
        <v>314322896.31</v>
      </c>
      <c r="K12" s="24">
        <f t="shared" si="1"/>
        <v>514789624.22999996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9829357426</v>
      </c>
      <c r="G13" s="22">
        <f t="shared" si="0"/>
        <v>-632820552.19000626</v>
      </c>
      <c r="H13" s="22">
        <f>H14+H15+H16</f>
        <v>9196536873.8099937</v>
      </c>
      <c r="I13" s="22">
        <f>I14+I15+I16</f>
        <v>14787482647.270006</v>
      </c>
      <c r="J13" s="22">
        <f>J14+J15+J16</f>
        <v>10600345881.170017</v>
      </c>
      <c r="K13" s="22">
        <f t="shared" si="1"/>
        <v>-5590945773.4600124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11184503471</v>
      </c>
      <c r="G14" s="24">
        <f t="shared" si="0"/>
        <v>-635397091.08000565</v>
      </c>
      <c r="H14" s="24">
        <v>10549106379.919994</v>
      </c>
      <c r="I14" s="24">
        <v>14732680544.620007</v>
      </c>
      <c r="J14" s="24">
        <v>11660051660.030018</v>
      </c>
      <c r="K14" s="24">
        <f t="shared" si="1"/>
        <v>-4183574164.7000122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63415140</v>
      </c>
      <c r="G15" s="24">
        <f t="shared" si="0"/>
        <v>2576538.8899999633</v>
      </c>
      <c r="H15" s="24">
        <v>65991678.889999963</v>
      </c>
      <c r="I15" s="24">
        <v>54802102.650000021</v>
      </c>
      <c r="J15" s="24">
        <v>54802102.650000028</v>
      </c>
      <c r="K15" s="24">
        <f t="shared" si="1"/>
        <v>11189576.239999942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-1418561185</v>
      </c>
      <c r="G16" s="24">
        <f t="shared" si="0"/>
        <v>0</v>
      </c>
      <c r="H16" s="24">
        <v>-1418561185</v>
      </c>
      <c r="I16" s="24">
        <v>0</v>
      </c>
      <c r="J16" s="24">
        <v>-1114507881.51</v>
      </c>
      <c r="K16" s="24">
        <f t="shared" si="1"/>
        <v>-1418561185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53582509287</v>
      </c>
      <c r="G17" s="22">
        <f t="shared" si="0"/>
        <v>-1.000213623046875E-2</v>
      </c>
      <c r="H17" s="22">
        <f>H18</f>
        <v>53582509286.989998</v>
      </c>
      <c r="I17" s="22">
        <f>I18</f>
        <v>57162337339.580048</v>
      </c>
      <c r="J17" s="22">
        <f>J18</f>
        <v>53603665333.550011</v>
      </c>
      <c r="K17" s="22">
        <f t="shared" si="1"/>
        <v>-3579828052.5900497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53582509287</v>
      </c>
      <c r="G18" s="24">
        <f t="shared" si="0"/>
        <v>-1.000213623046875E-2</v>
      </c>
      <c r="H18" s="24">
        <v>53582509286.989998</v>
      </c>
      <c r="I18" s="24">
        <v>57162337339.580048</v>
      </c>
      <c r="J18" s="24">
        <v>53603665333.550011</v>
      </c>
      <c r="K18" s="24">
        <f t="shared" si="1"/>
        <v>-3579828052.5900497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111151358274</v>
      </c>
      <c r="G19" s="29">
        <f t="shared" si="0"/>
        <v>396979624.05004883</v>
      </c>
      <c r="H19" s="29">
        <f>H9</f>
        <v>111548337898.05005</v>
      </c>
      <c r="I19" s="29">
        <f>I9</f>
        <v>107847242480.73993</v>
      </c>
      <c r="J19" s="29">
        <f>J9</f>
        <v>101986424269.44995</v>
      </c>
      <c r="K19" s="29">
        <f t="shared" si="1"/>
        <v>3701095417.3101196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2019-12-04T19:31:30Z</dcterms:created>
  <dcterms:modified xsi:type="dcterms:W3CDTF">2019-12-04T19:31:42Z</dcterms:modified>
</cp:coreProperties>
</file>