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.castillo\Documents\2026_Programático\4to_Trimestre\Formatos_SIPOT\Presupuestal\"/>
    </mc:Choice>
  </mc:AlternateContent>
  <xr:revisionPtr revIDLastSave="0" documentId="13_ncr:1_{A2C07511-4D2C-4A06-83B6-25E8C92A673B}" xr6:coauthVersionLast="47" xr6:coauthVersionMax="47" xr10:uidLastSave="{00000000-0000-0000-0000-000000000000}"/>
  <bookViews>
    <workbookView xWindow="-105" yWindow="0" windowWidth="14610" windowHeight="15585" xr2:uid="{31CE589E-E603-466C-8A1A-5743386A8461}"/>
  </bookViews>
  <sheets>
    <sheet name="EAEP_FUNC" sheetId="1" r:id="rId1"/>
  </sheets>
  <definedNames>
    <definedName name="_xlnm.Print_Area" localSheetId="0">EAEP_FUNC!$B$2:$J$50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41" i="1" l="1"/>
  <c r="F40" i="1"/>
  <c r="F39" i="1"/>
  <c r="F38" i="1"/>
  <c r="F36" i="1"/>
  <c r="F34" i="1"/>
  <c r="F33" i="1"/>
  <c r="F32" i="1"/>
  <c r="F31" i="1"/>
  <c r="F30" i="1"/>
  <c r="F29" i="1"/>
  <c r="F28" i="1"/>
  <c r="F37" i="1"/>
  <c r="J41" i="1"/>
  <c r="J40" i="1"/>
  <c r="J39" i="1"/>
  <c r="J38" i="1"/>
  <c r="J37" i="1"/>
  <c r="J36" i="1"/>
  <c r="J34" i="1"/>
  <c r="J33" i="1"/>
  <c r="J32" i="1"/>
  <c r="J31" i="1"/>
  <c r="J30" i="1"/>
  <c r="J29" i="1"/>
  <c r="J28" i="1"/>
  <c r="J26" i="1"/>
  <c r="J25" i="1"/>
  <c r="J24" i="1"/>
  <c r="J23" i="1"/>
  <c r="J22" i="1"/>
  <c r="J21" i="1"/>
  <c r="J20" i="1"/>
  <c r="F24" i="1"/>
  <c r="F23" i="1"/>
  <c r="F22" i="1"/>
  <c r="F21" i="1"/>
  <c r="F20" i="1"/>
  <c r="F18" i="1"/>
  <c r="F17" i="1"/>
  <c r="F16" i="1"/>
  <c r="F15" i="1"/>
  <c r="F14" i="1"/>
  <c r="F13" i="1"/>
  <c r="F12" i="1"/>
  <c r="J35" i="1"/>
  <c r="F35" i="1"/>
  <c r="I27" i="1"/>
  <c r="H27" i="1"/>
  <c r="G27" i="1"/>
  <c r="E27" i="1"/>
  <c r="I19" i="1"/>
  <c r="H19" i="1"/>
  <c r="G19" i="1"/>
  <c r="E19" i="1"/>
  <c r="J12" i="1"/>
  <c r="I9" i="1"/>
  <c r="H9" i="1"/>
  <c r="G9" i="1"/>
  <c r="E9" i="1"/>
  <c r="J27" i="1" l="1"/>
  <c r="F27" i="1"/>
  <c r="F9" i="1"/>
  <c r="E42" i="1"/>
  <c r="H42" i="1"/>
  <c r="J19" i="1"/>
  <c r="I42" i="1"/>
  <c r="F19" i="1"/>
  <c r="J9" i="1"/>
  <c r="G42" i="1"/>
  <c r="J42" i="1" l="1"/>
  <c r="F42" i="1"/>
</calcChain>
</file>

<file path=xl/sharedStrings.xml><?xml version="1.0" encoding="utf-8"?>
<sst xmlns="http://schemas.openxmlformats.org/spreadsheetml/2006/main" count="53" uniqueCount="53">
  <si>
    <t>Instituto Mexicano Del Seguro Social</t>
  </si>
  <si>
    <t>Estado Analítico del Ejercicio del Presupuesto de Egresos
Clasificación Funcional (Finalidad y Función)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</si>
  <si>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</si>
  <si>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</si>
  <si>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</si>
  <si>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</si>
  <si>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</si>
  <si>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</si>
  <si>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</si>
  <si>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</si>
  <si>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</si>
  <si>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</si>
  <si>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</si>
  <si>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</si>
  <si>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</si>
  <si>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Gobierno</t>
  </si>
  <si>
    <t>Coordinación de la Política de Gobierno</t>
  </si>
  <si>
    <t>Desarrollo Social</t>
  </si>
  <si>
    <t>Salud</t>
  </si>
  <si>
    <t>Protección Social</t>
  </si>
  <si>
    <t>Desarrollo Económico</t>
  </si>
  <si>
    <t>Ciencia, Tecnología e Innovación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</si>
  <si>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</si>
  <si>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</si>
  <si>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</si>
  <si>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(Cifras en pesos)</t>
  </si>
  <si>
    <t>Legislación</t>
  </si>
  <si>
    <t>Justicia</t>
  </si>
  <si>
    <t xml:space="preserve">Coordinación de la Política de Gobierno </t>
  </si>
  <si>
    <t xml:space="preserve">Relaciones Exteriores </t>
  </si>
  <si>
    <t xml:space="preserve">Asuntos Financieros y Hacendarios </t>
  </si>
  <si>
    <t>Seguridad Nacional</t>
  </si>
  <si>
    <t xml:space="preserve"> Asuntos de Orden Público y de Seguridad Interior </t>
  </si>
  <si>
    <t>Otros Servicios Generales</t>
  </si>
  <si>
    <t xml:space="preserve">Protección Ambiental </t>
  </si>
  <si>
    <t xml:space="preserve">Vivienda y Servicios a la Comunidad </t>
  </si>
  <si>
    <t xml:space="preserve"> Recreación, Cultura y Otras Manifestaciones Sociales </t>
  </si>
  <si>
    <t xml:space="preserve">Educación </t>
  </si>
  <si>
    <t xml:space="preserve"> Otros Asuntos Sociales</t>
  </si>
  <si>
    <t>Otras Industrias y Otros Asuntos Económicos</t>
  </si>
  <si>
    <t xml:space="preserve">Asuntos Económicos, Comerciales y Laborales 
en General 
 </t>
  </si>
  <si>
    <t xml:space="preserve">Agropecuaria, Silvicultura, Pesca y Caza       </t>
  </si>
  <si>
    <t xml:space="preserve">Combustibles y Energía       </t>
  </si>
  <si>
    <t xml:space="preserve">Minería, Manufacturas y Construcción       </t>
  </si>
  <si>
    <t xml:space="preserve">Transporte       </t>
  </si>
  <si>
    <t xml:space="preserve">Comunicaciones       </t>
  </si>
  <si>
    <t xml:space="preserve">Turismo </t>
  </si>
  <si>
    <t>Otras no Clasificadas en Funciones Anteriores</t>
  </si>
  <si>
    <t xml:space="preserve">Transacciones de la Deuda Publica / Costo Financiero de la Deuda </t>
  </si>
  <si>
    <t xml:space="preserve">Transferencias, Participaciones y Aportaciones entre diferentes Niveles y Ordenes de Gobierno </t>
  </si>
  <si>
    <t xml:space="preserve">Saneamiento del Sistema Financiero </t>
  </si>
  <si>
    <t>Adeudos de Ejercicios Fiscales Anteriores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</si>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</sst>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  <font>
      <sz val="10"/>
      <color theme="1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1" applyFont="1" applyFill="1" applyAlignment="1">
      <alignment horizontal="left" vertical="top" wrapText="1"/>
    </xf>
    <xf numFmtId="0" fontId="4" fillId="0" borderId="0" xfId="1" applyFont="1"/>
    <xf numFmtId="0" fontId="5" fillId="2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3" fillId="2" borderId="8" xfId="1" applyFont="1" applyFill="1" applyBorder="1" applyAlignment="1">
      <alignment horizontal="left" vertical="top" wrapText="1"/>
    </xf>
    <xf numFmtId="0" fontId="5" fillId="2" borderId="0" xfId="1" applyFont="1" applyFill="1" applyAlignment="1">
      <alignment horizontal="left" vertical="center" wrapText="1"/>
    </xf>
    <xf numFmtId="43" fontId="5" fillId="2" borderId="9" xfId="2" applyFont="1" applyFill="1" applyBorder="1" applyAlignment="1">
      <alignment horizontal="right" vertical="center" wrapText="1"/>
    </xf>
    <xf numFmtId="0" fontId="3" fillId="2" borderId="10" xfId="1" applyFont="1" applyFill="1" applyBorder="1" applyAlignment="1">
      <alignment horizontal="left" vertical="center" wrapText="1"/>
    </xf>
    <xf numFmtId="43" fontId="5" fillId="2" borderId="11" xfId="2" applyFont="1" applyFill="1" applyBorder="1" applyAlignment="1">
      <alignment horizontal="right" vertical="center" wrapText="1"/>
    </xf>
    <xf numFmtId="0" fontId="7" fillId="0" borderId="0" xfId="0" applyFont="1"/>
    <xf numFmtId="2" fontId="3" fillId="2" borderId="9" xfId="3" applyNumberFormat="1" applyFont="1" applyFill="1" applyBorder="1" applyAlignment="1">
      <alignment horizontal="right" vertical="center" wrapText="1"/>
    </xf>
    <xf numFmtId="0" fontId="3" fillId="0" borderId="8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3" fillId="0" borderId="10" xfId="1" applyFont="1" applyBorder="1" applyAlignment="1">
      <alignment horizontal="left" vertical="center" wrapText="1"/>
    </xf>
    <xf numFmtId="43" fontId="3" fillId="0" borderId="9" xfId="2" applyFont="1" applyFill="1" applyBorder="1" applyAlignment="1">
      <alignment horizontal="right" vertical="center" wrapText="1"/>
    </xf>
    <xf numFmtId="2" fontId="3" fillId="0" borderId="9" xfId="3" applyNumberFormat="1" applyFont="1" applyFill="1" applyBorder="1" applyAlignment="1">
      <alignment horizontal="right" vertical="center" wrapText="1"/>
    </xf>
    <xf numFmtId="2" fontId="3" fillId="0" borderId="9" xfId="2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43" fontId="5" fillId="0" borderId="9" xfId="2" applyFont="1" applyFill="1" applyBorder="1" applyAlignment="1">
      <alignment horizontal="right" vertical="center" wrapText="1"/>
    </xf>
    <xf numFmtId="2" fontId="5" fillId="0" borderId="9" xfId="3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</cellXfs>
  <cellStyles count="4">
    <cellStyle name="Millares" xfId="2" builtinId="3"/>
    <cellStyle name="Moneda" xfId="3" builtinId="4"/>
    <cellStyle name="Normal" xfId="0" builtinId="0"/>
    <cellStyle name="Normal 2" xfId="1" xr:uid="{4A1E1AA3-591D-431A-BE93-E89A5574A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1</xdr:row>
      <xdr:rowOff>99060</xdr:rowOff>
    </xdr:from>
    <xdr:to>
      <xdr:col>3</xdr:col>
      <xdr:colOff>807720</xdr:colOff>
      <xdr:row>4</xdr:row>
      <xdr:rowOff>114300</xdr:rowOff>
    </xdr:to>
    <xdr:pic>
      <xdr:nvPicPr>
        <xdr:cNvPr id="1031" name="0 Imagen">
          <a:extLst>
            <a:ext uri="{FF2B5EF4-FFF2-40B4-BE49-F238E27FC236}">
              <a16:creationId xmlns:a16="http://schemas.microsoft.com/office/drawing/2014/main" id="{F8F0609D-1738-4D7B-102F-B0292FF86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41020"/>
          <a:ext cx="70866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7F4F-F79A-423D-B083-EDDB69A7ECD9}">
  <dimension ref="A1:L45"/>
  <sheetViews>
    <sheetView showGridLines="0" tabSelected="1" view="pageBreakPreview" topLeftCell="D1" zoomScaleNormal="100" zoomScaleSheetLayoutView="100" workbookViewId="0">
      <selection activeCell="J7" sqref="J7"/>
    </sheetView>
  </sheetViews>
  <sheetFormatPr baseColWidth="10" defaultColWidth="9.140625" defaultRowHeight="15" x14ac:dyDescent="0.3"/>
  <cols>
    <col min="1" max="1" width="4.140625" style="2" customWidth="1"/>
    <col min="2" max="3" width="2.5703125" style="2" customWidth="1"/>
    <col min="4" max="4" width="50.7109375" style="2" customWidth="1"/>
    <col min="5" max="5" width="21.5703125" style="2" bestFit="1" customWidth="1"/>
    <col min="6" max="6" width="19.85546875" style="2" bestFit="1" customWidth="1"/>
    <col min="7" max="7" width="20.42578125" style="2" bestFit="1" customWidth="1"/>
    <col min="8" max="8" width="21" style="2" bestFit="1" customWidth="1"/>
    <col min="9" max="9" width="20.5703125" style="2" bestFit="1" customWidth="1"/>
    <col min="10" max="10" width="18.28515625" style="2" bestFit="1" customWidth="1"/>
    <col min="11" max="11" width="4.140625" style="2" customWidth="1"/>
    <col min="12" max="16384" width="9.140625" style="2"/>
  </cols>
  <sheetData>
    <row r="1" spans="1:12" ht="35.1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2" customHeight="1" x14ac:dyDescent="0.3">
      <c r="A2" s="1"/>
      <c r="B2" s="35" t="s">
        <v>0</v>
      </c>
      <c r="C2" s="36"/>
      <c r="D2" s="36"/>
      <c r="E2" s="36"/>
      <c r="F2" s="36"/>
      <c r="G2" s="36"/>
      <c r="H2" s="36"/>
      <c r="I2" s="36"/>
      <c r="J2" s="37"/>
      <c r="K2" s="1"/>
    </row>
    <row r="3" spans="1:12" ht="28.5" customHeight="1" x14ac:dyDescent="0.3">
      <c r="A3" s="1"/>
      <c r="B3" s="38" t="s">
        <v>1</v>
      </c>
      <c r="C3" s="39"/>
      <c r="D3" s="39"/>
      <c r="E3" s="39"/>
      <c r="F3" s="39"/>
      <c r="G3" s="39"/>
      <c r="H3" s="39"/>
      <c r="I3" s="39"/>
      <c r="J3" s="40"/>
      <c r="K3" s="1"/>
      <c r="L3" s="4"/>
    </row>
    <row r="4" spans="1:12" ht="12" customHeight="1" x14ac:dyDescent="0.3">
      <c r="A4" s="1"/>
      <c r="B4" s="38" t="s">
        <v>52</v>
      </c>
      <c r="C4" s="39"/>
      <c r="D4" s="39"/>
      <c r="E4" s="39"/>
      <c r="F4" s="39"/>
      <c r="G4" s="39"/>
      <c r="H4" s="39"/>
      <c r="I4" s="39"/>
      <c r="J4" s="40"/>
      <c r="K4" s="1"/>
    </row>
    <row r="5" spans="1:12" ht="12" customHeight="1" thickBot="1" x14ac:dyDescent="0.35">
      <c r="A5" s="1"/>
      <c r="B5" s="41" t="s">
        <v>25</v>
      </c>
      <c r="C5" s="42"/>
      <c r="D5" s="42"/>
      <c r="E5" s="42"/>
      <c r="F5" s="42"/>
      <c r="G5" s="42"/>
      <c r="H5" s="42"/>
      <c r="I5" s="42"/>
      <c r="J5" s="43"/>
      <c r="K5" s="1"/>
    </row>
    <row r="6" spans="1:12" ht="12" customHeight="1" thickBot="1" x14ac:dyDescent="0.35">
      <c r="A6" s="1"/>
      <c r="B6" s="3"/>
      <c r="C6" s="3"/>
      <c r="D6" s="3"/>
      <c r="E6" s="3"/>
      <c r="F6" s="3"/>
      <c r="G6" s="3"/>
      <c r="H6" s="3"/>
      <c r="I6" s="3"/>
      <c r="J6" s="3"/>
      <c r="K6" s="1"/>
    </row>
    <row r="7" spans="1:12" ht="39.950000000000003" customHeight="1" x14ac:dyDescent="0.3">
      <c r="A7" s="1"/>
      <c r="B7" s="44" t="s">
        <v>2</v>
      </c>
      <c r="C7" s="45"/>
      <c r="D7" s="45"/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6" t="s">
        <v>8</v>
      </c>
      <c r="K7" s="1"/>
    </row>
    <row r="8" spans="1:12" ht="15" customHeight="1" thickBot="1" x14ac:dyDescent="0.35">
      <c r="A8" s="1"/>
      <c r="B8" s="7"/>
      <c r="C8" s="8"/>
      <c r="D8" s="9"/>
      <c r="E8" s="10" t="s">
        <v>9</v>
      </c>
      <c r="F8" s="10" t="s">
        <v>10</v>
      </c>
      <c r="G8" s="10" t="s">
        <v>11</v>
      </c>
      <c r="H8" s="10" t="s">
        <v>12</v>
      </c>
      <c r="I8" s="10" t="s">
        <v>13</v>
      </c>
      <c r="J8" s="11" t="s">
        <v>14</v>
      </c>
      <c r="K8" s="1"/>
    </row>
    <row r="9" spans="1:12" ht="17.100000000000001" customHeight="1" x14ac:dyDescent="0.3">
      <c r="A9" s="1"/>
      <c r="B9" s="12"/>
      <c r="C9" s="33" t="s">
        <v>15</v>
      </c>
      <c r="D9" s="34"/>
      <c r="E9" s="14">
        <f>E12</f>
        <v>357581245</v>
      </c>
      <c r="F9" s="14">
        <f>G9-E9</f>
        <v>-1672920</v>
      </c>
      <c r="G9" s="14">
        <f>G12</f>
        <v>355908325</v>
      </c>
      <c r="H9" s="14">
        <f>H12</f>
        <v>355908325</v>
      </c>
      <c r="I9" s="14">
        <f>I12</f>
        <v>355908325</v>
      </c>
      <c r="J9" s="14">
        <f>G9-H9</f>
        <v>0</v>
      </c>
      <c r="K9" s="1"/>
    </row>
    <row r="10" spans="1:12" ht="17.100000000000001" customHeight="1" x14ac:dyDescent="0.3">
      <c r="A10" s="1"/>
      <c r="B10" s="12"/>
      <c r="C10" s="13"/>
      <c r="D10" s="17" t="s">
        <v>26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"/>
    </row>
    <row r="11" spans="1:12" ht="17.100000000000001" customHeight="1" x14ac:dyDescent="0.3">
      <c r="A11" s="1"/>
      <c r="B11" s="12"/>
      <c r="C11" s="13"/>
      <c r="D11" s="15" t="s">
        <v>27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"/>
    </row>
    <row r="12" spans="1:12" ht="17.100000000000001" customHeight="1" x14ac:dyDescent="0.3">
      <c r="A12" s="1"/>
      <c r="B12" s="19"/>
      <c r="C12" s="20"/>
      <c r="D12" s="21" t="s">
        <v>16</v>
      </c>
      <c r="E12" s="22">
        <v>357581245</v>
      </c>
      <c r="F12" s="22">
        <f t="shared" ref="F12:F42" si="0">G12-E12</f>
        <v>-1672920</v>
      </c>
      <c r="G12" s="22">
        <v>355908325</v>
      </c>
      <c r="H12" s="22">
        <v>355908325</v>
      </c>
      <c r="I12" s="22">
        <v>355908325</v>
      </c>
      <c r="J12" s="22">
        <f t="shared" ref="J12:J42" si="1">G12-H12</f>
        <v>0</v>
      </c>
      <c r="K12" s="1"/>
    </row>
    <row r="13" spans="1:12" ht="17.100000000000001" customHeight="1" x14ac:dyDescent="0.3">
      <c r="A13" s="1"/>
      <c r="B13" s="19"/>
      <c r="C13" s="20"/>
      <c r="D13" t="s">
        <v>28</v>
      </c>
      <c r="E13" s="23">
        <v>0</v>
      </c>
      <c r="F13" s="24">
        <f t="shared" si="0"/>
        <v>0</v>
      </c>
      <c r="G13" s="23">
        <v>0</v>
      </c>
      <c r="H13" s="23">
        <v>0</v>
      </c>
      <c r="I13" s="23">
        <v>0</v>
      </c>
      <c r="J13" s="23">
        <v>0</v>
      </c>
      <c r="K13" s="1"/>
    </row>
    <row r="14" spans="1:12" ht="17.100000000000001" customHeight="1" x14ac:dyDescent="0.3">
      <c r="A14" s="1"/>
      <c r="B14" s="19"/>
      <c r="C14" s="20"/>
      <c r="D14" s="21" t="s">
        <v>29</v>
      </c>
      <c r="E14" s="23">
        <v>0</v>
      </c>
      <c r="F14" s="24">
        <f t="shared" si="0"/>
        <v>0</v>
      </c>
      <c r="G14" s="23">
        <v>0</v>
      </c>
      <c r="H14" s="23">
        <v>0</v>
      </c>
      <c r="I14" s="23">
        <v>0</v>
      </c>
      <c r="J14" s="23">
        <v>0</v>
      </c>
      <c r="K14" s="1"/>
    </row>
    <row r="15" spans="1:12" ht="17.100000000000001" customHeight="1" x14ac:dyDescent="0.3">
      <c r="A15" s="1"/>
      <c r="B15" s="19"/>
      <c r="C15" s="20"/>
      <c r="D15" s="21" t="s">
        <v>30</v>
      </c>
      <c r="E15" s="23">
        <v>0</v>
      </c>
      <c r="F15" s="24">
        <f t="shared" si="0"/>
        <v>0</v>
      </c>
      <c r="G15" s="23">
        <v>0</v>
      </c>
      <c r="H15" s="23">
        <v>0</v>
      </c>
      <c r="I15" s="23">
        <v>0</v>
      </c>
      <c r="J15" s="23">
        <v>0</v>
      </c>
      <c r="K15" s="1"/>
    </row>
    <row r="16" spans="1:12" ht="17.100000000000001" customHeight="1" x14ac:dyDescent="0.3">
      <c r="A16" s="1"/>
      <c r="B16" s="19"/>
      <c r="C16" s="20"/>
      <c r="D16" s="21" t="s">
        <v>31</v>
      </c>
      <c r="E16" s="23">
        <v>0</v>
      </c>
      <c r="F16" s="24">
        <f t="shared" si="0"/>
        <v>0</v>
      </c>
      <c r="G16" s="23">
        <v>0</v>
      </c>
      <c r="H16" s="23">
        <v>0</v>
      </c>
      <c r="I16" s="23">
        <v>0</v>
      </c>
      <c r="J16" s="23">
        <v>0</v>
      </c>
      <c r="K16" s="1"/>
    </row>
    <row r="17" spans="1:11" ht="17.100000000000001" customHeight="1" x14ac:dyDescent="0.3">
      <c r="A17" s="1"/>
      <c r="B17" s="19"/>
      <c r="C17" s="20"/>
      <c r="D17" s="21" t="s">
        <v>32</v>
      </c>
      <c r="E17" s="23">
        <v>0</v>
      </c>
      <c r="F17" s="24">
        <f t="shared" si="0"/>
        <v>0</v>
      </c>
      <c r="G17" s="23">
        <v>0</v>
      </c>
      <c r="H17" s="23">
        <v>0</v>
      </c>
      <c r="I17" s="23">
        <v>0</v>
      </c>
      <c r="J17" s="23">
        <v>0</v>
      </c>
      <c r="K17" s="1"/>
    </row>
    <row r="18" spans="1:11" ht="17.100000000000001" customHeight="1" x14ac:dyDescent="0.3">
      <c r="A18" s="1"/>
      <c r="B18" s="19"/>
      <c r="C18" s="20"/>
      <c r="D18" s="21" t="s">
        <v>33</v>
      </c>
      <c r="E18" s="23">
        <v>0</v>
      </c>
      <c r="F18" s="24">
        <f t="shared" si="0"/>
        <v>0</v>
      </c>
      <c r="G18" s="23">
        <v>0</v>
      </c>
      <c r="H18" s="23">
        <v>0</v>
      </c>
      <c r="I18" s="23">
        <v>0</v>
      </c>
      <c r="J18" s="23">
        <v>0</v>
      </c>
      <c r="K18" s="1"/>
    </row>
    <row r="19" spans="1:11" ht="17.100000000000001" customHeight="1" x14ac:dyDescent="0.3">
      <c r="A19" s="1"/>
      <c r="B19" s="19"/>
      <c r="C19" s="28" t="s">
        <v>17</v>
      </c>
      <c r="D19" s="29"/>
      <c r="E19" s="26">
        <f>E22+E25</f>
        <v>1468180465727</v>
      </c>
      <c r="F19" s="26">
        <f t="shared" si="0"/>
        <v>38912974049</v>
      </c>
      <c r="G19" s="26">
        <f>G22+G25</f>
        <v>1507093439776</v>
      </c>
      <c r="H19" s="26">
        <f>H22+H25</f>
        <v>1534371782437</v>
      </c>
      <c r="I19" s="26">
        <f>I22+I25</f>
        <v>1506056173875</v>
      </c>
      <c r="J19" s="26">
        <f t="shared" si="1"/>
        <v>-27278342661</v>
      </c>
      <c r="K19" s="1"/>
    </row>
    <row r="20" spans="1:11" ht="17.100000000000001" customHeight="1" x14ac:dyDescent="0.3">
      <c r="A20" s="1"/>
      <c r="B20" s="19"/>
      <c r="C20" s="25"/>
      <c r="D20" s="21" t="s">
        <v>34</v>
      </c>
      <c r="E20" s="23">
        <v>0</v>
      </c>
      <c r="F20" s="24">
        <f t="shared" si="0"/>
        <v>0</v>
      </c>
      <c r="G20" s="23">
        <v>0</v>
      </c>
      <c r="H20" s="23">
        <v>0</v>
      </c>
      <c r="I20" s="23">
        <v>0</v>
      </c>
      <c r="J20" s="23">
        <f t="shared" si="1"/>
        <v>0</v>
      </c>
      <c r="K20" s="1"/>
    </row>
    <row r="21" spans="1:11" ht="17.100000000000001" customHeight="1" x14ac:dyDescent="0.3">
      <c r="A21" s="1"/>
      <c r="B21" s="19"/>
      <c r="C21" s="25"/>
      <c r="D21" s="21" t="s">
        <v>35</v>
      </c>
      <c r="E21" s="23">
        <v>0</v>
      </c>
      <c r="F21" s="24">
        <f t="shared" si="0"/>
        <v>0</v>
      </c>
      <c r="G21" s="23">
        <v>0</v>
      </c>
      <c r="H21" s="23">
        <v>0</v>
      </c>
      <c r="I21" s="23">
        <v>0</v>
      </c>
      <c r="J21" s="23">
        <f t="shared" si="1"/>
        <v>0</v>
      </c>
      <c r="K21" s="1"/>
    </row>
    <row r="22" spans="1:11" ht="17.100000000000001" customHeight="1" x14ac:dyDescent="0.3">
      <c r="A22" s="1"/>
      <c r="B22" s="19"/>
      <c r="C22" s="20"/>
      <c r="D22" s="21" t="s">
        <v>18</v>
      </c>
      <c r="E22" s="22">
        <v>481083003861</v>
      </c>
      <c r="F22" s="24">
        <f t="shared" si="0"/>
        <v>43562383894</v>
      </c>
      <c r="G22" s="22">
        <v>524645387755</v>
      </c>
      <c r="H22" s="22">
        <v>542098467909</v>
      </c>
      <c r="I22" s="22">
        <v>524427410918</v>
      </c>
      <c r="J22" s="22">
        <f t="shared" si="1"/>
        <v>-17453080154</v>
      </c>
      <c r="K22" s="1"/>
    </row>
    <row r="23" spans="1:11" ht="17.100000000000001" customHeight="1" x14ac:dyDescent="0.3">
      <c r="A23" s="1"/>
      <c r="B23" s="19"/>
      <c r="C23" s="20"/>
      <c r="D23" s="21" t="s">
        <v>36</v>
      </c>
      <c r="E23" s="23">
        <v>0</v>
      </c>
      <c r="F23" s="24">
        <f t="shared" si="0"/>
        <v>0</v>
      </c>
      <c r="G23" s="23">
        <v>0</v>
      </c>
      <c r="H23" s="23">
        <v>0</v>
      </c>
      <c r="I23" s="23">
        <v>0</v>
      </c>
      <c r="J23" s="23">
        <f t="shared" si="1"/>
        <v>0</v>
      </c>
      <c r="K23" s="1"/>
    </row>
    <row r="24" spans="1:11" ht="17.100000000000001" customHeight="1" x14ac:dyDescent="0.3">
      <c r="A24" s="1"/>
      <c r="B24" s="19"/>
      <c r="C24" s="20"/>
      <c r="D24" s="21" t="s">
        <v>37</v>
      </c>
      <c r="E24" s="23">
        <v>0</v>
      </c>
      <c r="F24" s="24">
        <f t="shared" si="0"/>
        <v>0</v>
      </c>
      <c r="G24" s="23">
        <v>0</v>
      </c>
      <c r="H24" s="23">
        <v>0</v>
      </c>
      <c r="I24" s="23">
        <v>0</v>
      </c>
      <c r="J24" s="23">
        <f t="shared" si="1"/>
        <v>0</v>
      </c>
      <c r="K24" s="1"/>
    </row>
    <row r="25" spans="1:11" ht="17.100000000000001" customHeight="1" x14ac:dyDescent="0.3">
      <c r="A25" s="1"/>
      <c r="B25" s="19"/>
      <c r="C25" s="20"/>
      <c r="D25" s="21" t="s">
        <v>19</v>
      </c>
      <c r="E25" s="22">
        <v>987097461866</v>
      </c>
      <c r="F25" s="22">
        <f t="shared" si="0"/>
        <v>-4649409845</v>
      </c>
      <c r="G25" s="22">
        <v>982448052021</v>
      </c>
      <c r="H25" s="22">
        <v>992273314528</v>
      </c>
      <c r="I25" s="22">
        <v>981628762957</v>
      </c>
      <c r="J25" s="22">
        <f t="shared" si="1"/>
        <v>-9825262507</v>
      </c>
      <c r="K25" s="1"/>
    </row>
    <row r="26" spans="1:11" ht="17.100000000000001" customHeight="1" x14ac:dyDescent="0.3">
      <c r="A26" s="1"/>
      <c r="B26" s="19"/>
      <c r="C26" s="20"/>
      <c r="D26" s="21" t="s">
        <v>38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f t="shared" si="1"/>
        <v>0</v>
      </c>
      <c r="K26" s="1"/>
    </row>
    <row r="27" spans="1:11" ht="17.100000000000001" customHeight="1" x14ac:dyDescent="0.3">
      <c r="A27" s="1"/>
      <c r="B27" s="19"/>
      <c r="C27" s="28" t="s">
        <v>20</v>
      </c>
      <c r="D27" s="29"/>
      <c r="E27" s="26">
        <f>E35</f>
        <v>872332922</v>
      </c>
      <c r="F27" s="26">
        <f t="shared" si="0"/>
        <v>9142256</v>
      </c>
      <c r="G27" s="26">
        <f>G35</f>
        <v>881475178</v>
      </c>
      <c r="H27" s="26">
        <f>H35</f>
        <v>881475178</v>
      </c>
      <c r="I27" s="26">
        <f>I35</f>
        <v>881475178</v>
      </c>
      <c r="J27" s="26">
        <f t="shared" si="1"/>
        <v>0</v>
      </c>
      <c r="K27" s="1"/>
    </row>
    <row r="28" spans="1:11" ht="29.45" customHeight="1" x14ac:dyDescent="0.3">
      <c r="A28" s="1"/>
      <c r="B28" s="19"/>
      <c r="C28" s="25"/>
      <c r="D28" s="21" t="s">
        <v>40</v>
      </c>
      <c r="E28" s="23">
        <v>0</v>
      </c>
      <c r="F28" s="23">
        <f t="shared" si="0"/>
        <v>0</v>
      </c>
      <c r="G28" s="23">
        <v>0</v>
      </c>
      <c r="H28" s="23">
        <v>0</v>
      </c>
      <c r="I28" s="23">
        <v>0</v>
      </c>
      <c r="J28" s="23">
        <f t="shared" si="1"/>
        <v>0</v>
      </c>
      <c r="K28" s="1"/>
    </row>
    <row r="29" spans="1:11" ht="17.100000000000001" customHeight="1" x14ac:dyDescent="0.3">
      <c r="A29" s="1"/>
      <c r="B29" s="19"/>
      <c r="C29" s="25"/>
      <c r="D29" s="21" t="s">
        <v>41</v>
      </c>
      <c r="E29" s="23">
        <v>0</v>
      </c>
      <c r="F29" s="23">
        <f t="shared" si="0"/>
        <v>0</v>
      </c>
      <c r="G29" s="23">
        <v>0</v>
      </c>
      <c r="H29" s="23">
        <v>0</v>
      </c>
      <c r="I29" s="23">
        <v>0</v>
      </c>
      <c r="J29" s="23">
        <f t="shared" si="1"/>
        <v>0</v>
      </c>
      <c r="K29" s="1"/>
    </row>
    <row r="30" spans="1:11" ht="17.100000000000001" customHeight="1" x14ac:dyDescent="0.3">
      <c r="A30" s="1"/>
      <c r="B30" s="19"/>
      <c r="C30" s="25"/>
      <c r="D30" s="21" t="s">
        <v>42</v>
      </c>
      <c r="E30" s="23">
        <v>0</v>
      </c>
      <c r="F30" s="23">
        <f t="shared" si="0"/>
        <v>0</v>
      </c>
      <c r="G30" s="23">
        <v>0</v>
      </c>
      <c r="H30" s="23">
        <v>0</v>
      </c>
      <c r="I30" s="23">
        <v>0</v>
      </c>
      <c r="J30" s="23">
        <f t="shared" si="1"/>
        <v>0</v>
      </c>
      <c r="K30" s="1"/>
    </row>
    <row r="31" spans="1:11" ht="17.100000000000001" customHeight="1" x14ac:dyDescent="0.3">
      <c r="A31" s="1"/>
      <c r="B31" s="19"/>
      <c r="C31" s="25"/>
      <c r="D31" s="21" t="s">
        <v>43</v>
      </c>
      <c r="E31" s="23">
        <v>0</v>
      </c>
      <c r="F31" s="23">
        <f t="shared" si="0"/>
        <v>0</v>
      </c>
      <c r="G31" s="23">
        <v>0</v>
      </c>
      <c r="H31" s="23">
        <v>0</v>
      </c>
      <c r="I31" s="23">
        <v>0</v>
      </c>
      <c r="J31" s="23">
        <f t="shared" si="1"/>
        <v>0</v>
      </c>
      <c r="K31" s="1"/>
    </row>
    <row r="32" spans="1:11" ht="17.100000000000001" customHeight="1" x14ac:dyDescent="0.3">
      <c r="A32" s="1"/>
      <c r="B32" s="19"/>
      <c r="C32" s="25"/>
      <c r="D32" s="21" t="s">
        <v>44</v>
      </c>
      <c r="E32" s="23">
        <v>0</v>
      </c>
      <c r="F32" s="23">
        <f t="shared" si="0"/>
        <v>0</v>
      </c>
      <c r="G32" s="23">
        <v>0</v>
      </c>
      <c r="H32" s="23">
        <v>0</v>
      </c>
      <c r="I32" s="23">
        <v>0</v>
      </c>
      <c r="J32" s="23">
        <f t="shared" si="1"/>
        <v>0</v>
      </c>
      <c r="K32" s="1"/>
    </row>
    <row r="33" spans="1:11" ht="17.100000000000001" customHeight="1" x14ac:dyDescent="0.3">
      <c r="A33" s="1"/>
      <c r="B33" s="19"/>
      <c r="C33" s="25"/>
      <c r="D33" s="21" t="s">
        <v>45</v>
      </c>
      <c r="E33" s="23">
        <v>0</v>
      </c>
      <c r="F33" s="23">
        <f t="shared" si="0"/>
        <v>0</v>
      </c>
      <c r="G33" s="23">
        <v>0</v>
      </c>
      <c r="H33" s="23">
        <v>0</v>
      </c>
      <c r="I33" s="23">
        <v>0</v>
      </c>
      <c r="J33" s="23">
        <f t="shared" si="1"/>
        <v>0</v>
      </c>
      <c r="K33" s="1"/>
    </row>
    <row r="34" spans="1:11" ht="17.100000000000001" customHeight="1" x14ac:dyDescent="0.3">
      <c r="A34" s="1"/>
      <c r="B34" s="19"/>
      <c r="C34" s="25"/>
      <c r="D34" s="21" t="s">
        <v>46</v>
      </c>
      <c r="E34" s="23">
        <v>0</v>
      </c>
      <c r="F34" s="23">
        <f t="shared" si="0"/>
        <v>0</v>
      </c>
      <c r="G34" s="23">
        <v>0</v>
      </c>
      <c r="H34" s="23">
        <v>0</v>
      </c>
      <c r="I34" s="23">
        <v>0</v>
      </c>
      <c r="J34" s="23">
        <f t="shared" si="1"/>
        <v>0</v>
      </c>
      <c r="K34" s="1"/>
    </row>
    <row r="35" spans="1:11" ht="17.100000000000001" customHeight="1" x14ac:dyDescent="0.3">
      <c r="A35" s="1"/>
      <c r="B35" s="19"/>
      <c r="C35" s="20"/>
      <c r="D35" s="21" t="s">
        <v>21</v>
      </c>
      <c r="E35" s="22">
        <v>872332922</v>
      </c>
      <c r="F35" s="22">
        <f t="shared" si="0"/>
        <v>9142256</v>
      </c>
      <c r="G35" s="22">
        <v>881475178</v>
      </c>
      <c r="H35" s="22">
        <v>881475178</v>
      </c>
      <c r="I35" s="22">
        <v>881475178</v>
      </c>
      <c r="J35" s="22">
        <f t="shared" si="1"/>
        <v>0</v>
      </c>
      <c r="K35" s="1"/>
    </row>
    <row r="36" spans="1:11" ht="17.100000000000001" customHeight="1" x14ac:dyDescent="0.3">
      <c r="A36" s="1"/>
      <c r="B36" s="19"/>
      <c r="C36" s="20"/>
      <c r="D36" s="21" t="s">
        <v>39</v>
      </c>
      <c r="E36" s="23">
        <v>0</v>
      </c>
      <c r="F36" s="23">
        <f t="shared" si="0"/>
        <v>0</v>
      </c>
      <c r="G36" s="23">
        <v>0</v>
      </c>
      <c r="H36" s="23">
        <v>0</v>
      </c>
      <c r="I36" s="23">
        <v>0</v>
      </c>
      <c r="J36" s="23">
        <f t="shared" si="1"/>
        <v>0</v>
      </c>
      <c r="K36" s="1"/>
    </row>
    <row r="37" spans="1:11" ht="17.100000000000001" customHeight="1" x14ac:dyDescent="0.3">
      <c r="A37" s="1"/>
      <c r="B37" s="19"/>
      <c r="C37" s="28" t="s">
        <v>47</v>
      </c>
      <c r="D37" s="29"/>
      <c r="E37" s="27">
        <v>0</v>
      </c>
      <c r="F37" s="27">
        <f t="shared" si="0"/>
        <v>0</v>
      </c>
      <c r="G37" s="27">
        <v>0</v>
      </c>
      <c r="H37" s="27">
        <v>0</v>
      </c>
      <c r="I37" s="27">
        <v>0</v>
      </c>
      <c r="J37" s="27">
        <f t="shared" si="1"/>
        <v>0</v>
      </c>
      <c r="K37" s="1"/>
    </row>
    <row r="38" spans="1:11" ht="30" x14ac:dyDescent="0.3">
      <c r="A38" s="1"/>
      <c r="B38" s="19"/>
      <c r="C38" s="20"/>
      <c r="D38" s="21" t="s">
        <v>48</v>
      </c>
      <c r="E38" s="23">
        <v>0</v>
      </c>
      <c r="F38" s="23">
        <f t="shared" si="0"/>
        <v>0</v>
      </c>
      <c r="G38" s="23">
        <v>0</v>
      </c>
      <c r="H38" s="23">
        <v>0</v>
      </c>
      <c r="I38" s="23">
        <v>0</v>
      </c>
      <c r="J38" s="23">
        <f t="shared" si="1"/>
        <v>0</v>
      </c>
      <c r="K38" s="1"/>
    </row>
    <row r="39" spans="1:11" ht="28.5" customHeight="1" x14ac:dyDescent="0.3">
      <c r="A39" s="1"/>
      <c r="B39" s="19"/>
      <c r="C39" s="20"/>
      <c r="D39" s="21" t="s">
        <v>49</v>
      </c>
      <c r="E39" s="23">
        <v>0</v>
      </c>
      <c r="F39" s="23">
        <f t="shared" si="0"/>
        <v>0</v>
      </c>
      <c r="G39" s="23">
        <v>0</v>
      </c>
      <c r="H39" s="23">
        <v>0</v>
      </c>
      <c r="I39" s="23">
        <v>0</v>
      </c>
      <c r="J39" s="23">
        <f t="shared" si="1"/>
        <v>0</v>
      </c>
      <c r="K39" s="1"/>
    </row>
    <row r="40" spans="1:11" ht="17.100000000000001" customHeight="1" x14ac:dyDescent="0.3">
      <c r="A40" s="1"/>
      <c r="B40" s="19"/>
      <c r="C40" s="20"/>
      <c r="D40" s="21" t="s">
        <v>50</v>
      </c>
      <c r="E40" s="23">
        <v>0</v>
      </c>
      <c r="F40" s="23">
        <f t="shared" si="0"/>
        <v>0</v>
      </c>
      <c r="G40" s="23">
        <v>0</v>
      </c>
      <c r="H40" s="23">
        <v>0</v>
      </c>
      <c r="I40" s="23">
        <v>0</v>
      </c>
      <c r="J40" s="23">
        <f t="shared" si="1"/>
        <v>0</v>
      </c>
      <c r="K40" s="1"/>
    </row>
    <row r="41" spans="1:11" ht="17.100000000000001" customHeight="1" x14ac:dyDescent="0.3">
      <c r="A41" s="1"/>
      <c r="B41" s="19"/>
      <c r="C41" s="20"/>
      <c r="D41" s="21" t="s">
        <v>51</v>
      </c>
      <c r="E41" s="23">
        <v>0</v>
      </c>
      <c r="F41" s="23">
        <f t="shared" si="0"/>
        <v>0</v>
      </c>
      <c r="G41" s="23">
        <v>0</v>
      </c>
      <c r="H41" s="23">
        <v>0</v>
      </c>
      <c r="I41" s="23">
        <v>0</v>
      </c>
      <c r="J41" s="23">
        <f t="shared" si="1"/>
        <v>0</v>
      </c>
      <c r="K41" s="1"/>
    </row>
    <row r="42" spans="1:11" ht="21.95" customHeight="1" thickBot="1" x14ac:dyDescent="0.35">
      <c r="A42" s="1"/>
      <c r="B42" s="30" t="s">
        <v>22</v>
      </c>
      <c r="C42" s="30"/>
      <c r="D42" s="30"/>
      <c r="E42" s="16">
        <f>E27+E19+E9</f>
        <v>1469410379894</v>
      </c>
      <c r="F42" s="16">
        <f t="shared" si="0"/>
        <v>38920443385</v>
      </c>
      <c r="G42" s="16">
        <f>G27+G19+G9</f>
        <v>1508330823279</v>
      </c>
      <c r="H42" s="16">
        <f>H27+H19+H9</f>
        <v>1535609165940</v>
      </c>
      <c r="I42" s="16">
        <f>I27+I19+I9</f>
        <v>1507293557378</v>
      </c>
      <c r="J42" s="16">
        <f t="shared" si="1"/>
        <v>-27278342661</v>
      </c>
      <c r="K42" s="1"/>
    </row>
    <row r="43" spans="1:11" x14ac:dyDescent="0.3">
      <c r="A43" s="1"/>
      <c r="B43" s="31" t="s">
        <v>23</v>
      </c>
      <c r="C43" s="31"/>
      <c r="D43" s="31"/>
      <c r="E43" s="31"/>
      <c r="F43" s="31"/>
      <c r="G43" s="31"/>
      <c r="H43" s="31"/>
      <c r="I43" s="31"/>
      <c r="J43" s="31"/>
      <c r="K43" s="1"/>
    </row>
    <row r="44" spans="1:11" x14ac:dyDescent="0.3">
      <c r="A44" s="1"/>
      <c r="B44" s="1"/>
      <c r="C44" s="32" t="s">
        <v>24</v>
      </c>
      <c r="D44" s="32"/>
      <c r="E44" s="32"/>
      <c r="F44" s="32"/>
      <c r="G44" s="32"/>
      <c r="H44" s="32"/>
      <c r="I44" s="32"/>
      <c r="J44" s="32"/>
      <c r="K44" s="1"/>
    </row>
    <row r="45" spans="1:11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mergeCells count="12">
    <mergeCell ref="B2:J2"/>
    <mergeCell ref="B3:J3"/>
    <mergeCell ref="B4:J4"/>
    <mergeCell ref="B5:J5"/>
    <mergeCell ref="B7:D7"/>
    <mergeCell ref="C27:D27"/>
    <mergeCell ref="B42:D42"/>
    <mergeCell ref="B43:J43"/>
    <mergeCell ref="C44:J44"/>
    <mergeCell ref="C9:D9"/>
    <mergeCell ref="C19:D19"/>
    <mergeCell ref="C37:D37"/>
  </mergeCells>
  <printOptions horizontalCentered="1"/>
  <pageMargins left="0.35433070866141736" right="0.35433070866141736" top="0.47244094488188981" bottom="0.43307086614173229" header="0.51181102362204722" footer="0.51181102362204722"/>
  <pageSetup scale="54" pageOrder="overThenDown" orientation="portrait" horizontalDpi="300" verticalDpi="300" r:id="rId1"/>
  <headerFooter alignWithMargins="0"/>
  <ignoredErrors>
    <ignoredError sqref="E8:J4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057ad2fcea9f3255fa81fa7bcdaee1d1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d831e7e3c7af507531c7a26fe38c4fd6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DFBC3-35B4-4400-BD07-685A85D9EE18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customXml/itemProps2.xml><?xml version="1.0" encoding="utf-8"?>
<ds:datastoreItem xmlns:ds="http://schemas.openxmlformats.org/officeDocument/2006/customXml" ds:itemID="{894DA5F2-3FC3-4692-9481-EA55C6FAFB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97CD-36D1-4C17-959D-6181A7DC52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EAEP_FUNC</vt:lpstr>
      <vt:lpstr>EAEP_FUNC!Área_de_impresión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División Programática y Presupuestaria</dc:creator>
  <cp:lastModifiedBy>Mirna Castillo Rodas</cp:lastModifiedBy>
  <cp:lastPrinted>2026-03-02T23:38:38Z</cp:lastPrinted>
  <dcterms:created xsi:type="dcterms:W3CDTF">2019-12-03T00:30:21Z</dcterms:created>
  <dcterms:modified xsi:type="dcterms:W3CDTF">2026-03-02T23:38:41Z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</Properties>
</file>