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Mto02439wsar03\información general\INGRESOS TRIMESTRALES_TRANSPARENCIA\2025\Publicación Ingresos\3er Trimestre 2025\"/>
    </mc:Choice>
  </mc:AlternateContent>
  <xr:revisionPtr revIDLastSave="0" documentId="13_ncr:1_{F3BA0207-01D8-4DBC-9B3E-DF35D33D4636}" xr6:coauthVersionLast="47" xr6:coauthVersionMax="47" xr10:uidLastSave="{00000000-0000-0000-0000-000000000000}"/>
  <bookViews>
    <workbookView xWindow="-120" yWindow="-120" windowWidth="29040" windowHeight="15840" xr2:uid="{4D4DF67C-0B7D-47F4-8EA9-9F0E2ABF6951}"/>
  </bookViews>
  <sheets>
    <sheet name="EAI" sheetId="1" r:id="rId1"/>
  </sheets>
  <definedNames>
    <definedName name="_xlnm.Print_Area" localSheetId="0">EAI!$A$1:$L$22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L18" i="1"/>
  <c r="L19" i="1"/>
  <c r="L17" i="1"/>
  <c r="L16" i="1"/>
  <c r="I16" i="1"/>
  <c r="L15" i="1"/>
  <c r="L14" i="1"/>
  <c r="I14" i="1"/>
  <c r="L13" i="1"/>
  <c r="L12" i="1"/>
  <c r="K20" i="1"/>
  <c r="J20" i="1"/>
  <c r="H20" i="1"/>
  <c r="I18" i="1" l="1"/>
  <c r="I20" i="1" s="1"/>
  <c r="G20" i="1"/>
  <c r="L11" i="1"/>
  <c r="L21" i="1" s="1"/>
</calcChain>
</file>

<file path=xl/sharedStrings.xml><?xml version="1.0" encoding="utf-8"?>
<sst xmlns="http://schemas.openxmlformats.org/spreadsheetml/2006/main" count="31" uniqueCount="31">
  <si>
    <t>Instituto Mexicano Del Seguro Social</t>
  </si>
  <si>
    <t>Estado Analítico de Ingresos</t>
  </si>
  <si>
    <t>(pesos)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</si>
  <si>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</si>
  <si>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</si>
  <si>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</si>
  <si>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</si>
  <si>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</si>
  <si>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</si>
  <si>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</si>
  <si>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</si>
  <si>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</si>
  <si>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</si>
  <si>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</si>
  <si>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</si>
  <si>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</si>
  <si>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</si>
  <si>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</si>
  <si>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</si>
  <si>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</si>
  <si>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</si>
  <si>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</si>
  <si>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</si>
  <si>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</si>
  <si>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</si>
  <si>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</si>
  <si>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</si>
  <si>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</si>
  <si>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/>
  </si>
  <si>
    <t>INGRESOS EXCEDENTES</t>
  </si>
  <si>
    <t>Del 1o.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</si>
</sst>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Montserrat"/>
      <family val="3"/>
    </font>
    <font>
      <sz val="10"/>
      <color indexed="8"/>
      <name val="Montserrat"/>
      <family val="3"/>
    </font>
    <font>
      <sz val="10"/>
      <name val="Montserrat"/>
      <family val="3"/>
    </font>
    <font>
      <b/>
      <sz val="10"/>
      <name val="Montserr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43" fontId="3" fillId="2" borderId="0" xfId="1" applyFont="1" applyFill="1" applyAlignment="1">
      <alignment horizontal="left" vertical="top" wrapText="1"/>
    </xf>
    <xf numFmtId="3" fontId="3" fillId="2" borderId="0" xfId="0" applyNumberFormat="1" applyFont="1" applyFill="1" applyAlignment="1">
      <alignment horizontal="left" vertical="top" wrapText="1"/>
    </xf>
    <xf numFmtId="43" fontId="3" fillId="2" borderId="0" xfId="0" applyNumberFormat="1" applyFont="1" applyFill="1" applyAlignment="1">
      <alignment horizontal="left" vertical="top" wrapText="1"/>
    </xf>
    <xf numFmtId="0" fontId="4" fillId="0" borderId="0" xfId="0" applyFont="1"/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 vertical="top" wrapText="1"/>
    </xf>
    <xf numFmtId="0" fontId="4" fillId="0" borderId="19" xfId="0" applyFont="1" applyBorder="1"/>
    <xf numFmtId="3" fontId="3" fillId="2" borderId="13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0" fontId="4" fillId="0" borderId="13" xfId="0" applyFont="1" applyBorder="1"/>
    <xf numFmtId="0" fontId="3" fillId="2" borderId="21" xfId="0" applyFont="1" applyFill="1" applyBorder="1" applyAlignment="1">
      <alignment horizontal="left" vertical="top" wrapText="1"/>
    </xf>
    <xf numFmtId="0" fontId="4" fillId="0" borderId="22" xfId="0" applyFont="1" applyBorder="1"/>
    <xf numFmtId="0" fontId="4" fillId="0" borderId="23" xfId="0" applyFont="1" applyBorder="1"/>
    <xf numFmtId="3" fontId="2" fillId="2" borderId="16" xfId="0" applyNumberFormat="1" applyFont="1" applyFill="1" applyBorder="1" applyAlignment="1">
      <alignment horizontal="right" vertical="center" wrapText="1"/>
    </xf>
    <xf numFmtId="3" fontId="2" fillId="2" borderId="17" xfId="0" applyNumberFormat="1" applyFont="1" applyFill="1" applyBorder="1" applyAlignment="1">
      <alignment horizontal="right" vertical="center"/>
    </xf>
    <xf numFmtId="3" fontId="2" fillId="2" borderId="10" xfId="0" applyNumberFormat="1" applyFont="1" applyFill="1" applyBorder="1" applyAlignment="1">
      <alignment horizontal="right" vertical="center" wrapText="1"/>
    </xf>
    <xf numFmtId="0" fontId="5" fillId="0" borderId="0" xfId="0" applyFont="1"/>
    <xf numFmtId="3" fontId="4" fillId="0" borderId="0" xfId="0" applyNumberFormat="1" applyFont="1"/>
    <xf numFmtId="164" fontId="4" fillId="0" borderId="0" xfId="0" applyNumberFormat="1" applyFont="1"/>
    <xf numFmtId="3" fontId="3" fillId="0" borderId="20" xfId="0" applyNumberFormat="1" applyFont="1" applyBorder="1" applyAlignment="1">
      <alignment horizontal="right" vertical="center"/>
    </xf>
    <xf numFmtId="3" fontId="3" fillId="0" borderId="18" xfId="0" applyNumberFormat="1" applyFont="1" applyBorder="1" applyAlignment="1">
      <alignment horizontal="right" vertical="center" wrapText="1"/>
    </xf>
    <xf numFmtId="3" fontId="3" fillId="0" borderId="18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top" wrapText="1"/>
    </xf>
    <xf numFmtId="0" fontId="2" fillId="2" borderId="1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114300</xdr:rowOff>
    </xdr:from>
    <xdr:to>
      <xdr:col>4</xdr:col>
      <xdr:colOff>518850</xdr:colOff>
      <xdr:row>4</xdr:row>
      <xdr:rowOff>99750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1E7B8571-E2EF-4976-B503-87E6022544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314325"/>
          <a:ext cx="576000" cy="556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30705-BC6A-4030-B6B6-4FDD360478A2}">
  <sheetPr>
    <tabColor theme="9" tint="-0.249977111117893"/>
  </sheetPr>
  <dimension ref="A1:M24"/>
  <sheetViews>
    <sheetView showGridLines="0" tabSelected="1" zoomScaleNormal="100" workbookViewId="0">
      <selection activeCell="K20" sqref="K20"/>
    </sheetView>
  </sheetViews>
  <sheetFormatPr baseColWidth="10" defaultColWidth="11.42578125" defaultRowHeight="15" x14ac:dyDescent="0.3"/>
  <cols>
    <col min="1" max="1" width="3.42578125" style="31" customWidth="1"/>
    <col min="2" max="4" width="1.7109375" style="6" customWidth="1"/>
    <col min="5" max="5" width="14.7109375" style="6" customWidth="1"/>
    <col min="6" max="6" width="35" style="6" customWidth="1"/>
    <col min="7" max="7" width="20.5703125" style="6" bestFit="1" customWidth="1"/>
    <col min="8" max="8" width="18.85546875" style="6" customWidth="1"/>
    <col min="9" max="9" width="21.28515625" style="6" bestFit="1" customWidth="1"/>
    <col min="10" max="10" width="21" style="6" bestFit="1" customWidth="1"/>
    <col min="11" max="11" width="21.28515625" style="6" bestFit="1" customWidth="1"/>
    <col min="12" max="12" width="19.140625" style="6" customWidth="1"/>
    <col min="13" max="13" width="3.42578125" style="6" customWidth="1"/>
    <col min="14" max="247" width="9.140625" style="6" customWidth="1"/>
    <col min="248" max="16384" width="11.42578125" style="6"/>
  </cols>
  <sheetData>
    <row r="1" spans="1:13" ht="15.75" thickBot="1" x14ac:dyDescent="0.35">
      <c r="A1" s="1"/>
      <c r="B1" s="2"/>
      <c r="C1" s="2"/>
      <c r="D1" s="2"/>
      <c r="E1" s="2"/>
      <c r="F1" s="2"/>
      <c r="G1" s="2"/>
      <c r="H1" s="2"/>
      <c r="I1" s="3"/>
      <c r="J1" s="4"/>
      <c r="K1" s="5"/>
      <c r="L1" s="2"/>
      <c r="M1" s="2"/>
    </row>
    <row r="2" spans="1:13" x14ac:dyDescent="0.3">
      <c r="A2" s="1"/>
      <c r="B2" s="7"/>
      <c r="C2" s="8"/>
      <c r="D2" s="8"/>
      <c r="E2" s="8"/>
      <c r="F2" s="37" t="s">
        <v>0</v>
      </c>
      <c r="G2" s="37"/>
      <c r="H2" s="37"/>
      <c r="I2" s="37"/>
      <c r="J2" s="37"/>
      <c r="K2" s="37"/>
      <c r="L2" s="9"/>
      <c r="M2" s="2"/>
    </row>
    <row r="3" spans="1:13" x14ac:dyDescent="0.3">
      <c r="A3" s="1"/>
      <c r="B3" s="10"/>
      <c r="C3" s="2"/>
      <c r="D3" s="2"/>
      <c r="E3" s="2"/>
      <c r="F3" s="38" t="s">
        <v>1</v>
      </c>
      <c r="G3" s="38"/>
      <c r="H3" s="38"/>
      <c r="I3" s="38"/>
      <c r="J3" s="38"/>
      <c r="K3" s="38"/>
      <c r="L3" s="12"/>
      <c r="M3" s="2"/>
    </row>
    <row r="4" spans="1:13" x14ac:dyDescent="0.3">
      <c r="A4" s="1"/>
      <c r="B4" s="10"/>
      <c r="C4" s="2"/>
      <c r="D4" s="2"/>
      <c r="E4" s="2"/>
      <c r="F4" s="39" t="s">
        <v>30</v>
      </c>
      <c r="G4" s="39"/>
      <c r="H4" s="39"/>
      <c r="I4" s="39"/>
      <c r="J4" s="39"/>
      <c r="K4" s="39"/>
      <c r="L4" s="12"/>
      <c r="M4" s="2"/>
    </row>
    <row r="5" spans="1:13" ht="15.75" thickBot="1" x14ac:dyDescent="0.35">
      <c r="A5" s="1"/>
      <c r="B5" s="13"/>
      <c r="C5" s="14"/>
      <c r="D5" s="14"/>
      <c r="E5" s="14"/>
      <c r="F5" s="40" t="s">
        <v>2</v>
      </c>
      <c r="G5" s="40"/>
      <c r="H5" s="40"/>
      <c r="I5" s="40"/>
      <c r="J5" s="40"/>
      <c r="K5" s="40"/>
      <c r="L5" s="15"/>
      <c r="M5" s="2"/>
    </row>
    <row r="6" spans="1:13" ht="15.75" thickBot="1" x14ac:dyDescent="0.35">
      <c r="A6" s="1"/>
      <c r="B6" s="2"/>
      <c r="C6" s="2"/>
      <c r="D6" s="2"/>
      <c r="E6" s="2"/>
      <c r="F6" s="11"/>
      <c r="G6" s="11"/>
      <c r="H6" s="11"/>
      <c r="I6" s="11"/>
      <c r="J6" s="11"/>
      <c r="K6" s="11"/>
      <c r="L6" s="2"/>
      <c r="M6" s="2"/>
    </row>
    <row r="7" spans="1:13" ht="15.75" thickBot="1" x14ac:dyDescent="0.35">
      <c r="A7" s="1"/>
      <c r="B7" s="41" t="s">
        <v>3</v>
      </c>
      <c r="C7" s="41"/>
      <c r="D7" s="41"/>
      <c r="E7" s="41"/>
      <c r="F7" s="41"/>
      <c r="G7" s="44" t="s">
        <v>4</v>
      </c>
      <c r="H7" s="44"/>
      <c r="I7" s="44"/>
      <c r="J7" s="44"/>
      <c r="K7" s="44"/>
      <c r="L7" s="45" t="s">
        <v>5</v>
      </c>
      <c r="M7" s="2"/>
    </row>
    <row r="8" spans="1:13" ht="30" x14ac:dyDescent="0.3">
      <c r="A8" s="1"/>
      <c r="B8" s="42"/>
      <c r="C8" s="42"/>
      <c r="D8" s="42"/>
      <c r="E8" s="42"/>
      <c r="F8" s="42"/>
      <c r="G8" s="16" t="s">
        <v>6</v>
      </c>
      <c r="H8" s="16" t="s">
        <v>7</v>
      </c>
      <c r="I8" s="16" t="s">
        <v>8</v>
      </c>
      <c r="J8" s="16" t="s">
        <v>9</v>
      </c>
      <c r="K8" s="17" t="s">
        <v>10</v>
      </c>
      <c r="L8" s="46"/>
      <c r="M8" s="2"/>
    </row>
    <row r="9" spans="1:13" ht="15.75" thickBot="1" x14ac:dyDescent="0.35">
      <c r="A9" s="1"/>
      <c r="B9" s="43"/>
      <c r="C9" s="43"/>
      <c r="D9" s="43"/>
      <c r="E9" s="43"/>
      <c r="F9" s="43"/>
      <c r="G9" s="18" t="s">
        <v>11</v>
      </c>
      <c r="H9" s="18" t="s">
        <v>12</v>
      </c>
      <c r="I9" s="18" t="s">
        <v>13</v>
      </c>
      <c r="J9" s="18" t="s">
        <v>14</v>
      </c>
      <c r="K9" s="19" t="s">
        <v>15</v>
      </c>
      <c r="L9" s="18" t="s">
        <v>16</v>
      </c>
      <c r="M9" s="2"/>
    </row>
    <row r="10" spans="1:13" ht="15" customHeight="1" x14ac:dyDescent="0.3">
      <c r="A10" s="1"/>
      <c r="B10" s="20"/>
      <c r="C10" s="6" t="s">
        <v>17</v>
      </c>
      <c r="F10" s="21"/>
      <c r="G10" s="22"/>
      <c r="H10" s="22"/>
      <c r="I10" s="22"/>
      <c r="J10" s="22"/>
      <c r="K10" s="34"/>
      <c r="L10" s="22"/>
      <c r="M10" s="2"/>
    </row>
    <row r="11" spans="1:13" ht="15" customHeight="1" x14ac:dyDescent="0.3">
      <c r="A11" s="1"/>
      <c r="B11" s="20"/>
      <c r="C11" s="6" t="s">
        <v>18</v>
      </c>
      <c r="F11" s="21"/>
      <c r="G11" s="23">
        <v>564113443960</v>
      </c>
      <c r="H11" s="23">
        <v>966509114</v>
      </c>
      <c r="I11" s="23">
        <f>+G11+H11</f>
        <v>565079953074</v>
      </c>
      <c r="J11" s="23">
        <v>569186131019</v>
      </c>
      <c r="K11" s="23">
        <v>565622823887</v>
      </c>
      <c r="L11" s="23">
        <f>K11-G11</f>
        <v>1509379927</v>
      </c>
      <c r="M11" s="2"/>
    </row>
    <row r="12" spans="1:13" ht="15" customHeight="1" x14ac:dyDescent="0.3">
      <c r="A12" s="1"/>
      <c r="B12" s="20"/>
      <c r="C12" s="6" t="s">
        <v>19</v>
      </c>
      <c r="F12" s="21"/>
      <c r="G12" s="23">
        <v>0</v>
      </c>
      <c r="H12" s="23">
        <v>0</v>
      </c>
      <c r="I12" s="23">
        <v>0</v>
      </c>
      <c r="J12" s="23">
        <v>0</v>
      </c>
      <c r="K12" s="35">
        <v>0</v>
      </c>
      <c r="L12" s="23">
        <f t="shared" ref="L12:L19" si="0">K12-G12</f>
        <v>0</v>
      </c>
      <c r="M12" s="2"/>
    </row>
    <row r="13" spans="1:13" ht="15" customHeight="1" x14ac:dyDescent="0.3">
      <c r="A13" s="1"/>
      <c r="B13" s="20"/>
      <c r="C13" s="6" t="s">
        <v>20</v>
      </c>
      <c r="F13" s="21"/>
      <c r="G13" s="23">
        <v>0</v>
      </c>
      <c r="H13" s="23">
        <v>0</v>
      </c>
      <c r="I13" s="23">
        <v>0</v>
      </c>
      <c r="J13" s="23">
        <v>0</v>
      </c>
      <c r="K13" s="35">
        <v>0</v>
      </c>
      <c r="L13" s="23">
        <f t="shared" si="0"/>
        <v>0</v>
      </c>
      <c r="M13" s="2"/>
    </row>
    <row r="14" spans="1:13" ht="15" customHeight="1" x14ac:dyDescent="0.3">
      <c r="A14" s="1"/>
      <c r="B14" s="20"/>
      <c r="C14" s="6" t="s">
        <v>21</v>
      </c>
      <c r="F14" s="21"/>
      <c r="G14" s="23">
        <v>22141835903</v>
      </c>
      <c r="H14" s="23">
        <v>-2263854114</v>
      </c>
      <c r="I14" s="23">
        <f>G14+H14</f>
        <v>19877981789</v>
      </c>
      <c r="J14" s="23">
        <v>41832258464</v>
      </c>
      <c r="K14" s="23">
        <v>33850653497</v>
      </c>
      <c r="L14" s="23">
        <f>K14-G14</f>
        <v>11708817594</v>
      </c>
      <c r="M14" s="2"/>
    </row>
    <row r="15" spans="1:13" ht="15" customHeight="1" x14ac:dyDescent="0.3">
      <c r="A15" s="1"/>
      <c r="B15" s="20"/>
      <c r="C15" s="6" t="s">
        <v>22</v>
      </c>
      <c r="F15" s="21"/>
      <c r="G15" s="23">
        <v>0</v>
      </c>
      <c r="H15" s="23">
        <v>0</v>
      </c>
      <c r="I15" s="23">
        <v>0</v>
      </c>
      <c r="J15" s="23">
        <v>0</v>
      </c>
      <c r="K15" s="35">
        <v>0</v>
      </c>
      <c r="L15" s="23">
        <f t="shared" si="0"/>
        <v>0</v>
      </c>
      <c r="M15" s="2"/>
    </row>
    <row r="16" spans="1:13" ht="15" customHeight="1" x14ac:dyDescent="0.3">
      <c r="A16" s="1"/>
      <c r="B16" s="20"/>
      <c r="C16" s="6" t="s">
        <v>23</v>
      </c>
      <c r="F16" s="21"/>
      <c r="G16" s="23">
        <v>0</v>
      </c>
      <c r="H16" s="23">
        <v>0</v>
      </c>
      <c r="I16" s="23">
        <f>G16+H16</f>
        <v>0</v>
      </c>
      <c r="J16" s="23">
        <v>0</v>
      </c>
      <c r="K16" s="35">
        <v>0</v>
      </c>
      <c r="L16" s="23">
        <f t="shared" si="0"/>
        <v>0</v>
      </c>
      <c r="M16" s="2"/>
    </row>
    <row r="17" spans="1:13" ht="15" customHeight="1" x14ac:dyDescent="0.3">
      <c r="A17" s="1"/>
      <c r="B17" s="20"/>
      <c r="C17" s="6" t="s">
        <v>24</v>
      </c>
      <c r="F17" s="21"/>
      <c r="G17" s="23">
        <v>0</v>
      </c>
      <c r="H17" s="23">
        <v>0</v>
      </c>
      <c r="I17" s="23">
        <v>0</v>
      </c>
      <c r="J17" s="23">
        <v>0</v>
      </c>
      <c r="K17" s="35">
        <v>0</v>
      </c>
      <c r="L17" s="23">
        <f t="shared" si="0"/>
        <v>0</v>
      </c>
      <c r="M17" s="2"/>
    </row>
    <row r="18" spans="1:13" ht="15" customHeight="1" x14ac:dyDescent="0.3">
      <c r="A18" s="1"/>
      <c r="B18" s="20"/>
      <c r="C18" s="6" t="s">
        <v>25</v>
      </c>
      <c r="E18" s="21"/>
      <c r="F18" s="24"/>
      <c r="G18" s="23">
        <v>585101482641</v>
      </c>
      <c r="H18" s="23">
        <v>0</v>
      </c>
      <c r="I18" s="23">
        <f>G18+H18</f>
        <v>585101482641</v>
      </c>
      <c r="J18" s="23">
        <v>579762083952</v>
      </c>
      <c r="K18" s="23">
        <v>579762083952</v>
      </c>
      <c r="L18" s="23">
        <f>K18-G18</f>
        <v>-5339398689</v>
      </c>
      <c r="M18" s="2"/>
    </row>
    <row r="19" spans="1:13" ht="15" customHeight="1" x14ac:dyDescent="0.3">
      <c r="A19" s="1"/>
      <c r="B19" s="25"/>
      <c r="C19" s="26" t="s">
        <v>26</v>
      </c>
      <c r="D19" s="26"/>
      <c r="E19" s="27"/>
      <c r="F19" s="24"/>
      <c r="G19" s="23">
        <v>0</v>
      </c>
      <c r="H19" s="23">
        <v>0</v>
      </c>
      <c r="I19" s="22">
        <v>0</v>
      </c>
      <c r="J19" s="23">
        <v>0</v>
      </c>
      <c r="K19" s="36">
        <v>0</v>
      </c>
      <c r="L19" s="22">
        <f t="shared" si="0"/>
        <v>0</v>
      </c>
      <c r="M19" s="2"/>
    </row>
    <row r="20" spans="1:13" ht="15.75" thickBot="1" x14ac:dyDescent="0.35">
      <c r="A20" s="1"/>
      <c r="B20" s="47" t="s">
        <v>27</v>
      </c>
      <c r="C20" s="47"/>
      <c r="D20" s="47"/>
      <c r="E20" s="47"/>
      <c r="F20" s="47"/>
      <c r="G20" s="28">
        <f>SUM(G10:G19)</f>
        <v>1171356762504</v>
      </c>
      <c r="H20" s="28">
        <f>SUM(H10:H19)</f>
        <v>-1297345000</v>
      </c>
      <c r="I20" s="28">
        <f>SUM(I10:I19)</f>
        <v>1170059417504</v>
      </c>
      <c r="J20" s="28">
        <f>SUM(J10:J19)</f>
        <v>1190780473435</v>
      </c>
      <c r="K20" s="29">
        <f t="shared" ref="K20" si="1">SUM(K10:K19)</f>
        <v>1179235561336</v>
      </c>
      <c r="L20" s="28"/>
      <c r="M20" s="2"/>
    </row>
    <row r="21" spans="1:13" ht="15.75" thickBot="1" x14ac:dyDescent="0.35">
      <c r="A21" s="1"/>
      <c r="B21" s="48" t="s">
        <v>28</v>
      </c>
      <c r="C21" s="48"/>
      <c r="D21" s="48"/>
      <c r="E21" s="48"/>
      <c r="F21" s="48"/>
      <c r="G21" s="48"/>
      <c r="H21" s="48"/>
      <c r="I21" s="48"/>
      <c r="J21" s="49" t="s">
        <v>29</v>
      </c>
      <c r="K21" s="49"/>
      <c r="L21" s="30">
        <f>SUM(L10:L19)</f>
        <v>7878798832</v>
      </c>
      <c r="M21" s="2"/>
    </row>
    <row r="22" spans="1:13" s="31" customFormat="1" ht="15" customHeight="1" x14ac:dyDescent="0.3">
      <c r="A22" s="1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1"/>
    </row>
    <row r="23" spans="1:13" x14ac:dyDescent="0.3">
      <c r="G23" s="32"/>
      <c r="H23" s="32"/>
      <c r="I23" s="32"/>
      <c r="J23" s="32"/>
      <c r="K23" s="32"/>
      <c r="L23" s="32"/>
    </row>
    <row r="24" spans="1:13" x14ac:dyDescent="0.3">
      <c r="K24" s="33"/>
    </row>
  </sheetData>
  <mergeCells count="11">
    <mergeCell ref="L7:L8"/>
    <mergeCell ref="B20:F20"/>
    <mergeCell ref="B21:I21"/>
    <mergeCell ref="J21:K21"/>
    <mergeCell ref="B22:L22"/>
    <mergeCell ref="F2:K2"/>
    <mergeCell ref="F3:K3"/>
    <mergeCell ref="F4:K4"/>
    <mergeCell ref="F5:K5"/>
    <mergeCell ref="B7:F9"/>
    <mergeCell ref="G7:K7"/>
  </mergeCells>
  <pageMargins left="0.27777777777777779" right="0.27777777777777779" top="0.27777777777777779" bottom="0.27777777777777779" header="0.5" footer="0.5"/>
  <pageSetup scale="75" pageOrder="overThenDown" orientation="landscape" horizontalDpi="300" verticalDpi="300" r:id="rId1"/>
  <headerFooter alignWithMargins="0"/>
  <ignoredErrors>
    <ignoredError sqref="G9:K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Adriana Mendoza Torres</dc:creator>
  <cp:lastModifiedBy>Alexa Fernanda Soto Gutierrez</cp:lastModifiedBy>
  <cp:lastPrinted>2025-10-14T16:26:58Z</cp:lastPrinted>
  <dcterms:created xsi:type="dcterms:W3CDTF">2025-07-16T00:38:47Z</dcterms:created>
  <dcterms:modified xsi:type="dcterms:W3CDTF">2025-10-14T16:27:04Z</dcterms:modified>
</cp:coreProperties>
</file>