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MTO02431WSMV03\Users\martin.vazquezv\OneDrive - imssmx\Documentos\INFORMACION GENERAL AFE\INGRESOS TRIMESTRALES_TRANSPARENCIA\2025\Publicación Ingresos\2do Trimestre 2025\"/>
    </mc:Choice>
  </mc:AlternateContent>
  <xr:revisionPtr revIDLastSave="0" documentId="13_ncr:1_{C76CC72A-80EE-4695-B18A-C8D60122D249}" xr6:coauthVersionLast="47" xr6:coauthVersionMax="47" xr10:uidLastSave="{00000000-0000-0000-0000-000000000000}"/>
  <bookViews>
    <workbookView xWindow="-120" yWindow="-120" windowWidth="29040" windowHeight="15840" xr2:uid="{C41BF86E-CEB8-4449-8FD1-C25784AAF803}"/>
  </bookViews>
  <sheets>
    <sheet name="EAI_FF" sheetId="1" r:id="rId1"/>
  </sheets>
  <definedNames>
    <definedName name="_xlnm.Print_Area" localSheetId="0">EAI_FF!$A$1:$L$26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G22" i="1"/>
  <c r="L20" i="1"/>
  <c r="I20" i="1"/>
  <c r="K18" i="1"/>
  <c r="J18" i="1"/>
  <c r="H18" i="1"/>
  <c r="I19" i="1"/>
  <c r="K10" i="1"/>
  <c r="J10" i="1"/>
  <c r="H10" i="1"/>
  <c r="I17" i="1"/>
  <c r="I10" i="1" s="1"/>
  <c r="K24" i="1" l="1"/>
  <c r="J24" i="1"/>
  <c r="I18" i="1"/>
  <c r="H24" i="1"/>
  <c r="I24" i="1"/>
  <c r="L19" i="1"/>
  <c r="L18" i="1" s="1"/>
  <c r="G10" i="1"/>
  <c r="G18" i="1"/>
  <c r="G24" i="1" s="1"/>
  <c r="L17" i="1"/>
  <c r="L10" i="1" s="1"/>
  <c r="L25" i="1" l="1"/>
</calcChain>
</file>

<file path=xl/sharedStrings.xml><?xml version="1.0" encoding="utf-8"?>
<sst xmlns="http://schemas.openxmlformats.org/spreadsheetml/2006/main" count="35" uniqueCount="34">
  <si>
    <t>Instituto Mexicano Del Seguro Social</t>
  </si>
  <si>
    <t>Estado Analítico de Ingresos por Fuente de Financiamiento</t>
  </si>
  <si>
    <t>(pesos)</t>
  </si>
  <si>
    <t>Estado Analítico de Ingresos por Fuente de Financimiamiento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</si>
  <si>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</si>
  <si>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</si>
  <si>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</si>
  <si>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</si>
  <si>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</si>
  <si>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</si>
  <si>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</si>
  <si>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</si>
  <si>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</si>
  <si>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</si>
  <si>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</si>
  <si>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</si>
  <si>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</si>
  <si>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Ingresos del Gobierno</t>
  </si>
  <si>
    <t>Impuestos</t>
  </si>
  <si>
    <t>Contribuciones de mejoras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</si>
  <si>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</si>
  <si>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</si>
  <si>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</si>
  <si>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</si>
  <si>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</si>
  <si>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Ingresos de Organismos y Empresas</t>
  </si>
  <si>
    <t>Cuotas y aportaciones de seguridad social</t>
  </si>
  <si>
    <t>Ingresos por ventas de bienes y servicios</t>
  </si>
  <si>
    <t>Ingresos Derivados de Financiamiento</t>
  </si>
  <si>
    <t>Ingresos derivados de financiamientos</t>
  </si>
  <si>
    <t>TOTAL</t>
  </si>
  <si>
    <t/>
  </si>
  <si>
    <t>INGRESOS EXCEDENTES</t>
  </si>
  <si>
    <t>Del 1o.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</si>
</sst>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"/>
    <numFmt numFmtId="165" formatCode="#,##0_ ;[Red]\-#,##0\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Montserrat"/>
      <family val="3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top" wrapText="1"/>
    </xf>
    <xf numFmtId="3" fontId="2" fillId="2" borderId="13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left" vertical="top" wrapText="1"/>
    </xf>
    <xf numFmtId="0" fontId="4" fillId="0" borderId="19" xfId="0" applyFont="1" applyBorder="1"/>
    <xf numFmtId="3" fontId="3" fillId="2" borderId="13" xfId="0" applyNumberFormat="1" applyFont="1" applyFill="1" applyBorder="1" applyAlignment="1">
      <alignment horizontal="righ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43" fontId="4" fillId="0" borderId="0" xfId="1" applyFont="1"/>
    <xf numFmtId="164" fontId="4" fillId="0" borderId="0" xfId="0" applyNumberFormat="1" applyFont="1"/>
    <xf numFmtId="3" fontId="2" fillId="0" borderId="13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3" fontId="3" fillId="2" borderId="20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2" borderId="24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left" vertical="top" wrapText="1"/>
    </xf>
    <xf numFmtId="3" fontId="2" fillId="2" borderId="1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Alignment="1">
      <alignment horizontal="left" vertical="top" wrapText="1"/>
    </xf>
    <xf numFmtId="165" fontId="2" fillId="2" borderId="0" xfId="0" applyNumberFormat="1" applyFont="1" applyFill="1" applyAlignment="1">
      <alignment horizontal="left" vertical="top" wrapText="1"/>
    </xf>
    <xf numFmtId="165" fontId="5" fillId="0" borderId="0" xfId="0" applyNumberFormat="1" applyFont="1"/>
    <xf numFmtId="165" fontId="2" fillId="0" borderId="0" xfId="0" applyNumberFormat="1" applyFont="1" applyAlignment="1">
      <alignment horizontal="right" vertical="center" wrapText="1"/>
    </xf>
    <xf numFmtId="165" fontId="5" fillId="0" borderId="0" xfId="1" applyNumberFormat="1" applyFont="1" applyBorder="1"/>
    <xf numFmtId="0" fontId="5" fillId="0" borderId="0" xfId="0" applyFont="1"/>
    <xf numFmtId="0" fontId="3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>
      <alignment horizontal="left" vertical="center" wrapText="1"/>
    </xf>
    <xf numFmtId="165" fontId="2" fillId="2" borderId="0" xfId="0" applyNumberFormat="1" applyFont="1" applyFill="1" applyAlignment="1">
      <alignment horizontal="left" vertical="top" wrapText="1"/>
    </xf>
    <xf numFmtId="165" fontId="2" fillId="2" borderId="0" xfId="0" applyNumberFormat="1" applyFont="1" applyFill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85725</xdr:rowOff>
    </xdr:from>
    <xdr:to>
      <xdr:col>4</xdr:col>
      <xdr:colOff>576000</xdr:colOff>
      <xdr:row>4</xdr:row>
      <xdr:rowOff>90225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ECAE727-9234-467A-8380-0D5B0C1872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8575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B13FE-FCF1-448D-AFE5-593D048DE2B7}">
  <sheetPr>
    <tabColor rgb="FFFF9900"/>
  </sheetPr>
  <dimension ref="A1:O33"/>
  <sheetViews>
    <sheetView showGridLines="0" tabSelected="1" zoomScaleNormal="100" workbookViewId="0">
      <selection activeCell="H31" sqref="H31"/>
    </sheetView>
  </sheetViews>
  <sheetFormatPr baseColWidth="10" defaultColWidth="11.42578125" defaultRowHeight="15" x14ac:dyDescent="0.3"/>
  <cols>
    <col min="1" max="1" width="3.42578125" style="42" customWidth="1"/>
    <col min="2" max="4" width="1.7109375" style="3" customWidth="1"/>
    <col min="5" max="5" width="14.7109375" style="3" customWidth="1"/>
    <col min="6" max="6" width="35" style="3" customWidth="1"/>
    <col min="7" max="7" width="20.28515625" style="3" bestFit="1" customWidth="1"/>
    <col min="8" max="8" width="18.28515625" style="3" customWidth="1"/>
    <col min="9" max="9" width="20.5703125" style="3" bestFit="1" customWidth="1"/>
    <col min="10" max="10" width="21" style="3" bestFit="1" customWidth="1"/>
    <col min="11" max="11" width="20.28515625" style="3" bestFit="1" customWidth="1"/>
    <col min="12" max="12" width="20.5703125" style="3" customWidth="1"/>
    <col min="13" max="13" width="3.42578125" style="3" customWidth="1"/>
    <col min="14" max="14" width="24.140625" style="3" customWidth="1"/>
    <col min="15" max="15" width="21.85546875" style="3" customWidth="1"/>
    <col min="16" max="255" width="9.140625" style="3" customWidth="1"/>
    <col min="256" max="16384" width="11.42578125" style="3"/>
  </cols>
  <sheetData>
    <row r="1" spans="1:13" ht="15.75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"/>
      <c r="B2" s="4"/>
      <c r="C2" s="5"/>
      <c r="D2" s="5"/>
      <c r="E2" s="5"/>
      <c r="F2" s="56" t="s">
        <v>0</v>
      </c>
      <c r="G2" s="56"/>
      <c r="H2" s="56"/>
      <c r="I2" s="56"/>
      <c r="J2" s="56"/>
      <c r="K2" s="56"/>
      <c r="L2" s="6"/>
      <c r="M2" s="2"/>
    </row>
    <row r="3" spans="1:13" x14ac:dyDescent="0.3">
      <c r="A3" s="1"/>
      <c r="B3" s="7"/>
      <c r="C3" s="8"/>
      <c r="D3" s="8"/>
      <c r="E3" s="8"/>
      <c r="F3" s="57" t="s">
        <v>1</v>
      </c>
      <c r="G3" s="57"/>
      <c r="H3" s="57"/>
      <c r="I3" s="57"/>
      <c r="J3" s="57"/>
      <c r="K3" s="57"/>
      <c r="L3" s="10"/>
      <c r="M3" s="2"/>
    </row>
    <row r="4" spans="1:13" x14ac:dyDescent="0.3">
      <c r="A4" s="1"/>
      <c r="B4" s="7"/>
      <c r="C4" s="8"/>
      <c r="D4" s="8"/>
      <c r="E4" s="8"/>
      <c r="F4" s="58" t="s">
        <v>33</v>
      </c>
      <c r="G4" s="58"/>
      <c r="H4" s="58"/>
      <c r="I4" s="58"/>
      <c r="J4" s="58"/>
      <c r="K4" s="58"/>
      <c r="L4" s="10"/>
      <c r="M4" s="2"/>
    </row>
    <row r="5" spans="1:13" ht="15.75" thickBot="1" x14ac:dyDescent="0.35">
      <c r="A5" s="1"/>
      <c r="B5" s="11"/>
      <c r="C5" s="12"/>
      <c r="D5" s="12"/>
      <c r="E5" s="12"/>
      <c r="F5" s="59" t="s">
        <v>2</v>
      </c>
      <c r="G5" s="59"/>
      <c r="H5" s="59"/>
      <c r="I5" s="59"/>
      <c r="J5" s="59"/>
      <c r="K5" s="59"/>
      <c r="L5" s="13"/>
      <c r="M5" s="2"/>
    </row>
    <row r="6" spans="1:13" ht="15.75" thickBot="1" x14ac:dyDescent="0.35">
      <c r="A6" s="1"/>
      <c r="B6" s="8"/>
      <c r="C6" s="8"/>
      <c r="D6" s="8"/>
      <c r="E6" s="8"/>
      <c r="F6" s="9"/>
      <c r="G6" s="9"/>
      <c r="H6" s="9"/>
      <c r="I6" s="9"/>
      <c r="J6" s="9"/>
      <c r="K6" s="9"/>
      <c r="L6" s="8"/>
      <c r="M6" s="2"/>
    </row>
    <row r="7" spans="1:13" ht="12" customHeight="1" thickBot="1" x14ac:dyDescent="0.35">
      <c r="A7" s="1"/>
      <c r="B7" s="60" t="s">
        <v>3</v>
      </c>
      <c r="C7" s="60"/>
      <c r="D7" s="60"/>
      <c r="E7" s="60"/>
      <c r="F7" s="60"/>
      <c r="G7" s="62" t="s">
        <v>4</v>
      </c>
      <c r="H7" s="62"/>
      <c r="I7" s="62"/>
      <c r="J7" s="62"/>
      <c r="K7" s="62"/>
      <c r="L7" s="47" t="s">
        <v>5</v>
      </c>
      <c r="M7" s="2"/>
    </row>
    <row r="8" spans="1:13" ht="34.5" customHeight="1" x14ac:dyDescent="0.3">
      <c r="A8" s="1"/>
      <c r="B8" s="61"/>
      <c r="C8" s="61"/>
      <c r="D8" s="61"/>
      <c r="E8" s="61"/>
      <c r="F8" s="61"/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48"/>
      <c r="M8" s="2"/>
    </row>
    <row r="9" spans="1:13" x14ac:dyDescent="0.3">
      <c r="A9" s="1"/>
      <c r="B9" s="61"/>
      <c r="C9" s="61"/>
      <c r="D9" s="61"/>
      <c r="E9" s="61"/>
      <c r="F9" s="61"/>
      <c r="G9" s="14" t="s">
        <v>11</v>
      </c>
      <c r="H9" s="14" t="s">
        <v>12</v>
      </c>
      <c r="I9" s="14" t="s">
        <v>13</v>
      </c>
      <c r="J9" s="14" t="s">
        <v>14</v>
      </c>
      <c r="K9" s="14" t="s">
        <v>15</v>
      </c>
      <c r="L9" s="14" t="s">
        <v>16</v>
      </c>
      <c r="M9" s="2"/>
    </row>
    <row r="10" spans="1:13" ht="15.95" customHeight="1" x14ac:dyDescent="0.3">
      <c r="A10" s="1"/>
      <c r="B10" s="16"/>
      <c r="C10" s="49" t="s">
        <v>17</v>
      </c>
      <c r="D10" s="49"/>
      <c r="E10" s="49"/>
      <c r="F10" s="50"/>
      <c r="G10" s="17">
        <f>SUM(G11:G17)</f>
        <v>404814739776</v>
      </c>
      <c r="H10" s="17">
        <f t="shared" ref="H10:L10" si="0">SUM(H11:H17)</f>
        <v>0</v>
      </c>
      <c r="I10" s="17">
        <f t="shared" si="0"/>
        <v>404814739776</v>
      </c>
      <c r="J10" s="17">
        <f t="shared" si="0"/>
        <v>399305701828</v>
      </c>
      <c r="K10" s="18">
        <f>SUM(K11:K17)</f>
        <v>399305701828</v>
      </c>
      <c r="L10" s="17">
        <f t="shared" si="0"/>
        <v>-5509037948</v>
      </c>
      <c r="M10" s="2"/>
    </row>
    <row r="11" spans="1:13" ht="15.95" customHeight="1" x14ac:dyDescent="0.3">
      <c r="A11" s="1"/>
      <c r="B11" s="19"/>
      <c r="C11" s="2"/>
      <c r="D11" s="3" t="s">
        <v>18</v>
      </c>
      <c r="F11" s="20"/>
      <c r="G11" s="21">
        <v>0</v>
      </c>
      <c r="H11" s="21">
        <v>0</v>
      </c>
      <c r="I11" s="21">
        <v>0</v>
      </c>
      <c r="J11" s="21">
        <v>0</v>
      </c>
      <c r="K11" s="22">
        <v>0</v>
      </c>
      <c r="L11" s="21">
        <v>0</v>
      </c>
      <c r="M11" s="2"/>
    </row>
    <row r="12" spans="1:13" ht="15.95" customHeight="1" x14ac:dyDescent="0.3">
      <c r="A12" s="1"/>
      <c r="B12" s="19"/>
      <c r="C12" s="2"/>
      <c r="D12" s="3" t="s">
        <v>19</v>
      </c>
      <c r="F12" s="20"/>
      <c r="G12" s="21">
        <v>0</v>
      </c>
      <c r="H12" s="21">
        <v>0</v>
      </c>
      <c r="I12" s="21">
        <v>0</v>
      </c>
      <c r="J12" s="21">
        <v>0</v>
      </c>
      <c r="K12" s="22">
        <v>0</v>
      </c>
      <c r="L12" s="21">
        <v>0</v>
      </c>
      <c r="M12" s="2"/>
    </row>
    <row r="13" spans="1:13" ht="15.95" customHeight="1" x14ac:dyDescent="0.3">
      <c r="A13" s="1"/>
      <c r="B13" s="19"/>
      <c r="C13" s="2"/>
      <c r="D13" s="3" t="s">
        <v>20</v>
      </c>
      <c r="F13" s="20"/>
      <c r="G13" s="21">
        <v>0</v>
      </c>
      <c r="H13" s="21">
        <v>0</v>
      </c>
      <c r="I13" s="21">
        <v>0</v>
      </c>
      <c r="J13" s="21">
        <v>0</v>
      </c>
      <c r="K13" s="22">
        <v>0</v>
      </c>
      <c r="L13" s="21">
        <v>0</v>
      </c>
      <c r="M13" s="2"/>
    </row>
    <row r="14" spans="1:13" ht="15.95" customHeight="1" x14ac:dyDescent="0.3">
      <c r="A14" s="1"/>
      <c r="B14" s="19"/>
      <c r="C14" s="2"/>
      <c r="D14" s="3" t="s">
        <v>21</v>
      </c>
      <c r="F14" s="20"/>
      <c r="G14" s="21">
        <v>0</v>
      </c>
      <c r="H14" s="21">
        <v>0</v>
      </c>
      <c r="I14" s="21">
        <v>0</v>
      </c>
      <c r="J14" s="21">
        <v>0</v>
      </c>
      <c r="K14" s="22">
        <v>0</v>
      </c>
      <c r="L14" s="21">
        <v>0</v>
      </c>
      <c r="M14" s="2"/>
    </row>
    <row r="15" spans="1:13" ht="15.95" customHeight="1" x14ac:dyDescent="0.3">
      <c r="A15" s="1"/>
      <c r="B15" s="19"/>
      <c r="C15" s="2"/>
      <c r="D15" s="3" t="s">
        <v>22</v>
      </c>
      <c r="F15" s="20"/>
      <c r="G15" s="21">
        <v>0</v>
      </c>
      <c r="H15" s="21">
        <v>0</v>
      </c>
      <c r="I15" s="21">
        <v>0</v>
      </c>
      <c r="J15" s="21">
        <v>0</v>
      </c>
      <c r="K15" s="22">
        <v>0</v>
      </c>
      <c r="L15" s="21">
        <v>0</v>
      </c>
      <c r="M15" s="2"/>
    </row>
    <row r="16" spans="1:13" ht="15.95" customHeight="1" x14ac:dyDescent="0.3">
      <c r="A16" s="1"/>
      <c r="B16" s="19"/>
      <c r="C16" s="2"/>
      <c r="D16" s="3" t="s">
        <v>23</v>
      </c>
      <c r="F16" s="20"/>
      <c r="G16" s="21">
        <v>0</v>
      </c>
      <c r="H16" s="21">
        <v>0</v>
      </c>
      <c r="I16" s="21">
        <v>0</v>
      </c>
      <c r="J16" s="21">
        <v>0</v>
      </c>
      <c r="K16" s="22">
        <v>0</v>
      </c>
      <c r="L16" s="21">
        <v>0</v>
      </c>
      <c r="M16" s="2"/>
    </row>
    <row r="17" spans="1:15" ht="15.95" customHeight="1" x14ac:dyDescent="0.3">
      <c r="A17" s="1"/>
      <c r="B17" s="19"/>
      <c r="C17" s="2"/>
      <c r="D17" s="3" t="s">
        <v>24</v>
      </c>
      <c r="F17" s="20"/>
      <c r="G17" s="23">
        <v>404814739776</v>
      </c>
      <c r="H17" s="23">
        <v>0</v>
      </c>
      <c r="I17" s="23">
        <f>G17+H17</f>
        <v>404814739776</v>
      </c>
      <c r="J17" s="23">
        <v>399305701828</v>
      </c>
      <c r="K17" s="23">
        <v>399305701828</v>
      </c>
      <c r="L17" s="21">
        <f t="shared" ref="L17" si="1">K17-G17</f>
        <v>-5509037948</v>
      </c>
      <c r="M17" s="2"/>
      <c r="N17" s="24"/>
      <c r="O17" s="25"/>
    </row>
    <row r="18" spans="1:15" ht="15.95" customHeight="1" x14ac:dyDescent="0.3">
      <c r="A18" s="1"/>
      <c r="B18" s="19"/>
      <c r="C18" s="51" t="s">
        <v>25</v>
      </c>
      <c r="D18" s="51"/>
      <c r="E18" s="51"/>
      <c r="F18" s="52"/>
      <c r="G18" s="26">
        <f t="shared" ref="G18:L18" si="2">SUM(G19:G21)</f>
        <v>387264846857</v>
      </c>
      <c r="H18" s="26">
        <f t="shared" si="2"/>
        <v>-3655965152</v>
      </c>
      <c r="I18" s="26">
        <f t="shared" si="2"/>
        <v>383608881705</v>
      </c>
      <c r="J18" s="26">
        <f t="shared" si="2"/>
        <v>400078719899</v>
      </c>
      <c r="K18" s="27">
        <f t="shared" si="2"/>
        <v>394676176525</v>
      </c>
      <c r="L18" s="17">
        <f t="shared" si="2"/>
        <v>7411329668</v>
      </c>
      <c r="M18" s="2"/>
    </row>
    <row r="19" spans="1:15" ht="15.95" customHeight="1" x14ac:dyDescent="0.3">
      <c r="A19" s="1"/>
      <c r="B19" s="19"/>
      <c r="C19" s="2"/>
      <c r="D19" s="3" t="s">
        <v>26</v>
      </c>
      <c r="F19" s="20"/>
      <c r="G19" s="23">
        <v>370107233233</v>
      </c>
      <c r="H19" s="23">
        <v>0</v>
      </c>
      <c r="I19" s="23">
        <f>G19+H19</f>
        <v>370107233233</v>
      </c>
      <c r="J19" s="23">
        <v>373785123532</v>
      </c>
      <c r="K19" s="23">
        <v>372611532117</v>
      </c>
      <c r="L19" s="21">
        <f t="shared" ref="L19" si="3">K19-G19</f>
        <v>2504298884</v>
      </c>
      <c r="M19" s="2"/>
    </row>
    <row r="20" spans="1:15" ht="15.95" customHeight="1" x14ac:dyDescent="0.3">
      <c r="A20" s="1"/>
      <c r="B20" s="19"/>
      <c r="C20" s="2"/>
      <c r="D20" s="3" t="s">
        <v>27</v>
      </c>
      <c r="F20" s="20"/>
      <c r="G20" s="23">
        <v>17157613624</v>
      </c>
      <c r="H20" s="23">
        <v>-3655965152</v>
      </c>
      <c r="I20" s="23">
        <f>G20+H20</f>
        <v>13501648472</v>
      </c>
      <c r="J20" s="23">
        <v>26293596367</v>
      </c>
      <c r="K20" s="23">
        <v>22064644408</v>
      </c>
      <c r="L20" s="21">
        <f>K20-G20</f>
        <v>4907030784</v>
      </c>
      <c r="M20" s="2"/>
    </row>
    <row r="21" spans="1:15" ht="15.95" customHeight="1" x14ac:dyDescent="0.3">
      <c r="A21" s="1"/>
      <c r="B21" s="19"/>
      <c r="C21" s="2"/>
      <c r="D21" s="3" t="s">
        <v>24</v>
      </c>
      <c r="F21" s="20"/>
      <c r="G21" s="23">
        <v>0</v>
      </c>
      <c r="H21" s="23">
        <v>0</v>
      </c>
      <c r="I21" s="23">
        <v>0</v>
      </c>
      <c r="J21" s="23">
        <v>0</v>
      </c>
      <c r="K21" s="28">
        <v>0</v>
      </c>
      <c r="L21" s="21">
        <v>0</v>
      </c>
      <c r="M21" s="2"/>
    </row>
    <row r="22" spans="1:15" ht="15.95" customHeight="1" x14ac:dyDescent="0.3">
      <c r="A22" s="1"/>
      <c r="B22" s="19"/>
      <c r="C22" s="51" t="s">
        <v>28</v>
      </c>
      <c r="D22" s="51"/>
      <c r="E22" s="51"/>
      <c r="F22" s="52"/>
      <c r="G22" s="17">
        <f t="shared" ref="G22:L22" si="4">SUM(G23)</f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29">
        <f t="shared" si="4"/>
        <v>0</v>
      </c>
      <c r="L22" s="17">
        <f t="shared" si="4"/>
        <v>0</v>
      </c>
      <c r="M22" s="2"/>
    </row>
    <row r="23" spans="1:15" ht="15.95" customHeight="1" x14ac:dyDescent="0.3">
      <c r="A23" s="1"/>
      <c r="B23" s="30"/>
      <c r="C23" s="31"/>
      <c r="D23" s="53" t="s">
        <v>29</v>
      </c>
      <c r="E23" s="53"/>
      <c r="F23" s="54"/>
      <c r="G23" s="21">
        <v>0</v>
      </c>
      <c r="H23" s="21">
        <v>0</v>
      </c>
      <c r="I23" s="21">
        <v>0</v>
      </c>
      <c r="J23" s="21">
        <v>0</v>
      </c>
      <c r="K23" s="32">
        <v>0</v>
      </c>
      <c r="L23" s="21">
        <v>0</v>
      </c>
      <c r="M23" s="2"/>
    </row>
    <row r="24" spans="1:15" ht="15.95" customHeight="1" thickBot="1" x14ac:dyDescent="0.35">
      <c r="A24" s="1"/>
      <c r="B24" s="55" t="s">
        <v>30</v>
      </c>
      <c r="C24" s="55"/>
      <c r="D24" s="55"/>
      <c r="E24" s="55"/>
      <c r="F24" s="55"/>
      <c r="G24" s="33">
        <f>G22+G18+G10</f>
        <v>792079586633</v>
      </c>
      <c r="H24" s="33">
        <f>H22+H18+H10</f>
        <v>-3655965152</v>
      </c>
      <c r="I24" s="33">
        <f>I22+I18+I10</f>
        <v>788423621481</v>
      </c>
      <c r="J24" s="33">
        <f>J22+J18+J10</f>
        <v>799384421727</v>
      </c>
      <c r="K24" s="34">
        <f>K22+K18+K10</f>
        <v>793981878353</v>
      </c>
      <c r="L24" s="35"/>
      <c r="M24" s="2"/>
    </row>
    <row r="25" spans="1:15" ht="15.95" customHeight="1" thickBot="1" x14ac:dyDescent="0.35">
      <c r="A25" s="1"/>
      <c r="B25" s="43" t="s">
        <v>31</v>
      </c>
      <c r="C25" s="43"/>
      <c r="D25" s="43"/>
      <c r="E25" s="43"/>
      <c r="F25" s="43"/>
      <c r="G25" s="43"/>
      <c r="H25" s="43"/>
      <c r="I25" s="43"/>
      <c r="J25" s="44" t="s">
        <v>32</v>
      </c>
      <c r="K25" s="44"/>
      <c r="L25" s="36">
        <f>L22+L18+L10</f>
        <v>1902291720</v>
      </c>
      <c r="M25" s="2"/>
    </row>
    <row r="26" spans="1:15" s="39" customFormat="1" x14ac:dyDescent="0.3">
      <c r="A26" s="37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38"/>
    </row>
    <row r="27" spans="1:15" s="39" customFormat="1" x14ac:dyDescent="0.3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38"/>
    </row>
    <row r="28" spans="1:15" s="39" customFormat="1" x14ac:dyDescent="0.3">
      <c r="A28" s="37"/>
      <c r="G28" s="40"/>
      <c r="I28" s="40"/>
      <c r="J28" s="40"/>
      <c r="K28" s="40"/>
    </row>
    <row r="29" spans="1:15" s="39" customFormat="1" x14ac:dyDescent="0.3"/>
    <row r="30" spans="1:15" s="39" customFormat="1" x14ac:dyDescent="0.3">
      <c r="G30" s="41"/>
      <c r="H30" s="41"/>
      <c r="I30" s="41"/>
      <c r="J30" s="41"/>
      <c r="K30" s="41"/>
    </row>
    <row r="31" spans="1:15" s="39" customFormat="1" x14ac:dyDescent="0.3"/>
    <row r="32" spans="1:15" s="39" customFormat="1" x14ac:dyDescent="0.3"/>
    <row r="33" s="39" customFormat="1" x14ac:dyDescent="0.3"/>
  </sheetData>
  <mergeCells count="16">
    <mergeCell ref="F2:K2"/>
    <mergeCell ref="F3:K3"/>
    <mergeCell ref="F4:K4"/>
    <mergeCell ref="F5:K5"/>
    <mergeCell ref="B7:F9"/>
    <mergeCell ref="G7:K7"/>
    <mergeCell ref="B25:I25"/>
    <mergeCell ref="J25:K25"/>
    <mergeCell ref="B26:L26"/>
    <mergeCell ref="B27:L27"/>
    <mergeCell ref="L7:L8"/>
    <mergeCell ref="C10:F10"/>
    <mergeCell ref="C18:F18"/>
    <mergeCell ref="C22:F22"/>
    <mergeCell ref="D23:F23"/>
    <mergeCell ref="B24:F24"/>
  </mergeCells>
  <pageMargins left="0.27777777777777779" right="0.27777777777777779" top="0.27777777777777779" bottom="0.27777777777777779" header="0.5" footer="0.5"/>
  <pageSetup scale="74" pageOrder="overThenDown" orientation="landscape" horizontalDpi="300" verticalDpi="300" r:id="rId1"/>
  <headerFooter alignWithMargins="0"/>
  <ignoredErrors>
    <ignoredError sqref="G9:K9" numberStoredAsText="1"/>
    <ignoredError sqref="L18 I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Adriana Mendoza Torres</dc:creator>
  <cp:lastModifiedBy>Rocio Adriana Mendoza Torres</cp:lastModifiedBy>
  <dcterms:created xsi:type="dcterms:W3CDTF">2025-07-16T00:38:25Z</dcterms:created>
  <dcterms:modified xsi:type="dcterms:W3CDTF">2025-07-16T01:09:20Z</dcterms:modified>
</cp:coreProperties>
</file>