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1er trimestre\4to Trimestre\Presupuestal\"/>
    </mc:Choice>
  </mc:AlternateContent>
  <xr:revisionPtr revIDLastSave="0" documentId="8_{3E1B74AF-E1B8-4B47-9B5F-D8BEF1D47B01}" xr6:coauthVersionLast="47" xr6:coauthVersionMax="47" xr10:uidLastSave="{00000000-0000-0000-0000-000000000000}"/>
  <bookViews>
    <workbookView xWindow="-108" yWindow="-108" windowWidth="23256" windowHeight="12456" xr2:uid="{31CE589E-E603-466C-8A1A-5743386A8461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5" i="1"/>
  <c r="F15" i="1"/>
  <c r="I14" i="1"/>
  <c r="H14" i="1"/>
  <c r="G14" i="1"/>
  <c r="E14" i="1"/>
  <c r="F14" i="1"/>
  <c r="J13" i="1"/>
  <c r="F13" i="1"/>
  <c r="J12" i="1"/>
  <c r="F12" i="1"/>
  <c r="I11" i="1"/>
  <c r="H11" i="1"/>
  <c r="G11" i="1"/>
  <c r="E11" i="1"/>
  <c r="J10" i="1"/>
  <c r="I9" i="1"/>
  <c r="H9" i="1"/>
  <c r="G9" i="1"/>
  <c r="F9" i="1" s="1"/>
  <c r="E9" i="1"/>
  <c r="J14" i="1"/>
  <c r="E16" i="1" l="1"/>
  <c r="H16" i="1"/>
  <c r="J11" i="1"/>
  <c r="I16" i="1"/>
  <c r="F11" i="1"/>
  <c r="J9" i="1"/>
  <c r="G16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<sst xmlns="http://schemas.openxmlformats.org/spreadsheetml/2006/main" count="27" uniqueCount="27">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</sst>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left" vertical="top" wrapText="1"/>
    </xf>
    <xf numFmtId="0" fontId="5" fillId="0" borderId="4" xfId="1" applyFont="1" applyFill="1" applyBorder="1" applyAlignment="1" applyProtection="1">
      <alignment horizontal="left" vertical="top" wrapText="1"/>
    </xf>
    <xf numFmtId="0" fontId="5" fillId="0" borderId="5" xfId="1" applyFont="1" applyFill="1" applyBorder="1" applyAlignment="1" applyProtection="1">
      <alignment horizontal="left" vertical="top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left" vertical="top" wrapText="1"/>
    </xf>
    <xf numFmtId="3" fontId="4" fillId="2" borderId="9" xfId="1" applyNumberFormat="1" applyFont="1" applyFill="1" applyBorder="1" applyAlignment="1" applyProtection="1">
      <alignment horizontal="right" vertical="center" wrapText="1"/>
    </xf>
    <xf numFmtId="0" fontId="2" fillId="2" borderId="10" xfId="1" applyFont="1" applyFill="1" applyBorder="1" applyAlignment="1" applyProtection="1">
      <alignment horizontal="left" vertical="center" wrapText="1"/>
    </xf>
    <xf numFmtId="3" fontId="2" fillId="2" borderId="9" xfId="1" applyNumberFormat="1" applyFont="1" applyFill="1" applyBorder="1" applyAlignment="1" applyProtection="1">
      <alignment horizontal="right" vertical="center" wrapText="1"/>
    </xf>
    <xf numFmtId="0" fontId="2" fillId="2" borderId="11" xfId="1" applyFont="1" applyFill="1" applyBorder="1" applyAlignment="1" applyProtection="1">
      <alignment horizontal="left" vertical="top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center" wrapText="1"/>
    </xf>
    <xf numFmtId="3" fontId="4" fillId="2" borderId="1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16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 applyProtection="1">
      <alignment horizontal="left" vertical="center" wrapText="1"/>
    </xf>
    <xf numFmtId="0" fontId="4" fillId="2" borderId="14" xfId="1" applyFont="1" applyFill="1" applyBorder="1" applyAlignment="1" applyProtection="1">
      <alignment horizontal="left" vertical="center" wrapText="1"/>
    </xf>
    <xf numFmtId="0" fontId="2" fillId="2" borderId="1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 xr:uid="{4A1E1AA3-591D-431A-BE93-E89A5574A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1</xdr:row>
      <xdr:rowOff>99060</xdr:rowOff>
    </xdr:from>
    <xdr:to>
      <xdr:col>3</xdr:col>
      <xdr:colOff>807720</xdr:colOff>
      <xdr:row>4</xdr:row>
      <xdr:rowOff>114300</xdr:rowOff>
    </xdr:to>
    <xdr:pic>
      <xdr:nvPicPr>
        <xdr:cNvPr id="1031" name="0 Imagen">
          <a:extLst>
            <a:ext uri="{FF2B5EF4-FFF2-40B4-BE49-F238E27FC236}">
              <a16:creationId xmlns:a16="http://schemas.microsoft.com/office/drawing/2014/main" id="{F8F0609D-1738-4D7B-102F-B0292FF8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541020"/>
          <a:ext cx="7086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7F4F-F79A-423D-B083-EDDB69A7ECD9}">
  <dimension ref="A1:L22"/>
  <sheetViews>
    <sheetView showGridLines="0" tabSelected="1" view="pageBreakPreview" zoomScaleNormal="100" zoomScaleSheetLayoutView="100" workbookViewId="0">
      <selection activeCell="H16" sqref="H16"/>
    </sheetView>
  </sheetViews>
  <sheetFormatPr baseColWidth="10" defaultColWidth="9.109375" defaultRowHeight="16.2" x14ac:dyDescent="0.4"/>
  <cols>
    <col min="1" max="1" width="4.109375" style="2" customWidth="1"/>
    <col min="2" max="3" width="2.5546875" style="2" customWidth="1"/>
    <col min="4" max="4" width="50.6640625" style="2" customWidth="1"/>
    <col min="5" max="10" width="18.5546875" style="2" customWidth="1"/>
    <col min="11" max="11" width="4.109375" style="2" customWidth="1"/>
    <col min="12" max="16384" width="9.109375" style="2"/>
  </cols>
  <sheetData>
    <row r="1" spans="1:12" ht="35.1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4">
      <c r="A2" s="1"/>
      <c r="B2" s="21" t="s">
        <v>0</v>
      </c>
      <c r="C2" s="22"/>
      <c r="D2" s="22"/>
      <c r="E2" s="22"/>
      <c r="F2" s="22"/>
      <c r="G2" s="22"/>
      <c r="H2" s="22"/>
      <c r="I2" s="22"/>
      <c r="J2" s="23"/>
      <c r="K2" s="1"/>
    </row>
    <row r="3" spans="1:12" ht="28.5" customHeight="1" x14ac:dyDescent="0.4">
      <c r="A3" s="1"/>
      <c r="B3" s="24" t="s">
        <v>1</v>
      </c>
      <c r="C3" s="25"/>
      <c r="D3" s="25"/>
      <c r="E3" s="25"/>
      <c r="F3" s="25"/>
      <c r="G3" s="25"/>
      <c r="H3" s="25"/>
      <c r="I3" s="25"/>
      <c r="J3" s="26"/>
      <c r="K3" s="1"/>
      <c r="L3" s="3"/>
    </row>
    <row r="4" spans="1:12" ht="12" customHeight="1" x14ac:dyDescent="0.4">
      <c r="A4" s="1"/>
      <c r="B4" s="24" t="s">
        <v>26</v>
      </c>
      <c r="C4" s="25"/>
      <c r="D4" s="25"/>
      <c r="E4" s="25"/>
      <c r="F4" s="25"/>
      <c r="G4" s="25"/>
      <c r="H4" s="25"/>
      <c r="I4" s="25"/>
      <c r="J4" s="26"/>
      <c r="K4" s="1"/>
    </row>
    <row r="5" spans="1:12" ht="12" customHeight="1" thickBot="1" x14ac:dyDescent="0.45">
      <c r="A5" s="1"/>
      <c r="B5" s="27" t="s">
        <v>25</v>
      </c>
      <c r="C5" s="28"/>
      <c r="D5" s="28"/>
      <c r="E5" s="28"/>
      <c r="F5" s="28"/>
      <c r="G5" s="28"/>
      <c r="H5" s="28"/>
      <c r="I5" s="28"/>
      <c r="J5" s="29"/>
      <c r="K5" s="1"/>
    </row>
    <row r="6" spans="1:12" ht="12" customHeight="1" thickBot="1" x14ac:dyDescent="0.4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" customHeight="1" x14ac:dyDescent="0.4">
      <c r="A7" s="1"/>
      <c r="B7" s="30" t="s">
        <v>2</v>
      </c>
      <c r="C7" s="31"/>
      <c r="D7" s="31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4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4">
      <c r="A9" s="1"/>
      <c r="B9" s="12"/>
      <c r="C9" s="32" t="s">
        <v>15</v>
      </c>
      <c r="D9" s="33"/>
      <c r="E9" s="13">
        <f>E10</f>
        <v>75348691</v>
      </c>
      <c r="F9" s="13">
        <f>G9-E9</f>
        <v>3690767.6400000006</v>
      </c>
      <c r="G9" s="13">
        <f>G10</f>
        <v>79039458.640000001</v>
      </c>
      <c r="H9" s="13">
        <f>H10</f>
        <v>81736487.229999974</v>
      </c>
      <c r="I9" s="13">
        <f>I10</f>
        <v>81736487.229999959</v>
      </c>
      <c r="J9" s="13">
        <f>G9-H9</f>
        <v>-2697028.5899999738</v>
      </c>
      <c r="K9" s="1"/>
    </row>
    <row r="10" spans="1:12" ht="17.100000000000001" customHeight="1" x14ac:dyDescent="0.4">
      <c r="A10" s="1"/>
      <c r="B10" s="12"/>
      <c r="C10" s="1"/>
      <c r="D10" s="14" t="s">
        <v>16</v>
      </c>
      <c r="E10" s="15">
        <v>75348691</v>
      </c>
      <c r="F10" s="15">
        <f t="shared" ref="F10:F16" si="0">G10-E10</f>
        <v>3690767.6400000006</v>
      </c>
      <c r="G10" s="15">
        <v>79039458.640000001</v>
      </c>
      <c r="H10" s="15">
        <v>81736487.229999974</v>
      </c>
      <c r="I10" s="15">
        <v>81736487.229999959</v>
      </c>
      <c r="J10" s="15">
        <f t="shared" ref="J10:J16" si="1">G10-H10</f>
        <v>-2697028.5899999738</v>
      </c>
      <c r="K10" s="1"/>
    </row>
    <row r="11" spans="1:12" ht="17.100000000000001" customHeight="1" x14ac:dyDescent="0.4">
      <c r="A11" s="1"/>
      <c r="B11" s="12"/>
      <c r="C11" s="32" t="s">
        <v>17</v>
      </c>
      <c r="D11" s="33"/>
      <c r="E11" s="13">
        <f>E12+E13</f>
        <v>319355073723</v>
      </c>
      <c r="F11" s="13">
        <f t="shared" si="0"/>
        <v>30414352068.679993</v>
      </c>
      <c r="G11" s="13">
        <f>G12+G13</f>
        <v>349769425791.67999</v>
      </c>
      <c r="H11" s="13">
        <f>H12+H13</f>
        <v>335151258493.84991</v>
      </c>
      <c r="I11" s="13">
        <f>I12+I13</f>
        <v>292262914748.12964</v>
      </c>
      <c r="J11" s="13">
        <f t="shared" si="1"/>
        <v>14618167297.830078</v>
      </c>
      <c r="K11" s="1"/>
    </row>
    <row r="12" spans="1:12" ht="17.100000000000001" customHeight="1" x14ac:dyDescent="0.4">
      <c r="A12" s="1"/>
      <c r="B12" s="12"/>
      <c r="C12" s="1"/>
      <c r="D12" s="14" t="s">
        <v>18</v>
      </c>
      <c r="E12" s="15">
        <v>99922590207</v>
      </c>
      <c r="F12" s="15">
        <f t="shared" si="0"/>
        <v>30381572002.940018</v>
      </c>
      <c r="G12" s="15">
        <v>130304162209.94002</v>
      </c>
      <c r="H12" s="15">
        <v>112639277985.78015</v>
      </c>
      <c r="I12" s="15">
        <v>85797699223.969696</v>
      </c>
      <c r="J12" s="15">
        <f t="shared" si="1"/>
        <v>17664884224.159866</v>
      </c>
      <c r="K12" s="1"/>
    </row>
    <row r="13" spans="1:12" ht="17.100000000000001" customHeight="1" x14ac:dyDescent="0.4">
      <c r="A13" s="1"/>
      <c r="B13" s="12"/>
      <c r="C13" s="1"/>
      <c r="D13" s="14" t="s">
        <v>19</v>
      </c>
      <c r="E13" s="15">
        <v>219432483516</v>
      </c>
      <c r="F13" s="15">
        <f t="shared" si="0"/>
        <v>32780065.739990234</v>
      </c>
      <c r="G13" s="15">
        <v>219465263581.73999</v>
      </c>
      <c r="H13" s="15">
        <v>222511980508.06976</v>
      </c>
      <c r="I13" s="15">
        <v>206465215524.15991</v>
      </c>
      <c r="J13" s="15">
        <f t="shared" si="1"/>
        <v>-3046716926.3297729</v>
      </c>
      <c r="K13" s="1"/>
    </row>
    <row r="14" spans="1:12" ht="17.100000000000001" customHeight="1" x14ac:dyDescent="0.4">
      <c r="A14" s="1"/>
      <c r="B14" s="12"/>
      <c r="C14" s="32" t="s">
        <v>20</v>
      </c>
      <c r="D14" s="33"/>
      <c r="E14" s="13">
        <f>E15</f>
        <v>309454409</v>
      </c>
      <c r="F14" s="13">
        <f t="shared" si="0"/>
        <v>9620905.5500000119</v>
      </c>
      <c r="G14" s="13">
        <f>G15</f>
        <v>319075314.55000001</v>
      </c>
      <c r="H14" s="13">
        <f>H15</f>
        <v>315621312.16999996</v>
      </c>
      <c r="I14" s="13">
        <f>I15</f>
        <v>315621312.16999996</v>
      </c>
      <c r="J14" s="13">
        <f t="shared" si="1"/>
        <v>3454002.3800000548</v>
      </c>
      <c r="K14" s="1"/>
    </row>
    <row r="15" spans="1:12" ht="17.100000000000001" customHeight="1" x14ac:dyDescent="0.4">
      <c r="A15" s="1"/>
      <c r="B15" s="16"/>
      <c r="C15" s="17"/>
      <c r="D15" s="18" t="s">
        <v>21</v>
      </c>
      <c r="E15" s="15">
        <v>309454409</v>
      </c>
      <c r="F15" s="15">
        <f t="shared" si="0"/>
        <v>9620905.5500000119</v>
      </c>
      <c r="G15" s="15">
        <v>319075314.55000001</v>
      </c>
      <c r="H15" s="15">
        <v>315621312.16999996</v>
      </c>
      <c r="I15" s="15">
        <v>315621312.16999996</v>
      </c>
      <c r="J15" s="15">
        <f t="shared" si="1"/>
        <v>3454002.3800000548</v>
      </c>
      <c r="K15" s="1"/>
    </row>
    <row r="16" spans="1:12" ht="21.9" customHeight="1" thickBot="1" x14ac:dyDescent="0.45">
      <c r="A16" s="1"/>
      <c r="B16" s="34" t="s">
        <v>22</v>
      </c>
      <c r="C16" s="34"/>
      <c r="D16" s="34"/>
      <c r="E16" s="19">
        <f>E14+E11+E9</f>
        <v>319739876823</v>
      </c>
      <c r="F16" s="19">
        <f t="shared" si="0"/>
        <v>30427663741.869995</v>
      </c>
      <c r="G16" s="19">
        <f>G14+G11+G9</f>
        <v>350167540564.87</v>
      </c>
      <c r="H16" s="19">
        <f>H14+H11+H9</f>
        <v>335548616293.24988</v>
      </c>
      <c r="I16" s="19">
        <f>I14+I11+I9</f>
        <v>292660272547.5296</v>
      </c>
      <c r="J16" s="19">
        <f t="shared" si="1"/>
        <v>14618924271.620117</v>
      </c>
      <c r="K16" s="1"/>
    </row>
    <row r="17" spans="1:11" x14ac:dyDescent="0.4">
      <c r="A17" s="1"/>
      <c r="B17" s="35" t="s">
        <v>23</v>
      </c>
      <c r="C17" s="35"/>
      <c r="D17" s="35"/>
      <c r="E17" s="35"/>
      <c r="F17" s="35"/>
      <c r="G17" s="35"/>
      <c r="H17" s="35"/>
      <c r="I17" s="35"/>
      <c r="J17" s="35"/>
      <c r="K17" s="1"/>
    </row>
    <row r="18" spans="1:11" x14ac:dyDescent="0.4">
      <c r="A18" s="1"/>
      <c r="B18" s="1"/>
      <c r="C18" s="36" t="s">
        <v>24</v>
      </c>
      <c r="D18" s="36"/>
      <c r="E18" s="36"/>
      <c r="F18" s="36"/>
      <c r="G18" s="36"/>
      <c r="H18" s="36"/>
      <c r="I18" s="36"/>
      <c r="J18" s="36"/>
      <c r="K18" s="1"/>
    </row>
    <row r="19" spans="1:11" ht="14.2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4">
      <c r="E21" s="20"/>
      <c r="G21" s="20"/>
      <c r="H21" s="20"/>
      <c r="I21" s="20"/>
      <c r="J21" s="20"/>
    </row>
    <row r="22" spans="1:11" x14ac:dyDescent="0.4">
      <c r="E22" s="20"/>
      <c r="F22" s="20"/>
      <c r="G22" s="20"/>
      <c r="H22" s="20"/>
      <c r="I22" s="20"/>
      <c r="J22" s="20"/>
    </row>
  </sheetData>
  <mergeCells count="11">
    <mergeCell ref="C14:D14"/>
    <mergeCell ref="B16:D16"/>
    <mergeCell ref="B17:J17"/>
    <mergeCell ref="C18:J18"/>
    <mergeCell ref="C9:D9"/>
    <mergeCell ref="B2:J2"/>
    <mergeCell ref="B3:J3"/>
    <mergeCell ref="B4:J4"/>
    <mergeCell ref="B5:J5"/>
    <mergeCell ref="B7:D7"/>
    <mergeCell ref="C11:D11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/>
  </documentManagement>
</p:properties>
</file>

<file path=customXml/itemProps1.xml><?xml version="1.0" encoding="utf-8"?>
<ds:datastoreItem xmlns:ds="http://schemas.openxmlformats.org/officeDocument/2006/customXml" ds:itemID="{C5A5E8C1-564D-48B2-9B1C-17D91BB4F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4DA5F2-3FC3-4692-9481-EA55C6FAF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DFBC3-35B4-4400-BD07-685A85D9EE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2020-02-27T16:51:24Z</cp:lastPrinted>
  <dcterms:created xsi:type="dcterms:W3CDTF">2019-12-03T00:30:21Z</dcterms:created>
  <dcterms:modified xsi:type="dcterms:W3CDTF">2025-04-22T18:12:11Z</dcterms:modified>
</cp:coreProperties>
</file>