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_publica_Mensuales_2023\12_diciembre 4ta\"/>
    </mc:Choice>
  </mc:AlternateContent>
  <xr:revisionPtr revIDLastSave="0" documentId="13_ncr:1_{3B7FB17E-BA25-4771-8884-8517F30B5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3" i="1"/>
  <c r="J12" i="1"/>
  <c r="J10" i="1"/>
  <c r="F15" i="1"/>
  <c r="F13" i="1"/>
  <c r="F12" i="1"/>
  <c r="F10" i="1"/>
  <c r="I14" i="1"/>
  <c r="H14" i="1"/>
  <c r="G14" i="1"/>
  <c r="E14" i="1"/>
  <c r="I11" i="1"/>
  <c r="H11" i="1"/>
  <c r="G11" i="1"/>
  <c r="E11" i="1"/>
  <c r="I9" i="1"/>
  <c r="H9" i="1"/>
  <c r="G9" i="1"/>
  <c r="E9" i="1"/>
  <c r="F11" i="1" l="1"/>
  <c r="F14" i="1"/>
  <c r="G16" i="1"/>
  <c r="J14" i="1"/>
  <c r="F9" i="1"/>
  <c r="I16" i="1"/>
  <c r="H16" i="1"/>
  <c r="J11" i="1"/>
  <c r="E16" i="1"/>
  <c r="J9" i="1"/>
  <c r="F16" i="1" l="1"/>
  <c r="J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<sst xmlns="http://schemas.openxmlformats.org/spreadsheetml/2006/main" count="27" uniqueCount="27">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</sst>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top" wrapText="1"/>
    </xf>
    <xf numFmtId="3" fontId="4" fillId="2" borderId="9" xfId="1" applyNumberFormat="1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left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 wrapText="1"/>
    </xf>
    <xf numFmtId="3" fontId="4" fillId="2" borderId="14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3" fontId="4" fillId="0" borderId="14" xfId="1" applyNumberFormat="1" applyFont="1" applyBorder="1" applyAlignment="1">
      <alignment horizontal="right" vertical="center" wrapText="1"/>
    </xf>
    <xf numFmtId="0" fontId="2" fillId="2" borderId="0" xfId="1" applyFont="1" applyFill="1" applyAlignment="1">
      <alignment horizontal="center" vertical="top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1031" name="0 Imagen">
          <a:extLst>
            <a:ext uri="{FF2B5EF4-FFF2-40B4-BE49-F238E27FC236}">
              <a16:creationId xmlns:a16="http://schemas.microsoft.com/office/drawing/2014/main" id="{DD88FA80-E3AD-3433-D821-7516C1A5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zoomScaleNormal="100" zoomScaleSheetLayoutView="100" workbookViewId="0">
      <selection activeCell="N13" sqref="N13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5" width="19.42578125" style="2" bestFit="1" customWidth="1"/>
    <col min="6" max="7" width="18.5703125" style="2" customWidth="1"/>
    <col min="8" max="8" width="19.28515625" style="2" bestFit="1" customWidth="1"/>
    <col min="9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3" t="s">
        <v>0</v>
      </c>
      <c r="C2" s="24"/>
      <c r="D2" s="24"/>
      <c r="E2" s="24"/>
      <c r="F2" s="24"/>
      <c r="G2" s="24"/>
      <c r="H2" s="24"/>
      <c r="I2" s="24"/>
      <c r="J2" s="25"/>
      <c r="K2" s="1"/>
    </row>
    <row r="3" spans="1:12" ht="28.5" customHeight="1" x14ac:dyDescent="0.3">
      <c r="A3" s="1"/>
      <c r="B3" s="26" t="s">
        <v>1</v>
      </c>
      <c r="C3" s="27"/>
      <c r="D3" s="27"/>
      <c r="E3" s="27"/>
      <c r="F3" s="27"/>
      <c r="G3" s="27"/>
      <c r="H3" s="27"/>
      <c r="I3" s="27"/>
      <c r="J3" s="28"/>
      <c r="K3" s="1"/>
      <c r="L3" s="3"/>
    </row>
    <row r="4" spans="1:12" ht="12" customHeight="1" x14ac:dyDescent="0.3">
      <c r="A4" s="1"/>
      <c r="B4" s="26" t="s">
        <v>26</v>
      </c>
      <c r="C4" s="27"/>
      <c r="D4" s="27"/>
      <c r="E4" s="27"/>
      <c r="F4" s="27"/>
      <c r="G4" s="27"/>
      <c r="H4" s="27"/>
      <c r="I4" s="27"/>
      <c r="J4" s="28"/>
      <c r="K4" s="1"/>
    </row>
    <row r="5" spans="1:12" ht="12" customHeight="1" thickBot="1" x14ac:dyDescent="0.35">
      <c r="A5" s="1"/>
      <c r="B5" s="29" t="s">
        <v>25</v>
      </c>
      <c r="C5" s="30"/>
      <c r="D5" s="30"/>
      <c r="E5" s="30"/>
      <c r="F5" s="30"/>
      <c r="G5" s="30"/>
      <c r="H5" s="30"/>
      <c r="I5" s="30"/>
      <c r="J5" s="31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2" t="s">
        <v>2</v>
      </c>
      <c r="C7" s="33"/>
      <c r="D7" s="33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34" t="s">
        <v>15</v>
      </c>
      <c r="D9" s="35"/>
      <c r="E9" s="13">
        <f>E10</f>
        <v>357352273</v>
      </c>
      <c r="F9" s="13">
        <f t="shared" ref="F9:F16" si="0">G9-E9</f>
        <v>1538547</v>
      </c>
      <c r="G9" s="13">
        <f>G10</f>
        <v>358890820</v>
      </c>
      <c r="H9" s="13">
        <f>H10</f>
        <v>358890819.99999958</v>
      </c>
      <c r="I9" s="13">
        <f>I10</f>
        <v>358890819.99999952</v>
      </c>
      <c r="J9" s="13">
        <f t="shared" ref="J9:J16" si="1">G9-H9</f>
        <v>0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357352273</v>
      </c>
      <c r="F10" s="15">
        <f t="shared" si="0"/>
        <v>1538547</v>
      </c>
      <c r="G10" s="15">
        <v>358890820</v>
      </c>
      <c r="H10" s="15">
        <v>358890819.99999958</v>
      </c>
      <c r="I10" s="15">
        <v>358890819.99999952</v>
      </c>
      <c r="J10" s="15">
        <f t="shared" si="1"/>
        <v>0</v>
      </c>
      <c r="K10" s="1"/>
    </row>
    <row r="11" spans="1:12" ht="17.100000000000001" customHeight="1" x14ac:dyDescent="0.3">
      <c r="A11" s="1"/>
      <c r="B11" s="12"/>
      <c r="C11" s="34" t="s">
        <v>17</v>
      </c>
      <c r="D11" s="35"/>
      <c r="E11" s="13">
        <f>E12+E13</f>
        <v>1164395739102</v>
      </c>
      <c r="F11" s="13">
        <f t="shared" si="0"/>
        <v>18090413812</v>
      </c>
      <c r="G11" s="13">
        <f>G12+G13</f>
        <v>1182486152914</v>
      </c>
      <c r="H11" s="13">
        <f>H12+H13</f>
        <v>1173622254153.9927</v>
      </c>
      <c r="I11" s="13">
        <f>I12+I13</f>
        <v>1180933886851</v>
      </c>
      <c r="J11" s="13">
        <f t="shared" si="1"/>
        <v>8863898760.0073242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395804171271</v>
      </c>
      <c r="F12" s="15">
        <f t="shared" si="0"/>
        <v>23952465503</v>
      </c>
      <c r="G12" s="15">
        <v>419756636774</v>
      </c>
      <c r="H12" s="15">
        <v>412126489921.99634</v>
      </c>
      <c r="I12" s="15">
        <v>418665570493.00366</v>
      </c>
      <c r="J12" s="15">
        <f t="shared" si="1"/>
        <v>7630146852.0036621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768591567831</v>
      </c>
      <c r="F13" s="15">
        <f t="shared" si="0"/>
        <v>-5862051691</v>
      </c>
      <c r="G13" s="15">
        <v>762729516140</v>
      </c>
      <c r="H13" s="15">
        <v>761495764231.99634</v>
      </c>
      <c r="I13" s="15">
        <v>762268316357.99646</v>
      </c>
      <c r="J13" s="15">
        <f t="shared" si="1"/>
        <v>1233751908.0036621</v>
      </c>
      <c r="K13" s="1"/>
    </row>
    <row r="14" spans="1:12" ht="17.100000000000001" customHeight="1" x14ac:dyDescent="0.3">
      <c r="A14" s="1"/>
      <c r="B14" s="12"/>
      <c r="C14" s="34" t="s">
        <v>20</v>
      </c>
      <c r="D14" s="35"/>
      <c r="E14" s="13">
        <f>E15</f>
        <v>945707700</v>
      </c>
      <c r="F14" s="13">
        <f t="shared" si="0"/>
        <v>-81209497</v>
      </c>
      <c r="G14" s="13">
        <f>G15</f>
        <v>864498203</v>
      </c>
      <c r="H14" s="13">
        <f>H15</f>
        <v>864498202.99999809</v>
      </c>
      <c r="I14" s="13">
        <f>I15</f>
        <v>864498202.99999774</v>
      </c>
      <c r="J14" s="13">
        <f t="shared" si="1"/>
        <v>1.9073486328125E-6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945707700</v>
      </c>
      <c r="F15" s="15">
        <f t="shared" si="0"/>
        <v>-81209497</v>
      </c>
      <c r="G15" s="15">
        <v>864498203</v>
      </c>
      <c r="H15" s="15">
        <v>864498202.99999809</v>
      </c>
      <c r="I15" s="15">
        <v>864498202.99999774</v>
      </c>
      <c r="J15" s="15">
        <f t="shared" si="1"/>
        <v>1.9073486328125E-6</v>
      </c>
      <c r="K15" s="1"/>
    </row>
    <row r="16" spans="1:12" ht="21.95" customHeight="1" thickBot="1" x14ac:dyDescent="0.35">
      <c r="A16" s="1"/>
      <c r="B16" s="36" t="s">
        <v>22</v>
      </c>
      <c r="C16" s="36"/>
      <c r="D16" s="36"/>
      <c r="E16" s="21">
        <f>E14+E11+E9</f>
        <v>1165698799075</v>
      </c>
      <c r="F16" s="19">
        <f t="shared" si="0"/>
        <v>18010742862</v>
      </c>
      <c r="G16" s="21">
        <f>G14+G11+G9</f>
        <v>1183709541937</v>
      </c>
      <c r="H16" s="21">
        <f>H14+H11+H9</f>
        <v>1174845643176.9927</v>
      </c>
      <c r="I16" s="21">
        <f>I14+I11+I9</f>
        <v>1182157275874</v>
      </c>
      <c r="J16" s="19">
        <f t="shared" si="1"/>
        <v>8863898760.0073242</v>
      </c>
      <c r="K16" s="1"/>
    </row>
    <row r="17" spans="1:11" x14ac:dyDescent="0.3">
      <c r="A17" s="1"/>
      <c r="B17" s="37" t="s">
        <v>23</v>
      </c>
      <c r="C17" s="37"/>
      <c r="D17" s="37"/>
      <c r="E17" s="37"/>
      <c r="F17" s="37"/>
      <c r="G17" s="37"/>
      <c r="H17" s="37"/>
      <c r="I17" s="37"/>
      <c r="J17" s="37"/>
      <c r="K17" s="1"/>
    </row>
    <row r="18" spans="1:11" x14ac:dyDescent="0.3">
      <c r="A18" s="1"/>
      <c r="B18" s="1"/>
      <c r="C18" s="22" t="s">
        <v>24</v>
      </c>
      <c r="D18" s="22"/>
      <c r="E18" s="22"/>
      <c r="F18" s="22"/>
      <c r="G18" s="22"/>
      <c r="H18" s="22"/>
      <c r="I18" s="22"/>
      <c r="J18" s="22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18:J18"/>
    <mergeCell ref="B2:J2"/>
    <mergeCell ref="B3:J3"/>
    <mergeCell ref="B4:J4"/>
    <mergeCell ref="B5:J5"/>
    <mergeCell ref="B7:D7"/>
    <mergeCell ref="C9:D9"/>
    <mergeCell ref="C11:D11"/>
    <mergeCell ref="C14:D14"/>
    <mergeCell ref="B16:D16"/>
    <mergeCell ref="B17:J17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ignoredErrors>
    <ignoredError sqref="E8:J8 E9 G16:I16 G9:I9 G11:I11 G14:I14 E11 E14 E16" numberStoredAsText="1"/>
    <ignoredError sqref="F9:F11 F14: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2020-02-27T16:51:24Z</cp:lastPrinted>
  <dcterms:created xsi:type="dcterms:W3CDTF">2019-12-03T00:30:21Z</dcterms:created>
  <dcterms:modified xsi:type="dcterms:W3CDTF">2024-02-07T15:40:20Z</dcterms:modified>
</cp:coreProperties>
</file>