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3\2do Trimestre 2023\"/>
    </mc:Choice>
  </mc:AlternateContent>
  <xr:revisionPtr revIDLastSave="0" documentId="13_ncr:1_{1911E93C-607A-458D-A4D8-42D522BC9D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_FF" sheetId="2" r:id="rId1"/>
  </sheets>
  <definedNames>
    <definedName name="_xlnm.Print_Area" localSheetId="0">EAI_FF!$A$1:$L$26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J22" i="2"/>
  <c r="G22" i="2"/>
  <c r="L21" i="2" l="1"/>
  <c r="L22" i="2"/>
  <c r="I22" i="2"/>
  <c r="H22" i="2"/>
  <c r="H10" i="2" l="1"/>
  <c r="J10" i="2" l="1"/>
  <c r="J18" i="2" l="1"/>
  <c r="J24" i="2" s="1"/>
  <c r="K10" i="2" l="1"/>
  <c r="G10" i="2" l="1"/>
  <c r="I17" i="2"/>
  <c r="I10" i="2" s="1"/>
  <c r="L17" i="2"/>
  <c r="L10" i="2" s="1"/>
  <c r="L20" i="2"/>
  <c r="H18" i="2"/>
  <c r="H24" i="2" s="1"/>
  <c r="G18" i="2" l="1"/>
  <c r="G24" i="2" s="1"/>
  <c r="I19" i="2"/>
  <c r="I20" i="2"/>
  <c r="I18" i="2" s="1"/>
  <c r="I24" i="2" s="1"/>
  <c r="K18" i="2" l="1"/>
  <c r="K24" i="2" s="1"/>
  <c r="L19" i="2"/>
  <c r="L18" i="2" s="1"/>
  <c r="L25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<sst xmlns="http://schemas.openxmlformats.org/spreadsheetml/2006/main" count="35" uniqueCount="34">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</sst>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0" borderId="21" xfId="0" applyFont="1" applyBorder="1"/>
    <xf numFmtId="0" fontId="2" fillId="2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4" xfId="0" applyNumberFormat="1" applyFont="1" applyFill="1" applyBorder="1" applyAlignment="1">
      <alignment horizontal="right" vertical="center" wrapText="1"/>
    </xf>
    <xf numFmtId="3" fontId="5" fillId="2" borderId="18" xfId="0" applyNumberFormat="1" applyFont="1" applyFill="1" applyBorder="1" applyAlignment="1">
      <alignment horizontal="righ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164" fontId="5" fillId="0" borderId="0" xfId="0" applyNumberFormat="1" applyFont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M33"/>
  <sheetViews>
    <sheetView showGridLines="0" tabSelected="1" topLeftCell="B1" zoomScaleNormal="100" workbookViewId="0">
      <selection activeCell="K32" sqref="K32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0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/>
      <c r="B2" s="3"/>
      <c r="C2" s="4"/>
      <c r="D2" s="4"/>
      <c r="E2" s="4"/>
      <c r="F2" s="52" t="s">
        <v>0</v>
      </c>
      <c r="G2" s="52"/>
      <c r="H2" s="52"/>
      <c r="I2" s="52"/>
      <c r="J2" s="52"/>
      <c r="K2" s="52"/>
      <c r="L2" s="5"/>
      <c r="M2" s="29"/>
    </row>
    <row r="3" spans="1:13" x14ac:dyDescent="0.3">
      <c r="A3" s="30"/>
      <c r="B3" s="6"/>
      <c r="C3" s="2"/>
      <c r="D3" s="2"/>
      <c r="E3" s="2"/>
      <c r="F3" s="53" t="s">
        <v>1</v>
      </c>
      <c r="G3" s="53"/>
      <c r="H3" s="53"/>
      <c r="I3" s="53"/>
      <c r="J3" s="53"/>
      <c r="K3" s="53"/>
      <c r="L3" s="7"/>
      <c r="M3" s="29"/>
    </row>
    <row r="4" spans="1:13" x14ac:dyDescent="0.3">
      <c r="A4" s="30"/>
      <c r="B4" s="6"/>
      <c r="C4" s="2"/>
      <c r="D4" s="2"/>
      <c r="E4" s="2"/>
      <c r="F4" s="55" t="s">
        <v>33</v>
      </c>
      <c r="G4" s="55"/>
      <c r="H4" s="55"/>
      <c r="I4" s="55"/>
      <c r="J4" s="55"/>
      <c r="K4" s="55"/>
      <c r="L4" s="7"/>
      <c r="M4" s="29"/>
    </row>
    <row r="5" spans="1:13" ht="15.75" thickBot="1" x14ac:dyDescent="0.35">
      <c r="A5" s="30"/>
      <c r="B5" s="8"/>
      <c r="C5" s="9"/>
      <c r="D5" s="9"/>
      <c r="E5" s="9"/>
      <c r="F5" s="54" t="s">
        <v>32</v>
      </c>
      <c r="G5" s="54"/>
      <c r="H5" s="54"/>
      <c r="I5" s="54"/>
      <c r="J5" s="54"/>
      <c r="K5" s="54"/>
      <c r="L5" s="10"/>
      <c r="M5" s="29"/>
    </row>
    <row r="6" spans="1:13" ht="15.75" thickBot="1" x14ac:dyDescent="0.35">
      <c r="A6" s="30"/>
      <c r="B6" s="2"/>
      <c r="C6" s="2"/>
      <c r="D6" s="2"/>
      <c r="E6" s="2"/>
      <c r="F6" s="26"/>
      <c r="G6" s="26"/>
      <c r="H6" s="26"/>
      <c r="I6" s="26"/>
      <c r="J6" s="26"/>
      <c r="K6" s="26"/>
      <c r="L6" s="2"/>
      <c r="M6" s="29"/>
    </row>
    <row r="7" spans="1:13" ht="12" customHeight="1" thickBot="1" x14ac:dyDescent="0.35">
      <c r="A7" s="30"/>
      <c r="B7" s="58" t="s">
        <v>2</v>
      </c>
      <c r="C7" s="58"/>
      <c r="D7" s="58"/>
      <c r="E7" s="58"/>
      <c r="F7" s="58"/>
      <c r="G7" s="60" t="s">
        <v>3</v>
      </c>
      <c r="H7" s="60"/>
      <c r="I7" s="60"/>
      <c r="J7" s="60"/>
      <c r="K7" s="60"/>
      <c r="L7" s="56" t="s">
        <v>4</v>
      </c>
      <c r="M7" s="29"/>
    </row>
    <row r="8" spans="1:13" ht="34.5" customHeight="1" x14ac:dyDescent="0.3">
      <c r="A8" s="30"/>
      <c r="B8" s="59"/>
      <c r="C8" s="59"/>
      <c r="D8" s="59"/>
      <c r="E8" s="59"/>
      <c r="F8" s="59"/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57"/>
      <c r="M8" s="29"/>
    </row>
    <row r="9" spans="1:13" x14ac:dyDescent="0.3">
      <c r="A9" s="30"/>
      <c r="B9" s="59"/>
      <c r="C9" s="59"/>
      <c r="D9" s="59"/>
      <c r="E9" s="59"/>
      <c r="F9" s="59"/>
      <c r="G9" s="28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9"/>
    </row>
    <row r="10" spans="1:13" ht="15.95" customHeight="1" x14ac:dyDescent="0.3">
      <c r="A10" s="30"/>
      <c r="B10" s="15"/>
      <c r="C10" s="41" t="s">
        <v>16</v>
      </c>
      <c r="D10" s="41"/>
      <c r="E10" s="41"/>
      <c r="F10" s="42"/>
      <c r="G10" s="11">
        <f>SUM(G11:G17)</f>
        <v>298917182006</v>
      </c>
      <c r="H10" s="11">
        <f t="shared" ref="H10:L10" si="0">SUM(H11:H17)</f>
        <v>0</v>
      </c>
      <c r="I10" s="11">
        <f t="shared" si="0"/>
        <v>298917182006</v>
      </c>
      <c r="J10" s="11">
        <f t="shared" si="0"/>
        <v>300275844737.97998</v>
      </c>
      <c r="K10" s="21">
        <f>SUM(K11:K17)</f>
        <v>300275844737.98004</v>
      </c>
      <c r="L10" s="11">
        <f t="shared" si="0"/>
        <v>1358662731.9800415</v>
      </c>
      <c r="M10" s="29"/>
    </row>
    <row r="11" spans="1:13" ht="15.95" customHeight="1" x14ac:dyDescent="0.3">
      <c r="A11" s="30"/>
      <c r="B11" s="16"/>
      <c r="C11" s="29"/>
      <c r="D11" s="1" t="s">
        <v>17</v>
      </c>
      <c r="F11" s="17"/>
      <c r="G11" s="12">
        <v>0</v>
      </c>
      <c r="H11" s="12">
        <v>0</v>
      </c>
      <c r="I11" s="12">
        <v>0</v>
      </c>
      <c r="J11" s="12">
        <v>0</v>
      </c>
      <c r="K11" s="23">
        <v>0</v>
      </c>
      <c r="L11" s="12">
        <v>0</v>
      </c>
      <c r="M11" s="29"/>
    </row>
    <row r="12" spans="1:13" ht="15.95" customHeight="1" x14ac:dyDescent="0.3">
      <c r="A12" s="30"/>
      <c r="B12" s="16"/>
      <c r="C12" s="29"/>
      <c r="D12" s="1" t="s">
        <v>18</v>
      </c>
      <c r="F12" s="17"/>
      <c r="G12" s="12">
        <v>0</v>
      </c>
      <c r="H12" s="12">
        <v>0</v>
      </c>
      <c r="I12" s="12">
        <v>0</v>
      </c>
      <c r="J12" s="12">
        <v>0</v>
      </c>
      <c r="K12" s="23">
        <v>0</v>
      </c>
      <c r="L12" s="12">
        <v>0</v>
      </c>
      <c r="M12" s="29"/>
    </row>
    <row r="13" spans="1:13" ht="15.95" customHeight="1" x14ac:dyDescent="0.3">
      <c r="A13" s="30"/>
      <c r="B13" s="16"/>
      <c r="C13" s="29"/>
      <c r="D13" s="1" t="s">
        <v>19</v>
      </c>
      <c r="F13" s="17"/>
      <c r="G13" s="12">
        <v>0</v>
      </c>
      <c r="H13" s="12">
        <v>0</v>
      </c>
      <c r="I13" s="12">
        <v>0</v>
      </c>
      <c r="J13" s="12">
        <v>0</v>
      </c>
      <c r="K13" s="23">
        <v>0</v>
      </c>
      <c r="L13" s="12">
        <v>0</v>
      </c>
      <c r="M13" s="29"/>
    </row>
    <row r="14" spans="1:13" ht="15.95" customHeight="1" x14ac:dyDescent="0.3">
      <c r="A14" s="30"/>
      <c r="B14" s="16"/>
      <c r="C14" s="29"/>
      <c r="D14" s="1" t="s">
        <v>20</v>
      </c>
      <c r="F14" s="17"/>
      <c r="G14" s="12">
        <v>0</v>
      </c>
      <c r="H14" s="12">
        <v>0</v>
      </c>
      <c r="I14" s="12">
        <v>0</v>
      </c>
      <c r="J14" s="12">
        <v>0</v>
      </c>
      <c r="K14" s="23">
        <v>0</v>
      </c>
      <c r="L14" s="12">
        <v>0</v>
      </c>
      <c r="M14" s="29"/>
    </row>
    <row r="15" spans="1:13" ht="15.95" customHeight="1" x14ac:dyDescent="0.3">
      <c r="A15" s="30"/>
      <c r="B15" s="16"/>
      <c r="C15" s="29"/>
      <c r="D15" s="1" t="s">
        <v>21</v>
      </c>
      <c r="F15" s="17"/>
      <c r="G15" s="12">
        <v>0</v>
      </c>
      <c r="H15" s="12">
        <v>0</v>
      </c>
      <c r="I15" s="12">
        <v>0</v>
      </c>
      <c r="J15" s="12">
        <v>0</v>
      </c>
      <c r="K15" s="23">
        <v>0</v>
      </c>
      <c r="L15" s="12">
        <v>0</v>
      </c>
      <c r="M15" s="29"/>
    </row>
    <row r="16" spans="1:13" ht="15.95" customHeight="1" x14ac:dyDescent="0.3">
      <c r="A16" s="30"/>
      <c r="B16" s="16"/>
      <c r="C16" s="29"/>
      <c r="D16" s="1" t="s">
        <v>22</v>
      </c>
      <c r="F16" s="17"/>
      <c r="G16" s="12">
        <v>0</v>
      </c>
      <c r="H16" s="12">
        <v>0</v>
      </c>
      <c r="I16" s="12">
        <v>0</v>
      </c>
      <c r="J16" s="12">
        <v>0</v>
      </c>
      <c r="K16" s="23">
        <v>0</v>
      </c>
      <c r="L16" s="12">
        <v>0</v>
      </c>
      <c r="M16" s="29"/>
    </row>
    <row r="17" spans="1:13" ht="15.95" customHeight="1" x14ac:dyDescent="0.3">
      <c r="A17" s="30"/>
      <c r="B17" s="16"/>
      <c r="C17" s="29"/>
      <c r="D17" s="1" t="s">
        <v>23</v>
      </c>
      <c r="F17" s="17"/>
      <c r="G17" s="25">
        <v>298917182006</v>
      </c>
      <c r="H17" s="25">
        <v>0</v>
      </c>
      <c r="I17" s="25">
        <f>G17+H17</f>
        <v>298917182006</v>
      </c>
      <c r="J17" s="25">
        <v>300275844737.97998</v>
      </c>
      <c r="K17" s="25">
        <v>300275844737.98004</v>
      </c>
      <c r="L17" s="12">
        <f t="shared" ref="L17" si="1">K17-G17</f>
        <v>1358662731.9800415</v>
      </c>
      <c r="M17" s="29"/>
    </row>
    <row r="18" spans="1:13" ht="15.95" customHeight="1" x14ac:dyDescent="0.3">
      <c r="A18" s="30"/>
      <c r="B18" s="16"/>
      <c r="C18" s="50" t="s">
        <v>24</v>
      </c>
      <c r="D18" s="50"/>
      <c r="E18" s="50"/>
      <c r="F18" s="51"/>
      <c r="G18" s="39">
        <f t="shared" ref="G18:L18" si="2">SUM(G19:G21)</f>
        <v>308469079310</v>
      </c>
      <c r="H18" s="39">
        <f t="shared" si="2"/>
        <v>-845077530.88999939</v>
      </c>
      <c r="I18" s="39">
        <f t="shared" si="2"/>
        <v>307624001779.10999</v>
      </c>
      <c r="J18" s="39">
        <f t="shared" si="2"/>
        <v>340201971174.82001</v>
      </c>
      <c r="K18" s="40">
        <f t="shared" si="2"/>
        <v>331989430744.88507</v>
      </c>
      <c r="L18" s="11">
        <f t="shared" si="2"/>
        <v>23520351434.885078</v>
      </c>
      <c r="M18" s="29"/>
    </row>
    <row r="19" spans="1:13" ht="15.95" customHeight="1" x14ac:dyDescent="0.3">
      <c r="A19" s="30"/>
      <c r="B19" s="16"/>
      <c r="C19" s="29"/>
      <c r="D19" s="1" t="s">
        <v>25</v>
      </c>
      <c r="F19" s="17"/>
      <c r="G19" s="25">
        <v>293593678228</v>
      </c>
      <c r="H19" s="25">
        <v>0</v>
      </c>
      <c r="I19" s="25">
        <f t="shared" ref="I19" si="3">G19+H19</f>
        <v>293593678228</v>
      </c>
      <c r="J19" s="25">
        <v>317601003821.02002</v>
      </c>
      <c r="K19" s="25">
        <v>311775352996.21008</v>
      </c>
      <c r="L19" s="12">
        <f t="shared" ref="L19:L21" si="4">K19-G19</f>
        <v>18181674768.210083</v>
      </c>
      <c r="M19" s="29"/>
    </row>
    <row r="20" spans="1:13" ht="15.95" customHeight="1" x14ac:dyDescent="0.3">
      <c r="A20" s="30"/>
      <c r="B20" s="16"/>
      <c r="C20" s="29"/>
      <c r="D20" s="1" t="s">
        <v>26</v>
      </c>
      <c r="F20" s="17"/>
      <c r="G20" s="25">
        <v>14875401082</v>
      </c>
      <c r="H20" s="25">
        <v>-845077530.88999939</v>
      </c>
      <c r="I20" s="25">
        <f t="shared" ref="I20" si="5">G20+H20</f>
        <v>14030323551.110001</v>
      </c>
      <c r="J20" s="25">
        <v>22600967353.800003</v>
      </c>
      <c r="K20" s="25">
        <v>20214077748.674995</v>
      </c>
      <c r="L20" s="12">
        <f>K20-G20</f>
        <v>5338676666.6749954</v>
      </c>
      <c r="M20" s="29"/>
    </row>
    <row r="21" spans="1:13" ht="15.95" customHeight="1" x14ac:dyDescent="0.3">
      <c r="A21" s="30"/>
      <c r="B21" s="16"/>
      <c r="C21" s="29"/>
      <c r="D21" s="1" t="s">
        <v>23</v>
      </c>
      <c r="F21" s="17"/>
      <c r="G21" s="25">
        <v>0</v>
      </c>
      <c r="H21" s="25">
        <v>0</v>
      </c>
      <c r="I21" s="25">
        <v>0</v>
      </c>
      <c r="J21" s="25"/>
      <c r="K21" s="38"/>
      <c r="L21" s="12">
        <f t="shared" si="4"/>
        <v>0</v>
      </c>
      <c r="M21" s="29"/>
    </row>
    <row r="22" spans="1:13" ht="15.95" customHeight="1" x14ac:dyDescent="0.3">
      <c r="A22" s="30"/>
      <c r="B22" s="16"/>
      <c r="C22" s="50" t="s">
        <v>27</v>
      </c>
      <c r="D22" s="50"/>
      <c r="E22" s="50"/>
      <c r="F22" s="51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2">
        <f t="shared" si="6"/>
        <v>0</v>
      </c>
      <c r="L22" s="11">
        <f t="shared" si="6"/>
        <v>0</v>
      </c>
      <c r="M22" s="29"/>
    </row>
    <row r="23" spans="1:13" ht="15.95" customHeight="1" x14ac:dyDescent="0.3">
      <c r="A23" s="30"/>
      <c r="B23" s="18"/>
      <c r="C23" s="19"/>
      <c r="D23" s="45" t="s">
        <v>28</v>
      </c>
      <c r="E23" s="45"/>
      <c r="F23" s="46"/>
      <c r="G23" s="12">
        <v>0</v>
      </c>
      <c r="H23" s="12">
        <v>0</v>
      </c>
      <c r="I23" s="12">
        <v>0</v>
      </c>
      <c r="J23" s="12">
        <v>0</v>
      </c>
      <c r="K23" s="24">
        <v>0</v>
      </c>
      <c r="L23" s="12">
        <v>0</v>
      </c>
      <c r="M23" s="29"/>
    </row>
    <row r="24" spans="1:13" ht="15.95" customHeight="1" thickBot="1" x14ac:dyDescent="0.35">
      <c r="A24" s="30"/>
      <c r="B24" s="47" t="s">
        <v>29</v>
      </c>
      <c r="C24" s="47"/>
      <c r="D24" s="47"/>
      <c r="E24" s="47"/>
      <c r="F24" s="47"/>
      <c r="G24" s="13">
        <f>G22+G18+G10</f>
        <v>607386261316</v>
      </c>
      <c r="H24" s="13">
        <f>H22+H18+H10</f>
        <v>-845077530.88999939</v>
      </c>
      <c r="I24" s="13">
        <f>I22+I18+I10</f>
        <v>606541183785.10999</v>
      </c>
      <c r="J24" s="13">
        <f>J22+J18+J10</f>
        <v>640477815912.80005</v>
      </c>
      <c r="K24" s="20">
        <f>K22+K18+K10</f>
        <v>632265275482.86511</v>
      </c>
      <c r="L24" s="14"/>
      <c r="M24" s="29"/>
    </row>
    <row r="25" spans="1:13" ht="15.95" customHeight="1" thickBot="1" x14ac:dyDescent="0.35">
      <c r="A25" s="30"/>
      <c r="B25" s="48" t="s">
        <v>30</v>
      </c>
      <c r="C25" s="48"/>
      <c r="D25" s="48"/>
      <c r="E25" s="48"/>
      <c r="F25" s="48"/>
      <c r="G25" s="48"/>
      <c r="H25" s="48"/>
      <c r="I25" s="48"/>
      <c r="J25" s="49" t="s">
        <v>31</v>
      </c>
      <c r="K25" s="49"/>
      <c r="L25" s="37">
        <f>L22+L18+L10</f>
        <v>24879014166.86512</v>
      </c>
      <c r="M25" s="29"/>
    </row>
    <row r="26" spans="1:13" s="34" customFormat="1" x14ac:dyDescent="0.3">
      <c r="A26" s="32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33"/>
    </row>
    <row r="27" spans="1:13" s="34" customFormat="1" x14ac:dyDescent="0.3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3" s="34" customFormat="1" x14ac:dyDescent="0.3">
      <c r="A28" s="32"/>
      <c r="G28" s="35"/>
      <c r="J28" s="35"/>
      <c r="K28" s="35"/>
    </row>
    <row r="29" spans="1:13" s="34" customFormat="1" x14ac:dyDescent="0.3"/>
    <row r="30" spans="1:13" s="34" customFormat="1" x14ac:dyDescent="0.3">
      <c r="G30" s="36"/>
      <c r="H30" s="36"/>
      <c r="I30" s="36"/>
      <c r="J30" s="36"/>
      <c r="K30" s="36"/>
    </row>
    <row r="31" spans="1:13" s="34" customFormat="1" x14ac:dyDescent="0.3"/>
    <row r="32" spans="1:13" s="34" customFormat="1" x14ac:dyDescent="0.3"/>
    <row r="33" s="34" customFormat="1" x14ac:dyDescent="0.3"/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BCCF9-81E9-43C9-854E-56661BD9FE33}">
  <ds:schemaRefs>
    <ds:schemaRef ds:uri="http://purl.org/dc/terms/"/>
    <ds:schemaRef ds:uri="http://schemas.microsoft.com/office/2006/documentManagement/types"/>
    <ds:schemaRef ds:uri="http://www.w3.org/XML/1998/namespace"/>
    <ds:schemaRef ds:uri="b6f0f100-90b2-4392-86b8-f669ee038a6b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2023-07-11T18:14:01Z</cp:lastPrinted>
  <dcterms:created xsi:type="dcterms:W3CDTF">2019-10-17T18:33:54Z</dcterms:created>
  <dcterms:modified xsi:type="dcterms:W3CDTF">2023-07-11T18:14:33Z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