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/>
  </bookViews>
  <sheets>
    <sheet name="EAI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4" i="1"/>
  <c r="I11" i="1"/>
  <c r="J20" i="1" l="1"/>
  <c r="L12" i="1" l="1"/>
  <c r="L13" i="1"/>
  <c r="L14" i="1"/>
  <c r="L15" i="1"/>
  <c r="L16" i="1"/>
  <c r="L17" i="1"/>
  <c r="L18" i="1"/>
  <c r="L19" i="1"/>
  <c r="I16" i="1" l="1"/>
  <c r="H20" i="1" l="1"/>
  <c r="L11" i="1"/>
  <c r="G20" i="1"/>
  <c r="K20" i="1"/>
  <c r="I20" i="1" l="1"/>
  <c r="L21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<sst xmlns="http://schemas.openxmlformats.org/spreadsheetml/2006/main" count="31" uniqueCount="31">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</sst>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3" fillId="0" borderId="14" xfId="0" applyFont="1" applyBorder="1"/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2" fillId="2" borderId="2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/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164" fontId="3" fillId="0" borderId="0" xfId="0" applyNumberFormat="1" applyFont="1"/>
  </cellXfs>
  <cellStyles count="3">
    <cellStyle name="Millares 2" xfId="2"/>
    <cellStyle name="Normal" xfId="0" builtinId="0"/>
    <cellStyle name="Normal 9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FFFFCC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4"/>
  <sheetViews>
    <sheetView showGridLines="0" tabSelected="1" workbookViewId="0">
      <selection activeCell="J18" sqref="J18"/>
    </sheetView>
  </sheetViews>
  <sheetFormatPr baseColWidth="10" defaultColWidth="11.42578125" defaultRowHeight="15" x14ac:dyDescent="0.3"/>
  <cols>
    <col min="1" max="1" width="3.42578125" style="33" customWidth="1"/>
    <col min="2" max="4" width="1.7109375" style="1" customWidth="1"/>
    <col min="5" max="5" width="14.7109375" style="1" customWidth="1"/>
    <col min="6" max="6" width="35" style="1" customWidth="1"/>
    <col min="7" max="7" width="17.5703125" style="1" customWidth="1"/>
    <col min="8" max="8" width="18.85546875" style="1" customWidth="1"/>
    <col min="9" max="9" width="17" style="1" bestFit="1" customWidth="1"/>
    <col min="10" max="10" width="17.5703125" style="1" customWidth="1"/>
    <col min="11" max="11" width="19.28515625" style="1" customWidth="1"/>
    <col min="12" max="12" width="19.140625" style="1" customWidth="1"/>
    <col min="13" max="13" width="3.42578125" style="1" customWidth="1"/>
    <col min="14" max="14" width="18.5703125" style="1" customWidth="1"/>
    <col min="15" max="255" width="9.140625" style="1" customWidth="1"/>
    <col min="256" max="16384" width="11.42578125" style="1"/>
  </cols>
  <sheetData>
    <row r="1" spans="1:14" ht="15.75" thickBot="1" x14ac:dyDescent="0.35">
      <c r="A1" s="3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x14ac:dyDescent="0.3">
      <c r="A2" s="32"/>
      <c r="B2" s="2"/>
      <c r="C2" s="3"/>
      <c r="D2" s="3"/>
      <c r="E2" s="3"/>
      <c r="F2" s="39" t="s">
        <v>0</v>
      </c>
      <c r="G2" s="39"/>
      <c r="H2" s="39"/>
      <c r="I2" s="39"/>
      <c r="J2" s="39"/>
      <c r="K2" s="39"/>
      <c r="L2" s="4"/>
      <c r="M2" s="23"/>
    </row>
    <row r="3" spans="1:14" x14ac:dyDescent="0.3">
      <c r="A3" s="32"/>
      <c r="B3" s="5"/>
      <c r="C3" s="23"/>
      <c r="D3" s="23"/>
      <c r="E3" s="23"/>
      <c r="F3" s="40" t="s">
        <v>1</v>
      </c>
      <c r="G3" s="40"/>
      <c r="H3" s="40"/>
      <c r="I3" s="40"/>
      <c r="J3" s="40"/>
      <c r="K3" s="40"/>
      <c r="L3" s="6"/>
      <c r="M3" s="23"/>
    </row>
    <row r="4" spans="1:14" x14ac:dyDescent="0.3">
      <c r="A4" s="32"/>
      <c r="B4" s="5"/>
      <c r="C4" s="23"/>
      <c r="D4" s="23"/>
      <c r="E4" s="23"/>
      <c r="F4" s="41" t="s">
        <v>30</v>
      </c>
      <c r="G4" s="41"/>
      <c r="H4" s="41"/>
      <c r="I4" s="41"/>
      <c r="J4" s="41"/>
      <c r="K4" s="41"/>
      <c r="L4" s="6"/>
      <c r="M4" s="23"/>
    </row>
    <row r="5" spans="1:14" ht="15.75" thickBot="1" x14ac:dyDescent="0.35">
      <c r="A5" s="32"/>
      <c r="B5" s="7"/>
      <c r="C5" s="8"/>
      <c r="D5" s="8"/>
      <c r="E5" s="8"/>
      <c r="F5" s="42" t="s">
        <v>29</v>
      </c>
      <c r="G5" s="42"/>
      <c r="H5" s="42"/>
      <c r="I5" s="42"/>
      <c r="J5" s="42"/>
      <c r="K5" s="42"/>
      <c r="L5" s="9"/>
      <c r="M5" s="23"/>
    </row>
    <row r="6" spans="1:14" ht="15.75" thickBot="1" x14ac:dyDescent="0.35">
      <c r="A6" s="32"/>
      <c r="B6" s="23"/>
      <c r="C6" s="23"/>
      <c r="D6" s="23"/>
      <c r="E6" s="23"/>
      <c r="F6" s="26"/>
      <c r="G6" s="26"/>
      <c r="H6" s="26"/>
      <c r="I6" s="26"/>
      <c r="J6" s="26"/>
      <c r="K6" s="26"/>
      <c r="L6" s="23"/>
      <c r="M6" s="23"/>
    </row>
    <row r="7" spans="1:14" ht="15.75" thickBot="1" x14ac:dyDescent="0.35">
      <c r="A7" s="32"/>
      <c r="B7" s="43" t="s">
        <v>2</v>
      </c>
      <c r="C7" s="43"/>
      <c r="D7" s="43"/>
      <c r="E7" s="43"/>
      <c r="F7" s="43"/>
      <c r="G7" s="46" t="s">
        <v>3</v>
      </c>
      <c r="H7" s="46"/>
      <c r="I7" s="46"/>
      <c r="J7" s="46"/>
      <c r="K7" s="46"/>
      <c r="L7" s="37" t="s">
        <v>4</v>
      </c>
      <c r="M7" s="23"/>
    </row>
    <row r="8" spans="1:14" ht="30" x14ac:dyDescent="0.3">
      <c r="A8" s="32"/>
      <c r="B8" s="44"/>
      <c r="C8" s="44"/>
      <c r="D8" s="44"/>
      <c r="E8" s="44"/>
      <c r="F8" s="44"/>
      <c r="G8" s="24" t="s">
        <v>5</v>
      </c>
      <c r="H8" s="24" t="s">
        <v>6</v>
      </c>
      <c r="I8" s="24" t="s">
        <v>7</v>
      </c>
      <c r="J8" s="24" t="s">
        <v>8</v>
      </c>
      <c r="K8" s="27" t="s">
        <v>9</v>
      </c>
      <c r="L8" s="38"/>
      <c r="M8" s="23"/>
    </row>
    <row r="9" spans="1:14" ht="15.75" thickBot="1" x14ac:dyDescent="0.35">
      <c r="A9" s="32"/>
      <c r="B9" s="45"/>
      <c r="C9" s="45"/>
      <c r="D9" s="45"/>
      <c r="E9" s="45"/>
      <c r="F9" s="45"/>
      <c r="G9" s="25" t="s">
        <v>10</v>
      </c>
      <c r="H9" s="25" t="s">
        <v>11</v>
      </c>
      <c r="I9" s="25" t="s">
        <v>12</v>
      </c>
      <c r="J9" s="25" t="s">
        <v>13</v>
      </c>
      <c r="K9" s="28" t="s">
        <v>14</v>
      </c>
      <c r="L9" s="25" t="s">
        <v>15</v>
      </c>
      <c r="M9" s="23"/>
    </row>
    <row r="10" spans="1:14" ht="15" customHeight="1" x14ac:dyDescent="0.3">
      <c r="A10" s="32"/>
      <c r="B10" s="12"/>
      <c r="C10" s="13" t="s">
        <v>16</v>
      </c>
      <c r="D10" s="13"/>
      <c r="E10" s="13"/>
      <c r="F10" s="14"/>
      <c r="G10" s="19"/>
      <c r="H10" s="19"/>
      <c r="I10" s="19"/>
      <c r="J10" s="19"/>
      <c r="K10" s="22"/>
      <c r="L10" s="19"/>
      <c r="M10" s="23"/>
      <c r="N10" s="20"/>
    </row>
    <row r="11" spans="1:14" ht="15" customHeight="1" x14ac:dyDescent="0.3">
      <c r="A11" s="32"/>
      <c r="B11" s="12"/>
      <c r="C11" s="13" t="s">
        <v>17</v>
      </c>
      <c r="D11" s="13"/>
      <c r="E11" s="13"/>
      <c r="F11" s="14"/>
      <c r="G11" s="29">
        <v>242914815290</v>
      </c>
      <c r="H11" s="29">
        <v>0</v>
      </c>
      <c r="I11" s="29">
        <f>G11+H11</f>
        <v>242914815290</v>
      </c>
      <c r="J11" s="29">
        <v>239626123721.48999</v>
      </c>
      <c r="K11" s="30">
        <v>241468090779.92001</v>
      </c>
      <c r="L11" s="29">
        <f>K11-G11</f>
        <v>-1446724510.0799866</v>
      </c>
      <c r="M11" s="23"/>
      <c r="N11" s="20"/>
    </row>
    <row r="12" spans="1:14" ht="15" customHeight="1" x14ac:dyDescent="0.3">
      <c r="A12" s="32"/>
      <c r="B12" s="12"/>
      <c r="C12" s="13" t="s">
        <v>18</v>
      </c>
      <c r="D12" s="13"/>
      <c r="E12" s="13"/>
      <c r="F12" s="14"/>
      <c r="G12" s="29">
        <v>0</v>
      </c>
      <c r="H12" s="29">
        <v>0</v>
      </c>
      <c r="I12" s="29">
        <v>0</v>
      </c>
      <c r="J12" s="29">
        <v>0</v>
      </c>
      <c r="K12" s="30">
        <v>0</v>
      </c>
      <c r="L12" s="29">
        <f t="shared" ref="L12:L19" si="0">K12-G12</f>
        <v>0</v>
      </c>
      <c r="M12" s="23"/>
      <c r="N12" s="20"/>
    </row>
    <row r="13" spans="1:14" ht="15" customHeight="1" x14ac:dyDescent="0.3">
      <c r="A13" s="32"/>
      <c r="B13" s="12"/>
      <c r="C13" s="13" t="s">
        <v>19</v>
      </c>
      <c r="D13" s="13"/>
      <c r="E13" s="13"/>
      <c r="F13" s="14"/>
      <c r="G13" s="29">
        <v>0</v>
      </c>
      <c r="H13" s="29">
        <v>0</v>
      </c>
      <c r="I13" s="29">
        <v>0</v>
      </c>
      <c r="J13" s="29">
        <v>0</v>
      </c>
      <c r="K13" s="30">
        <v>0</v>
      </c>
      <c r="L13" s="29">
        <f t="shared" si="0"/>
        <v>0</v>
      </c>
      <c r="M13" s="23"/>
      <c r="N13" s="20"/>
    </row>
    <row r="14" spans="1:14" ht="15" customHeight="1" x14ac:dyDescent="0.3">
      <c r="A14" s="32"/>
      <c r="B14" s="12"/>
      <c r="C14" s="13" t="s">
        <v>20</v>
      </c>
      <c r="D14" s="13"/>
      <c r="E14" s="13"/>
      <c r="F14" s="14"/>
      <c r="G14" s="29">
        <v>11503899020</v>
      </c>
      <c r="H14" s="29">
        <v>-1327994402</v>
      </c>
      <c r="I14" s="29">
        <f>G14+H14</f>
        <v>10175904618</v>
      </c>
      <c r="J14" s="29">
        <v>16025092872.51</v>
      </c>
      <c r="K14" s="30">
        <v>12612666399.620001</v>
      </c>
      <c r="L14" s="29">
        <f t="shared" si="0"/>
        <v>1108767379.6200008</v>
      </c>
      <c r="M14" s="23"/>
      <c r="N14" s="20"/>
    </row>
    <row r="15" spans="1:14" ht="15" customHeight="1" x14ac:dyDescent="0.3">
      <c r="A15" s="32"/>
      <c r="B15" s="12"/>
      <c r="C15" s="13" t="s">
        <v>21</v>
      </c>
      <c r="D15" s="13"/>
      <c r="E15" s="13"/>
      <c r="F15" s="14"/>
      <c r="G15" s="29">
        <v>0</v>
      </c>
      <c r="H15" s="29">
        <v>0</v>
      </c>
      <c r="I15" s="29">
        <v>0</v>
      </c>
      <c r="J15" s="29">
        <v>0</v>
      </c>
      <c r="K15" s="30">
        <v>0</v>
      </c>
      <c r="L15" s="29">
        <f t="shared" si="0"/>
        <v>0</v>
      </c>
      <c r="M15" s="23"/>
      <c r="N15" s="20"/>
    </row>
    <row r="16" spans="1:14" ht="15" customHeight="1" x14ac:dyDescent="0.3">
      <c r="A16" s="32"/>
      <c r="B16" s="12"/>
      <c r="C16" s="13" t="s">
        <v>22</v>
      </c>
      <c r="D16" s="13"/>
      <c r="E16" s="13"/>
      <c r="F16" s="14"/>
      <c r="G16" s="29">
        <v>0</v>
      </c>
      <c r="H16" s="29"/>
      <c r="I16" s="29">
        <f>G16+H16</f>
        <v>0</v>
      </c>
      <c r="J16" s="29">
        <v>0</v>
      </c>
      <c r="K16" s="30">
        <v>0</v>
      </c>
      <c r="L16" s="29">
        <f t="shared" si="0"/>
        <v>0</v>
      </c>
      <c r="M16" s="23"/>
      <c r="N16" s="20"/>
    </row>
    <row r="17" spans="1:14" ht="15" customHeight="1" x14ac:dyDescent="0.3">
      <c r="A17" s="32"/>
      <c r="B17" s="12"/>
      <c r="C17" s="13" t="s">
        <v>23</v>
      </c>
      <c r="D17" s="13"/>
      <c r="E17" s="13"/>
      <c r="F17" s="14"/>
      <c r="G17" s="29">
        <v>0</v>
      </c>
      <c r="H17" s="29">
        <v>0</v>
      </c>
      <c r="I17" s="29">
        <v>0</v>
      </c>
      <c r="J17" s="29">
        <v>0</v>
      </c>
      <c r="K17" s="30">
        <v>0</v>
      </c>
      <c r="L17" s="29">
        <f t="shared" si="0"/>
        <v>0</v>
      </c>
      <c r="M17" s="23"/>
      <c r="N17" s="20"/>
    </row>
    <row r="18" spans="1:14" ht="15" customHeight="1" x14ac:dyDescent="0.3">
      <c r="A18" s="32"/>
      <c r="B18" s="12"/>
      <c r="C18" s="13" t="s">
        <v>24</v>
      </c>
      <c r="D18" s="13"/>
      <c r="E18" s="14"/>
      <c r="F18" s="10"/>
      <c r="G18" s="29">
        <v>223124253298</v>
      </c>
      <c r="H18" s="29">
        <v>0</v>
      </c>
      <c r="I18" s="29">
        <f>G18+H18</f>
        <v>223124253298</v>
      </c>
      <c r="J18" s="29">
        <v>218481280092.78998</v>
      </c>
      <c r="K18" s="30">
        <v>218481280092.78998</v>
      </c>
      <c r="L18" s="29">
        <f t="shared" si="0"/>
        <v>-4642973205.210022</v>
      </c>
      <c r="M18" s="23"/>
      <c r="N18" s="20"/>
    </row>
    <row r="19" spans="1:14" ht="15" customHeight="1" x14ac:dyDescent="0.3">
      <c r="A19" s="32"/>
      <c r="B19" s="15"/>
      <c r="C19" s="16" t="s">
        <v>25</v>
      </c>
      <c r="D19" s="16"/>
      <c r="E19" s="17"/>
      <c r="F19" s="10"/>
      <c r="G19" s="29">
        <v>0</v>
      </c>
      <c r="H19" s="29">
        <v>0</v>
      </c>
      <c r="I19" s="19">
        <v>0</v>
      </c>
      <c r="J19" s="29">
        <v>0</v>
      </c>
      <c r="K19" s="31">
        <v>0</v>
      </c>
      <c r="L19" s="19">
        <f t="shared" si="0"/>
        <v>0</v>
      </c>
      <c r="M19" s="23"/>
      <c r="N19" s="20"/>
    </row>
    <row r="20" spans="1:14" ht="15.75" thickBot="1" x14ac:dyDescent="0.35">
      <c r="A20" s="32"/>
      <c r="B20" s="34" t="s">
        <v>26</v>
      </c>
      <c r="C20" s="34"/>
      <c r="D20" s="34"/>
      <c r="E20" s="34"/>
      <c r="F20" s="34"/>
      <c r="G20" s="18">
        <f>SUM(G10:G19)</f>
        <v>477542967608</v>
      </c>
      <c r="H20" s="18">
        <f>SUM(H10:H19)</f>
        <v>-1327994402</v>
      </c>
      <c r="I20" s="18">
        <f t="shared" ref="I20:K20" si="1">SUM(I10:I19)</f>
        <v>476214973206</v>
      </c>
      <c r="J20" s="18">
        <f>SUM(J10:J19)</f>
        <v>474132496686.78998</v>
      </c>
      <c r="K20" s="21">
        <f t="shared" si="1"/>
        <v>472562037272.32996</v>
      </c>
      <c r="L20" s="18"/>
      <c r="M20" s="23"/>
      <c r="N20" s="20"/>
    </row>
    <row r="21" spans="1:14" ht="15.75" thickBot="1" x14ac:dyDescent="0.35">
      <c r="A21" s="32"/>
      <c r="B21" s="35" t="s">
        <v>27</v>
      </c>
      <c r="C21" s="35"/>
      <c r="D21" s="35"/>
      <c r="E21" s="35"/>
      <c r="F21" s="35"/>
      <c r="G21" s="35"/>
      <c r="H21" s="35"/>
      <c r="I21" s="35"/>
      <c r="J21" s="36" t="s">
        <v>28</v>
      </c>
      <c r="K21" s="36"/>
      <c r="L21" s="11">
        <f>SUM(L10:L19)</f>
        <v>-4980930335.6700077</v>
      </c>
      <c r="M21" s="23"/>
    </row>
    <row r="24" spans="1:14" x14ac:dyDescent="0.3">
      <c r="K24" s="47"/>
    </row>
  </sheetData>
  <mergeCells count="10">
    <mergeCell ref="B20:F20"/>
    <mergeCell ref="B21:I21"/>
    <mergeCell ref="J21:K21"/>
    <mergeCell ref="L7:L8"/>
    <mergeCell ref="F2:K2"/>
    <mergeCell ref="F3:K3"/>
    <mergeCell ref="F4:K4"/>
    <mergeCell ref="F5:K5"/>
    <mergeCell ref="B7:F9"/>
    <mergeCell ref="G7:K7"/>
  </mergeCells>
  <pageMargins left="0.27777777777777779" right="0.27777777777777779" top="0.27777777777777779" bottom="0.27777777777777779" header="0.5" footer="0.5"/>
  <pageSetup scale="81" pageOrder="overThenDown" orientation="landscape" horizontalDpi="300" verticalDpi="300" r:id="rId1"/>
  <headerFooter alignWithMargins="0"/>
  <ignoredErrors>
    <ignoredError sqref="G9:K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09015-CEF3-4AE4-95B3-E8A61FAB36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Karina Gonzalez Rodriguez</cp:lastModifiedBy>
  <cp:revision/>
  <dcterms:created xsi:type="dcterms:W3CDTF">2019-10-17T18:33:54Z</dcterms:created>
  <dcterms:modified xsi:type="dcterms:W3CDTF">2021-07-16T15:00:01Z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