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A INF PROGRAMÁTICA\SIPOT_INAI\Formatos para publicar IMSS\XXIb_y_XXXI_Trimestrales\2021\2do Trimestre 2021\Presupuestal\"/>
    </mc:Choice>
  </mc:AlternateContent>
  <bookViews>
    <workbookView xWindow="0" yWindow="0" windowWidth="20490" windowHeight="7155"/>
  </bookViews>
  <sheets>
    <sheet name="EAEP_FUNC" sheetId="1" r:id="rId1"/>
  </sheets>
  <definedNames>
    <definedName name="_xlnm.Print_Area" localSheetId="0">EAEP_FUNC!$B$2:$J$32</definedName>
  </definedNames>
  <calcPr calcId="152511"/>
</workbook>
</file>

<file path=xl/calcChain.xml><?xml version="1.0" encoding="utf-8"?>
<calcChain xmlns="http://schemas.openxmlformats.org/spreadsheetml/2006/main"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<sst xmlns="http://schemas.openxmlformats.org/spreadsheetml/2006/main" count="27" uniqueCount="27">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</sst>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Normal="100" zoomScaleSheetLayoutView="100" workbookViewId="0">
      <selection activeCell="E13" sqref="E13"/>
    </sheetView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>
      <c r="A2" s="1"/>
      <c r="B2" s="23" t="s">
        <v>0</v>
      </c>
      <c r="C2" s="24"/>
      <c r="D2" s="24"/>
      <c r="E2" s="24"/>
      <c r="F2" s="24"/>
      <c r="G2" s="24"/>
      <c r="H2" s="24"/>
      <c r="I2" s="24"/>
      <c r="J2" s="25"/>
      <c r="K2" s="1"/>
    </row>
    <row r="3" spans="1:12" ht="28.5" customHeight="1">
      <c r="A3" s="1"/>
      <c r="B3" s="26" t="s">
        <v>1</v>
      </c>
      <c r="C3" s="27"/>
      <c r="D3" s="27"/>
      <c r="E3" s="27"/>
      <c r="F3" s="27"/>
      <c r="G3" s="27"/>
      <c r="H3" s="27"/>
      <c r="I3" s="27"/>
      <c r="J3" s="28"/>
      <c r="K3" s="1"/>
      <c r="L3" s="3"/>
    </row>
    <row r="4" spans="1:12" ht="12" customHeight="1">
      <c r="A4" s="1"/>
      <c r="B4" s="26" t="s">
        <v>26</v>
      </c>
      <c r="C4" s="27"/>
      <c r="D4" s="27"/>
      <c r="E4" s="27"/>
      <c r="F4" s="27"/>
      <c r="G4" s="27"/>
      <c r="H4" s="27"/>
      <c r="I4" s="27"/>
      <c r="J4" s="28"/>
      <c r="K4" s="1"/>
    </row>
    <row r="5" spans="1:12" ht="12" customHeight="1" thickBot="1">
      <c r="A5" s="1"/>
      <c r="B5" s="29" t="s">
        <v>25</v>
      </c>
      <c r="C5" s="30"/>
      <c r="D5" s="30"/>
      <c r="E5" s="30"/>
      <c r="F5" s="30"/>
      <c r="G5" s="30"/>
      <c r="H5" s="30"/>
      <c r="I5" s="30"/>
      <c r="J5" s="31"/>
      <c r="K5" s="1"/>
    </row>
    <row r="6" spans="1:12" ht="12" customHeight="1" thickBot="1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>
      <c r="A7" s="1"/>
      <c r="B7" s="32" t="s">
        <v>2</v>
      </c>
      <c r="C7" s="33"/>
      <c r="D7" s="33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>
      <c r="A9" s="1"/>
      <c r="B9" s="12"/>
      <c r="C9" s="21" t="s">
        <v>15</v>
      </c>
      <c r="D9" s="22"/>
      <c r="E9" s="13">
        <f>E10</f>
        <v>142990994</v>
      </c>
      <c r="F9" s="13">
        <f>G9-E9</f>
        <v>2762725</v>
      </c>
      <c r="G9" s="13">
        <f>G10</f>
        <v>145753719</v>
      </c>
      <c r="H9" s="13">
        <f>H10</f>
        <v>144816517.16999996</v>
      </c>
      <c r="I9" s="13">
        <f>I10</f>
        <v>144816517.16999993</v>
      </c>
      <c r="J9" s="13">
        <f>G9-H9</f>
        <v>937201.83000004292</v>
      </c>
      <c r="K9" s="1"/>
    </row>
    <row r="10" spans="1:12" ht="17.100000000000001" customHeight="1">
      <c r="A10" s="1"/>
      <c r="B10" s="12"/>
      <c r="C10" s="1"/>
      <c r="D10" s="14" t="s">
        <v>16</v>
      </c>
      <c r="E10" s="15">
        <v>142990994</v>
      </c>
      <c r="F10" s="15">
        <f t="shared" ref="F10:F16" si="0">G10-E10</f>
        <v>2762725</v>
      </c>
      <c r="G10" s="15">
        <v>145753719</v>
      </c>
      <c r="H10" s="15">
        <v>144816517.16999996</v>
      </c>
      <c r="I10" s="15">
        <v>144816517.16999993</v>
      </c>
      <c r="J10" s="15">
        <f t="shared" ref="J10:J16" si="1">G10-H10</f>
        <v>937201.83000004292</v>
      </c>
      <c r="K10" s="1"/>
    </row>
    <row r="11" spans="1:12" ht="17.100000000000001" customHeight="1">
      <c r="A11" s="1"/>
      <c r="B11" s="12"/>
      <c r="C11" s="21" t="s">
        <v>17</v>
      </c>
      <c r="D11" s="22"/>
      <c r="E11" s="13">
        <f>E12+E13</f>
        <v>394548949955</v>
      </c>
      <c r="F11" s="13">
        <f t="shared" si="0"/>
        <v>9620538676</v>
      </c>
      <c r="G11" s="13">
        <f>G12+G13</f>
        <v>404169488631</v>
      </c>
      <c r="H11" s="13">
        <f>H12+H13</f>
        <v>431136577871.15894</v>
      </c>
      <c r="I11" s="13">
        <f>I12+I13</f>
        <v>401313809817.19879</v>
      </c>
      <c r="J11" s="13">
        <f t="shared" si="1"/>
        <v>-26967089240.158936</v>
      </c>
      <c r="K11" s="1"/>
    </row>
    <row r="12" spans="1:12" ht="17.100000000000001" customHeight="1">
      <c r="A12" s="1"/>
      <c r="B12" s="12"/>
      <c r="C12" s="1"/>
      <c r="D12" s="14" t="s">
        <v>18</v>
      </c>
      <c r="E12" s="15">
        <v>130683407333</v>
      </c>
      <c r="F12" s="15">
        <f t="shared" si="0"/>
        <v>16948369850</v>
      </c>
      <c r="G12" s="15">
        <v>147631777183</v>
      </c>
      <c r="H12" s="15">
        <v>161706340330.05981</v>
      </c>
      <c r="I12" s="15">
        <v>143566586052.59955</v>
      </c>
      <c r="J12" s="15">
        <f t="shared" si="1"/>
        <v>-14074563147.059814</v>
      </c>
      <c r="K12" s="1"/>
    </row>
    <row r="13" spans="1:12" ht="17.100000000000001" customHeight="1">
      <c r="A13" s="1"/>
      <c r="B13" s="12"/>
      <c r="C13" s="1"/>
      <c r="D13" s="14" t="s">
        <v>19</v>
      </c>
      <c r="E13" s="15">
        <v>263865542622</v>
      </c>
      <c r="F13" s="15">
        <f t="shared" si="0"/>
        <v>-7327831174</v>
      </c>
      <c r="G13" s="15">
        <v>256537711448</v>
      </c>
      <c r="H13" s="15">
        <v>269430237541.09909</v>
      </c>
      <c r="I13" s="15">
        <v>257747223764.59924</v>
      </c>
      <c r="J13" s="15">
        <f t="shared" si="1"/>
        <v>-12892526093.099091</v>
      </c>
      <c r="K13" s="1"/>
    </row>
    <row r="14" spans="1:12" ht="17.100000000000001" customHeight="1">
      <c r="A14" s="1"/>
      <c r="B14" s="12"/>
      <c r="C14" s="21" t="s">
        <v>20</v>
      </c>
      <c r="D14" s="22"/>
      <c r="E14" s="13">
        <f>E15</f>
        <v>378134200</v>
      </c>
      <c r="F14" s="13">
        <f t="shared" si="0"/>
        <v>-3526072</v>
      </c>
      <c r="G14" s="13">
        <f>G15</f>
        <v>374608128</v>
      </c>
      <c r="H14" s="13">
        <f>H15</f>
        <v>311783879.7900002</v>
      </c>
      <c r="I14" s="13">
        <f>I15</f>
        <v>311783879.79000026</v>
      </c>
      <c r="J14" s="13">
        <f t="shared" si="1"/>
        <v>62824248.2099998</v>
      </c>
      <c r="K14" s="1"/>
    </row>
    <row r="15" spans="1:12" ht="17.100000000000001" customHeight="1">
      <c r="A15" s="1"/>
      <c r="B15" s="16"/>
      <c r="C15" s="17"/>
      <c r="D15" s="18" t="s">
        <v>21</v>
      </c>
      <c r="E15" s="15">
        <v>378134200</v>
      </c>
      <c r="F15" s="15">
        <f t="shared" si="0"/>
        <v>-3526072</v>
      </c>
      <c r="G15" s="15">
        <v>374608128</v>
      </c>
      <c r="H15" s="15">
        <v>311783879.7900002</v>
      </c>
      <c r="I15" s="15">
        <v>311783879.79000026</v>
      </c>
      <c r="J15" s="15">
        <f t="shared" si="1"/>
        <v>62824248.2099998</v>
      </c>
      <c r="K15" s="1"/>
    </row>
    <row r="16" spans="1:12" ht="21.95" customHeight="1" thickBot="1">
      <c r="A16" s="1"/>
      <c r="B16" s="34" t="s">
        <v>22</v>
      </c>
      <c r="C16" s="34"/>
      <c r="D16" s="34"/>
      <c r="E16" s="19">
        <f>E14+E11+E9</f>
        <v>395070075149</v>
      </c>
      <c r="F16" s="19">
        <f t="shared" si="0"/>
        <v>9619775329</v>
      </c>
      <c r="G16" s="19">
        <f>G14+G11+G9</f>
        <v>404689850478</v>
      </c>
      <c r="H16" s="19">
        <f>H14+H11+H9</f>
        <v>431593178268.1189</v>
      </c>
      <c r="I16" s="19">
        <f>I14+I11+I9</f>
        <v>401770410214.15875</v>
      </c>
      <c r="J16" s="19">
        <f t="shared" si="1"/>
        <v>-26903327790.118896</v>
      </c>
      <c r="K16" s="1"/>
    </row>
    <row r="17" spans="1:11">
      <c r="A17" s="1"/>
      <c r="B17" s="35" t="s">
        <v>23</v>
      </c>
      <c r="C17" s="35"/>
      <c r="D17" s="35"/>
      <c r="E17" s="35"/>
      <c r="F17" s="35"/>
      <c r="G17" s="35"/>
      <c r="H17" s="35"/>
      <c r="I17" s="35"/>
      <c r="J17" s="35"/>
      <c r="K17" s="1"/>
    </row>
    <row r="18" spans="1:11">
      <c r="A18" s="1"/>
      <c r="B18" s="1"/>
      <c r="C18" s="36" t="s">
        <v>24</v>
      </c>
      <c r="D18" s="36"/>
      <c r="E18" s="36"/>
      <c r="F18" s="36"/>
      <c r="G18" s="36"/>
      <c r="H18" s="36"/>
      <c r="I18" s="36"/>
      <c r="J18" s="36"/>
      <c r="K18" s="1"/>
    </row>
    <row r="19" spans="1:11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>
      <c r="E21" s="20"/>
      <c r="G21" s="20"/>
      <c r="H21" s="20"/>
      <c r="I21" s="20"/>
      <c r="J21" s="20"/>
    </row>
    <row r="22" spans="1:11">
      <c r="E22" s="20"/>
      <c r="F22" s="20"/>
      <c r="G22" s="20"/>
      <c r="H22" s="20"/>
      <c r="I22" s="20"/>
      <c r="J22" s="20"/>
    </row>
  </sheetData>
  <mergeCells count="11">
    <mergeCell ref="C11:D11"/>
    <mergeCell ref="C14:D14"/>
    <mergeCell ref="B16:D16"/>
    <mergeCell ref="B17:J17"/>
    <mergeCell ref="C18:J18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2020-02-27T16:51:24Z</cp:lastPrinted>
  <dcterms:created xsi:type="dcterms:W3CDTF">2019-12-03T00:30:21Z</dcterms:created>
  <dcterms:modified xsi:type="dcterms:W3CDTF">2021-07-15T00:48:08Z</dcterms:modified>
</cp:coreProperties>
</file>