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terine.fentanesr\Documents\Análisis_Finanaciero\FINANCIEROS_TRIMESTRALES\2022\SEPTIEMBRE\"/>
    </mc:Choice>
  </mc:AlternateContent>
  <xr:revisionPtr revIDLastSave="0" documentId="13_ncr:1_{DE769AD5-DB0B-48EF-B2E8-A595455699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H9" i="1"/>
  <c r="Q13" i="1" l="1"/>
  <c r="O13" i="1"/>
  <c r="H30" i="1"/>
  <c r="H41" i="1" l="1"/>
  <c r="Q9" i="1"/>
  <c r="O9" i="1"/>
  <c r="J30" i="1"/>
  <c r="O48" i="1"/>
  <c r="Q48" i="1"/>
  <c r="Q57" i="1" l="1"/>
  <c r="O57" i="1"/>
  <c r="O58" i="1" s="1"/>
  <c r="J41" i="1"/>
  <c r="Q58" i="1" l="1"/>
</calcChain>
</file>

<file path=xl/sharedStrings.xml><?xml version="1.0" encoding="utf-8"?>
<sst xmlns="http://schemas.openxmlformats.org/spreadsheetml/2006/main" count="67" uniqueCount="66">
  <si>
    <t>Bajo protesta de decir verdad declaramos que los Estados Financieros y sus Notas son razonablemente correctos y responsabilidad del emisor.</t>
  </si>
  <si>
    <t>Titular de la Coordinación de Contabilidad y Trámite de Erogaciones</t>
  </si>
  <si>
    <t>Titular de la División de Contabilidad</t>
  </si>
  <si>
    <t>Ingresos por Venta de Bienes y Prestación de Servicios</t>
  </si>
  <si>
    <t>Elaboró: Mtra. Verónica Barrios Nava</t>
  </si>
  <si>
    <t>Productos</t>
  </si>
  <si>
    <t>Aprovechamientos</t>
  </si>
  <si>
    <t>Participaciones, Aportaciones, Convenios, Incentivos Derivados de la Colaboración Fiscal, Fondos distintos de Aportaciones, Transferencias, Asignaciones, Subsidios y Subvenciones y Pensiones y Jubilaciones</t>
  </si>
  <si>
    <t>Transferencias, Asignaciones, Subsidios y Subvenciones y Pensiones y Jubilaciones</t>
  </si>
  <si>
    <t>Participaciones, Aportaciones, Convenios, Incentivos derivados de la Colaboración Fiscal y Fondos distintos de Aportaciones</t>
  </si>
  <si>
    <t>(PESOS)</t>
  </si>
  <si>
    <t>Ente Público:</t>
  </si>
  <si>
    <t>Instituto Mexicano del Seguro Social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</si>
  <si>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</si>
  <si>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</si>
  <si>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</si>
  <si>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</si>
  <si>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</si>
  <si>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</si>
  <si>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>Servicios Personales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</si>
  <si>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</si>
  <si>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</si>
  <si>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</si>
  <si>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</si>
  <si>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</si>
  <si>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</si>
  <si>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</si>
  <si>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</si>
  <si>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</si>
  <si>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</si>
  <si>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</si>
  <si>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</si>
  <si>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</si>
  <si>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</si>
  <si>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</si>
  <si>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</si>
  <si>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Ingresos Financieros</t>
  </si>
  <si>
    <t>Participaciones y Aportaciones</t>
  </si>
  <si>
    <t>Incremento por Variación de Inventarios</t>
  </si>
  <si>
    <t>Participaciones</t>
  </si>
  <si>
    <t>Disminución del Exceso de Estimaciones por Pérdida o Deterioro u Obsolescencia</t>
  </si>
  <si>
    <t>Aportaciones</t>
  </si>
  <si>
    <t>Disminución del Exceso de Provisiones</t>
  </si>
  <si>
    <t>Convenios</t>
  </si>
  <si>
    <t>Otros Ingresos y Beneficios Varios</t>
  </si>
  <si>
    <t>Intereses, Comisiones y Otros Gastos de la Deuda Pública</t>
  </si>
  <si>
    <t>Total de Ingresos y Otros Beneficios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</si>
  <si>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</si>
  <si>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</si>
  <si>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</si>
  <si>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</si>
  <si>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</si>
  <si>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</si>
  <si>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</si>
  <si>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</si>
  <si>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</si>
  <si>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</si>
  <si>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</si>
  <si>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</si>
  <si>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</si>
  <si>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</si>
  <si>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</si>
  <si>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 (Ahorro/Desahorro)</t>
  </si>
  <si>
    <t>Autorizó: Mtro. Shadai G. Sánchez Osorio</t>
  </si>
  <si>
    <t>ESTADO DE ACTIVIDADES</t>
  </si>
  <si>
    <t>DEL 1o. DE ENERO AL 30 DE SEPTIEMBRE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</si>
</sst>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</font>
    <font>
      <sz val="10"/>
      <color indexed="8"/>
      <name val="SansSerif"/>
    </font>
    <font>
      <sz val="10"/>
      <color indexed="8"/>
      <name val="Montserrat"/>
    </font>
    <font>
      <b/>
      <sz val="10"/>
      <color indexed="9"/>
      <name val="Montserrat"/>
    </font>
    <font>
      <b/>
      <sz val="10"/>
      <color indexed="8"/>
      <name val="Montserrat"/>
    </font>
    <font>
      <sz val="10"/>
      <name val="Montserrat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3" fontId="0" fillId="0" borderId="0" xfId="0" applyNumberFormat="1"/>
    <xf numFmtId="0" fontId="2" fillId="2" borderId="0" xfId="0" applyFont="1" applyFill="1" applyBorder="1" applyAlignment="1" applyProtection="1">
      <alignment horizontal="left" vertical="top" wrapText="1"/>
    </xf>
    <xf numFmtId="0" fontId="2" fillId="0" borderId="7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0" borderId="8" xfId="0" applyFont="1" applyFill="1" applyBorder="1" applyAlignment="1" applyProtection="1">
      <alignment horizontal="left" vertical="top" wrapText="1"/>
    </xf>
    <xf numFmtId="3" fontId="4" fillId="2" borderId="0" xfId="0" applyNumberFormat="1" applyFont="1" applyFill="1" applyBorder="1" applyAlignment="1" applyProtection="1">
      <alignment vertical="center" wrapText="1"/>
    </xf>
    <xf numFmtId="0" fontId="2" fillId="2" borderId="9" xfId="0" applyFont="1" applyFill="1" applyBorder="1" applyAlignment="1" applyProtection="1">
      <alignment horizontal="left" vertical="top" wrapText="1"/>
    </xf>
    <xf numFmtId="3" fontId="2" fillId="2" borderId="0" xfId="0" applyNumberFormat="1" applyFont="1" applyFill="1" applyBorder="1" applyAlignment="1" applyProtection="1">
      <alignment vertical="center" wrapText="1"/>
    </xf>
    <xf numFmtId="3" fontId="2" fillId="2" borderId="0" xfId="0" applyNumberFormat="1" applyFont="1" applyFill="1" applyBorder="1" applyAlignment="1" applyProtection="1">
      <alignment horizontal="right" vertical="center" wrapText="1"/>
    </xf>
    <xf numFmtId="3" fontId="2" fillId="2" borderId="1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/>
    <xf numFmtId="0" fontId="2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/>
    </xf>
    <xf numFmtId="0" fontId="5" fillId="0" borderId="0" xfId="0" applyFont="1"/>
    <xf numFmtId="3" fontId="2" fillId="4" borderId="11" xfId="0" applyNumberFormat="1" applyFont="1" applyFill="1" applyBorder="1" applyAlignment="1" applyProtection="1">
      <alignment vertical="center" wrapText="1"/>
    </xf>
    <xf numFmtId="0" fontId="4" fillId="4" borderId="9" xfId="0" applyFont="1" applyFill="1" applyBorder="1" applyAlignment="1" applyProtection="1">
      <alignment vertical="center" wrapText="1"/>
    </xf>
    <xf numFmtId="0" fontId="4" fillId="4" borderId="0" xfId="0" applyFont="1" applyFill="1" applyBorder="1" applyAlignment="1" applyProtection="1">
      <alignment vertical="center" wrapText="1"/>
    </xf>
    <xf numFmtId="0" fontId="2" fillId="4" borderId="9" xfId="0" applyFont="1" applyFill="1" applyBorder="1" applyAlignment="1" applyProtection="1">
      <alignment horizontal="left" vertical="top" wrapText="1"/>
    </xf>
    <xf numFmtId="0" fontId="5" fillId="4" borderId="0" xfId="0" applyFont="1" applyFill="1" applyBorder="1"/>
    <xf numFmtId="3" fontId="2" fillId="4" borderId="0" xfId="0" applyNumberFormat="1" applyFont="1" applyFill="1" applyBorder="1" applyAlignment="1" applyProtection="1">
      <alignment vertical="center" wrapText="1"/>
    </xf>
    <xf numFmtId="0" fontId="2" fillId="4" borderId="0" xfId="0" applyFont="1" applyFill="1" applyBorder="1" applyAlignment="1" applyProtection="1">
      <alignment horizontal="left" vertical="top" wrapText="1"/>
    </xf>
    <xf numFmtId="0" fontId="4" fillId="4" borderId="9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3" fontId="4" fillId="4" borderId="0" xfId="0" applyNumberFormat="1" applyFont="1" applyFill="1" applyBorder="1" applyAlignment="1" applyProtection="1">
      <alignment vertical="center" wrapText="1"/>
    </xf>
    <xf numFmtId="3" fontId="2" fillId="2" borderId="0" xfId="0" applyNumberFormat="1" applyFont="1" applyFill="1" applyBorder="1" applyAlignment="1" applyProtection="1">
      <alignment vertical="center"/>
    </xf>
    <xf numFmtId="3" fontId="2" fillId="4" borderId="0" xfId="0" applyNumberFormat="1" applyFont="1" applyFill="1" applyBorder="1" applyAlignment="1" applyProtection="1">
      <alignment horizontal="right" vertical="center" wrapText="1"/>
    </xf>
    <xf numFmtId="3" fontId="4" fillId="2" borderId="11" xfId="0" applyNumberFormat="1" applyFont="1" applyFill="1" applyBorder="1" applyAlignment="1" applyProtection="1">
      <alignment vertical="center" wrapText="1"/>
    </xf>
    <xf numFmtId="0" fontId="2" fillId="4" borderId="0" xfId="0" applyFont="1" applyFill="1" applyBorder="1" applyAlignment="1" applyProtection="1">
      <alignment vertical="center" wrapText="1"/>
    </xf>
    <xf numFmtId="0" fontId="5" fillId="0" borderId="11" xfId="0" applyFont="1" applyBorder="1"/>
    <xf numFmtId="3" fontId="4" fillId="4" borderId="11" xfId="0" applyNumberFormat="1" applyFont="1" applyFill="1" applyBorder="1" applyAlignment="1" applyProtection="1">
      <alignment vertical="center" wrapText="1"/>
    </xf>
    <xf numFmtId="0" fontId="5" fillId="4" borderId="11" xfId="0" applyFont="1" applyFill="1" applyBorder="1"/>
    <xf numFmtId="3" fontId="2" fillId="0" borderId="11" xfId="0" applyNumberFormat="1" applyFont="1" applyFill="1" applyBorder="1" applyAlignment="1" applyProtection="1">
      <alignment horizontal="right" vertical="center" wrapText="1"/>
    </xf>
    <xf numFmtId="0" fontId="2" fillId="2" borderId="14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3" fontId="4" fillId="2" borderId="11" xfId="0" applyNumberFormat="1" applyFont="1" applyFill="1" applyBorder="1" applyAlignment="1" applyProtection="1">
      <alignment horizontal="right" vertical="center" wrapText="1"/>
    </xf>
    <xf numFmtId="3" fontId="2" fillId="4" borderId="11" xfId="0" applyNumberFormat="1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4" fillId="4" borderId="9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3" fontId="2" fillId="4" borderId="11" xfId="0" applyNumberFormat="1" applyFont="1" applyFill="1" applyBorder="1" applyAlignment="1" applyProtection="1">
      <alignment horizontal="right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3" fontId="4" fillId="2" borderId="11" xfId="0" applyNumberFormat="1" applyFont="1" applyFill="1" applyBorder="1" applyAlignment="1" applyProtection="1">
      <alignment horizontal="right" vertical="center" wrapText="1"/>
    </xf>
    <xf numFmtId="0" fontId="2" fillId="4" borderId="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"/>
  <sheetViews>
    <sheetView showGridLines="0" tabSelected="1" zoomScale="90" zoomScaleNormal="90" workbookViewId="0">
      <selection activeCell="L57" sqref="L57:N57"/>
    </sheetView>
  </sheetViews>
  <sheetFormatPr baseColWidth="10" defaultColWidth="9.140625" defaultRowHeight="12.75"/>
  <cols>
    <col min="1" max="1" width="3.42578125" customWidth="1"/>
    <col min="2" max="3" width="1.7109375" customWidth="1"/>
    <col min="4" max="4" width="4.140625" customWidth="1"/>
    <col min="5" max="5" width="15.85546875" customWidth="1"/>
    <col min="6" max="6" width="4.7109375" customWidth="1"/>
    <col min="7" max="7" width="29.5703125" customWidth="1"/>
    <col min="8" max="8" width="18.42578125" bestFit="1" customWidth="1"/>
    <col min="9" max="9" width="3.7109375" customWidth="1"/>
    <col min="10" max="10" width="18.42578125" bestFit="1" customWidth="1"/>
    <col min="11" max="12" width="3.7109375" customWidth="1"/>
    <col min="13" max="13" width="32.7109375" customWidth="1"/>
    <col min="14" max="14" width="17" customWidth="1"/>
    <col min="15" max="15" width="18.42578125" bestFit="1" customWidth="1"/>
    <col min="16" max="16" width="3.7109375" customWidth="1"/>
    <col min="17" max="17" width="18.42578125" bestFit="1" customWidth="1"/>
    <col min="18" max="18" width="15.85546875" bestFit="1" customWidth="1"/>
  </cols>
  <sheetData>
    <row r="1" spans="1:19" ht="11.1" customHeight="1">
      <c r="A1" s="1"/>
      <c r="B1" s="3"/>
      <c r="C1" s="3"/>
      <c r="D1" s="3"/>
      <c r="E1" s="3"/>
      <c r="F1" s="3"/>
      <c r="G1" s="44"/>
      <c r="H1" s="44"/>
      <c r="I1" s="44"/>
      <c r="J1" s="44"/>
      <c r="K1" s="44"/>
      <c r="L1" s="44"/>
      <c r="M1" s="44"/>
      <c r="N1" s="44"/>
      <c r="O1" s="44"/>
      <c r="P1" s="3"/>
      <c r="Q1" s="3"/>
    </row>
    <row r="2" spans="1:19" ht="12.75" customHeight="1">
      <c r="A2" s="1"/>
      <c r="B2" s="3"/>
      <c r="C2" s="3"/>
      <c r="D2" s="3"/>
      <c r="E2" s="3"/>
      <c r="F2" s="3"/>
      <c r="G2" s="44" t="s">
        <v>64</v>
      </c>
      <c r="H2" s="44"/>
      <c r="I2" s="44"/>
      <c r="J2" s="44"/>
      <c r="K2" s="44"/>
      <c r="L2" s="44"/>
      <c r="M2" s="44"/>
      <c r="N2" s="44"/>
      <c r="O2" s="44"/>
      <c r="P2" s="3"/>
      <c r="Q2" s="3"/>
    </row>
    <row r="3" spans="1:19" ht="14.25" customHeight="1">
      <c r="A3" s="1"/>
      <c r="B3" s="3"/>
      <c r="C3" s="3"/>
      <c r="D3" s="3"/>
      <c r="E3" s="3"/>
      <c r="F3" s="3"/>
      <c r="G3" s="44" t="s">
        <v>65</v>
      </c>
      <c r="H3" s="44"/>
      <c r="I3" s="44"/>
      <c r="J3" s="44"/>
      <c r="K3" s="44"/>
      <c r="L3" s="44"/>
      <c r="M3" s="44"/>
      <c r="N3" s="44"/>
      <c r="O3" s="44"/>
      <c r="P3" s="3"/>
      <c r="Q3" s="3"/>
    </row>
    <row r="4" spans="1:19" ht="14.25" customHeight="1">
      <c r="A4" s="1"/>
      <c r="B4" s="3"/>
      <c r="C4" s="3"/>
      <c r="D4" s="3"/>
      <c r="E4" s="3"/>
      <c r="F4" s="3"/>
      <c r="G4" s="44" t="s">
        <v>10</v>
      </c>
      <c r="H4" s="44"/>
      <c r="I4" s="44"/>
      <c r="J4" s="44"/>
      <c r="K4" s="44"/>
      <c r="L4" s="44"/>
      <c r="M4" s="44"/>
      <c r="N4" s="44"/>
      <c r="O4" s="44"/>
      <c r="P4" s="3"/>
      <c r="Q4" s="3"/>
    </row>
    <row r="5" spans="1:19" ht="15" customHeight="1">
      <c r="A5" s="1"/>
      <c r="B5" s="3"/>
      <c r="C5" s="3"/>
      <c r="D5" s="3"/>
      <c r="E5" s="58" t="s">
        <v>11</v>
      </c>
      <c r="F5" s="58"/>
      <c r="G5" s="59" t="s">
        <v>12</v>
      </c>
      <c r="H5" s="59"/>
      <c r="I5" s="59"/>
      <c r="J5" s="59"/>
      <c r="K5" s="59"/>
      <c r="L5" s="59"/>
      <c r="M5" s="59"/>
      <c r="N5" s="59"/>
      <c r="O5" s="59"/>
      <c r="P5" s="3"/>
      <c r="Q5" s="3"/>
    </row>
    <row r="6" spans="1:19" ht="8.1" customHeight="1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9" ht="14.1" customHeight="1">
      <c r="A7" s="1"/>
      <c r="B7" s="60" t="s">
        <v>13</v>
      </c>
      <c r="C7" s="60"/>
      <c r="D7" s="60"/>
      <c r="E7" s="60"/>
      <c r="F7" s="60"/>
      <c r="G7" s="60"/>
      <c r="H7" s="50">
        <v>2022</v>
      </c>
      <c r="I7" s="50"/>
      <c r="J7" s="50">
        <v>2021</v>
      </c>
      <c r="K7" s="50"/>
      <c r="L7" s="61" t="s">
        <v>13</v>
      </c>
      <c r="M7" s="61"/>
      <c r="N7" s="61"/>
      <c r="O7" s="37">
        <v>2022</v>
      </c>
      <c r="P7" s="50">
        <v>2021</v>
      </c>
      <c r="Q7" s="51"/>
    </row>
    <row r="8" spans="1:19" ht="15.75" customHeight="1">
      <c r="A8" s="1"/>
      <c r="B8" s="56" t="s">
        <v>14</v>
      </c>
      <c r="C8" s="57"/>
      <c r="D8" s="57"/>
      <c r="E8" s="57"/>
      <c r="F8" s="57"/>
      <c r="G8" s="57"/>
      <c r="H8" s="4"/>
      <c r="I8" s="5"/>
      <c r="J8" s="4"/>
      <c r="K8" s="5"/>
      <c r="L8" s="55" t="s">
        <v>15</v>
      </c>
      <c r="M8" s="55"/>
      <c r="N8" s="55"/>
      <c r="O8" s="4"/>
      <c r="P8" s="5"/>
      <c r="Q8" s="6"/>
    </row>
    <row r="9" spans="1:19" ht="24" customHeight="1">
      <c r="A9" s="1"/>
      <c r="B9" s="53" t="s">
        <v>16</v>
      </c>
      <c r="C9" s="54"/>
      <c r="D9" s="54"/>
      <c r="E9" s="54"/>
      <c r="F9" s="54"/>
      <c r="G9" s="54"/>
      <c r="H9" s="9">
        <f>SUM(H10:I22)</f>
        <v>437024726067</v>
      </c>
      <c r="I9" s="9"/>
      <c r="J9" s="9">
        <f>SUM(J10:K22)</f>
        <v>382434538507</v>
      </c>
      <c r="K9" s="3"/>
      <c r="L9" s="42" t="s">
        <v>17</v>
      </c>
      <c r="M9" s="42"/>
      <c r="N9" s="42"/>
      <c r="O9" s="7">
        <f>SUM(O10:P12)</f>
        <v>268395978663</v>
      </c>
      <c r="P9" s="7"/>
      <c r="Q9" s="38">
        <f>SUM(Q10:Q12)</f>
        <v>252507038432</v>
      </c>
      <c r="S9" s="2"/>
    </row>
    <row r="10" spans="1:19" ht="20.100000000000001" customHeight="1">
      <c r="A10" s="1"/>
      <c r="B10" s="8"/>
      <c r="C10" s="41" t="s">
        <v>18</v>
      </c>
      <c r="D10" s="41"/>
      <c r="E10" s="41"/>
      <c r="F10" s="41"/>
      <c r="G10" s="41"/>
      <c r="H10" s="9">
        <v>0</v>
      </c>
      <c r="I10" s="9"/>
      <c r="J10" s="10">
        <v>0</v>
      </c>
      <c r="K10" s="3"/>
      <c r="L10" s="3"/>
      <c r="M10" s="41" t="s">
        <v>19</v>
      </c>
      <c r="N10" s="41"/>
      <c r="O10" s="9">
        <v>185272402969</v>
      </c>
      <c r="P10" s="9"/>
      <c r="Q10" s="11">
        <v>183237574671</v>
      </c>
      <c r="R10" s="2"/>
    </row>
    <row r="11" spans="1:19" ht="12.75" customHeight="1">
      <c r="A11" s="1"/>
      <c r="B11" s="8"/>
      <c r="C11" s="41" t="s">
        <v>20</v>
      </c>
      <c r="D11" s="41"/>
      <c r="E11" s="41"/>
      <c r="F11" s="41"/>
      <c r="G11" s="41"/>
      <c r="H11" s="9">
        <v>435961428152</v>
      </c>
      <c r="I11" s="9"/>
      <c r="J11" s="10">
        <v>381567000446</v>
      </c>
      <c r="K11" s="3"/>
      <c r="L11" s="3"/>
      <c r="M11" s="41" t="s">
        <v>21</v>
      </c>
      <c r="N11" s="41"/>
      <c r="O11" s="9">
        <v>43936865875</v>
      </c>
      <c r="P11" s="9"/>
      <c r="Q11" s="11">
        <v>41252396428</v>
      </c>
      <c r="R11" s="2"/>
    </row>
    <row r="12" spans="1:19" ht="20.100000000000001" customHeight="1">
      <c r="A12" s="1"/>
      <c r="B12" s="8"/>
      <c r="C12" s="41" t="s">
        <v>22</v>
      </c>
      <c r="D12" s="41"/>
      <c r="E12" s="41"/>
      <c r="F12" s="41"/>
      <c r="G12" s="41"/>
      <c r="H12" s="9">
        <v>0</v>
      </c>
      <c r="I12" s="9"/>
      <c r="J12" s="10">
        <v>0</v>
      </c>
      <c r="K12" s="3"/>
      <c r="L12" s="3"/>
      <c r="M12" s="41" t="s">
        <v>23</v>
      </c>
      <c r="N12" s="41"/>
      <c r="O12" s="9">
        <v>39186709819</v>
      </c>
      <c r="P12" s="9"/>
      <c r="Q12" s="11">
        <v>28017067333</v>
      </c>
      <c r="R12" s="2"/>
    </row>
    <row r="13" spans="1:19" ht="28.5" customHeight="1">
      <c r="A13" s="1"/>
      <c r="B13" s="8"/>
      <c r="C13" s="41" t="s">
        <v>24</v>
      </c>
      <c r="D13" s="41"/>
      <c r="E13" s="41"/>
      <c r="F13" s="41"/>
      <c r="G13" s="41"/>
      <c r="H13" s="9">
        <v>0</v>
      </c>
      <c r="I13" s="9"/>
      <c r="J13" s="10">
        <v>0</v>
      </c>
      <c r="K13" s="3"/>
      <c r="L13" s="42" t="s">
        <v>25</v>
      </c>
      <c r="M13" s="42"/>
      <c r="N13" s="42"/>
      <c r="O13" s="7">
        <f>SUM(O15:P30)</f>
        <v>127664394761</v>
      </c>
      <c r="P13" s="7"/>
      <c r="Q13" s="52">
        <f>SUM(Q15:Q30)</f>
        <v>120945556613</v>
      </c>
      <c r="R13" s="2"/>
    </row>
    <row r="14" spans="1:19" ht="3" customHeight="1">
      <c r="A14" s="1"/>
      <c r="B14" s="8"/>
      <c r="C14" s="12"/>
      <c r="D14" s="13"/>
      <c r="E14" s="13"/>
      <c r="F14" s="13"/>
      <c r="G14" s="13"/>
      <c r="H14" s="12"/>
      <c r="I14" s="9"/>
      <c r="J14" s="12"/>
      <c r="K14" s="3"/>
      <c r="L14" s="14"/>
      <c r="M14" s="14"/>
      <c r="N14" s="14"/>
      <c r="O14" s="7"/>
      <c r="P14" s="7"/>
      <c r="Q14" s="52"/>
      <c r="R14" s="2"/>
    </row>
    <row r="15" spans="1:19" ht="31.5" customHeight="1">
      <c r="A15" s="1"/>
      <c r="B15" s="8"/>
      <c r="C15" s="15" t="s">
        <v>5</v>
      </c>
      <c r="D15" s="15"/>
      <c r="E15" s="15"/>
      <c r="F15" s="15"/>
      <c r="G15" s="15"/>
      <c r="H15" s="9">
        <v>0</v>
      </c>
      <c r="I15" s="9"/>
      <c r="J15" s="9">
        <v>0</v>
      </c>
      <c r="K15" s="3"/>
      <c r="L15" s="3"/>
      <c r="M15" s="41" t="s">
        <v>26</v>
      </c>
      <c r="N15" s="41"/>
      <c r="O15" s="9">
        <v>0</v>
      </c>
      <c r="P15" s="9"/>
      <c r="Q15" s="49">
        <v>0</v>
      </c>
      <c r="R15" s="2"/>
    </row>
    <row r="16" spans="1:19" ht="3" customHeight="1">
      <c r="A16" s="1"/>
      <c r="B16" s="8"/>
      <c r="C16" s="12"/>
      <c r="D16" s="13"/>
      <c r="E16" s="13"/>
      <c r="F16" s="13"/>
      <c r="G16" s="13"/>
      <c r="H16" s="12"/>
      <c r="I16" s="9"/>
      <c r="J16" s="12"/>
      <c r="K16" s="3"/>
      <c r="L16" s="3"/>
      <c r="M16" s="13"/>
      <c r="N16" s="13"/>
      <c r="O16" s="9"/>
      <c r="P16" s="9"/>
      <c r="Q16" s="49"/>
      <c r="R16" s="2"/>
    </row>
    <row r="17" spans="1:18" ht="19.5" customHeight="1">
      <c r="A17" s="1"/>
      <c r="B17" s="8"/>
      <c r="C17" s="41" t="s">
        <v>6</v>
      </c>
      <c r="D17" s="41"/>
      <c r="E17" s="41"/>
      <c r="F17" s="41"/>
      <c r="G17" s="41"/>
      <c r="H17" s="9">
        <v>0</v>
      </c>
      <c r="I17" s="9"/>
      <c r="J17" s="9">
        <v>0</v>
      </c>
      <c r="K17" s="3"/>
      <c r="L17" s="3"/>
      <c r="M17" s="41" t="s">
        <v>27</v>
      </c>
      <c r="N17" s="41"/>
      <c r="O17" s="9">
        <v>0</v>
      </c>
      <c r="P17" s="9"/>
      <c r="Q17" s="49">
        <v>0</v>
      </c>
      <c r="R17" s="2"/>
    </row>
    <row r="18" spans="1:18" ht="3" customHeight="1">
      <c r="A18" s="1"/>
      <c r="B18" s="8"/>
      <c r="C18" s="12"/>
      <c r="D18" s="13"/>
      <c r="E18" s="13"/>
      <c r="F18" s="13"/>
      <c r="G18" s="13"/>
      <c r="H18" s="12"/>
      <c r="I18" s="9"/>
      <c r="J18" s="12"/>
      <c r="K18" s="3"/>
      <c r="L18" s="3"/>
      <c r="M18" s="13"/>
      <c r="N18" s="13"/>
      <c r="O18" s="9"/>
      <c r="P18" s="9"/>
      <c r="Q18" s="49"/>
      <c r="R18" s="2"/>
    </row>
    <row r="19" spans="1:18" ht="27.75" customHeight="1">
      <c r="A19" s="1"/>
      <c r="B19" s="8"/>
      <c r="C19" s="41" t="s">
        <v>3</v>
      </c>
      <c r="D19" s="41"/>
      <c r="E19" s="41"/>
      <c r="F19" s="41"/>
      <c r="G19" s="41"/>
      <c r="H19" s="9">
        <v>1063297915</v>
      </c>
      <c r="I19" s="9"/>
      <c r="J19" s="9">
        <v>867538061</v>
      </c>
      <c r="K19" s="3"/>
      <c r="L19" s="3"/>
      <c r="M19" s="41" t="s">
        <v>28</v>
      </c>
      <c r="N19" s="41"/>
      <c r="O19" s="9">
        <v>0</v>
      </c>
      <c r="P19" s="9"/>
      <c r="Q19" s="49">
        <v>0</v>
      </c>
      <c r="R19" s="2"/>
    </row>
    <row r="20" spans="1:18" ht="3" customHeight="1">
      <c r="A20" s="1"/>
      <c r="B20" s="8"/>
      <c r="C20" s="12"/>
      <c r="D20" s="13"/>
      <c r="E20" s="13"/>
      <c r="F20" s="13"/>
      <c r="G20" s="13"/>
      <c r="H20" s="12"/>
      <c r="I20" s="9"/>
      <c r="J20" s="12"/>
      <c r="K20" s="3"/>
      <c r="L20" s="3"/>
      <c r="M20" s="36"/>
      <c r="N20" s="36"/>
      <c r="O20" s="9"/>
      <c r="P20" s="9"/>
      <c r="Q20" s="49"/>
      <c r="R20" s="2"/>
    </row>
    <row r="21" spans="1:18" ht="38.25" customHeight="1">
      <c r="A21" s="1"/>
      <c r="B21" s="43" t="s">
        <v>7</v>
      </c>
      <c r="C21" s="42"/>
      <c r="D21" s="42"/>
      <c r="E21" s="42"/>
      <c r="F21" s="42"/>
      <c r="G21" s="42"/>
      <c r="H21" s="9"/>
      <c r="I21" s="9"/>
      <c r="J21" s="9"/>
      <c r="K21" s="3"/>
      <c r="L21" s="3"/>
      <c r="M21" s="41" t="s">
        <v>29</v>
      </c>
      <c r="N21" s="41"/>
      <c r="O21" s="9">
        <v>1213277854</v>
      </c>
      <c r="P21" s="9"/>
      <c r="Q21" s="11">
        <v>841751397</v>
      </c>
      <c r="R21" s="2"/>
    </row>
    <row r="22" spans="1:18" ht="3" customHeight="1">
      <c r="A22" s="1"/>
      <c r="B22" s="43"/>
      <c r="C22" s="42"/>
      <c r="D22" s="42"/>
      <c r="E22" s="42"/>
      <c r="F22" s="42"/>
      <c r="G22" s="42"/>
      <c r="H22" s="9"/>
      <c r="I22" s="9"/>
      <c r="J22" s="9"/>
      <c r="K22" s="3"/>
      <c r="L22" s="3"/>
      <c r="M22" s="12"/>
      <c r="N22" s="13"/>
      <c r="O22" s="12"/>
      <c r="P22" s="9"/>
      <c r="Q22" s="16"/>
      <c r="R22" s="2"/>
    </row>
    <row r="23" spans="1:18" ht="24.75" customHeight="1">
      <c r="A23" s="1"/>
      <c r="B23" s="43"/>
      <c r="C23" s="42"/>
      <c r="D23" s="42"/>
      <c r="E23" s="42"/>
      <c r="F23" s="42"/>
      <c r="G23" s="42"/>
      <c r="H23" s="7">
        <v>0</v>
      </c>
      <c r="I23" s="7"/>
      <c r="J23" s="7">
        <v>0</v>
      </c>
      <c r="K23" s="3"/>
      <c r="L23" s="3"/>
      <c r="M23" s="41" t="s">
        <v>30</v>
      </c>
      <c r="N23" s="41"/>
      <c r="O23" s="9">
        <v>126422089668</v>
      </c>
      <c r="P23" s="9"/>
      <c r="Q23" s="17">
        <v>120103805216</v>
      </c>
      <c r="R23" s="2"/>
    </row>
    <row r="24" spans="1:18" ht="3" customHeight="1">
      <c r="A24" s="1"/>
      <c r="B24" s="18"/>
      <c r="C24" s="19"/>
      <c r="D24" s="19"/>
      <c r="E24" s="19"/>
      <c r="F24" s="19"/>
      <c r="G24" s="19"/>
      <c r="H24" s="7"/>
      <c r="I24" s="7"/>
      <c r="J24" s="7"/>
      <c r="K24" s="3"/>
      <c r="L24" s="3"/>
      <c r="M24" s="12"/>
      <c r="N24" s="13"/>
      <c r="O24" s="12"/>
      <c r="P24" s="9"/>
      <c r="Q24" s="49">
        <v>0</v>
      </c>
      <c r="R24" s="2"/>
    </row>
    <row r="25" spans="1:18" ht="24.75" customHeight="1">
      <c r="A25" s="1"/>
      <c r="B25" s="20"/>
      <c r="C25" s="41" t="s">
        <v>9</v>
      </c>
      <c r="D25" s="41"/>
      <c r="E25" s="41"/>
      <c r="F25" s="41"/>
      <c r="G25" s="41"/>
      <c r="H25" s="9">
        <v>0</v>
      </c>
      <c r="I25" s="9"/>
      <c r="J25" s="9">
        <v>0</v>
      </c>
      <c r="K25" s="3"/>
      <c r="L25" s="3"/>
      <c r="M25" s="41" t="s">
        <v>31</v>
      </c>
      <c r="N25" s="41"/>
      <c r="O25" s="9">
        <v>0</v>
      </c>
      <c r="P25" s="9"/>
      <c r="Q25" s="49"/>
      <c r="R25" s="2"/>
    </row>
    <row r="26" spans="1:18" ht="3" customHeight="1">
      <c r="A26" s="1"/>
      <c r="B26" s="20"/>
      <c r="C26" s="21"/>
      <c r="D26" s="21"/>
      <c r="E26" s="21"/>
      <c r="F26" s="21"/>
      <c r="G26" s="21"/>
      <c r="H26" s="12"/>
      <c r="I26" s="9"/>
      <c r="J26" s="9"/>
      <c r="K26" s="3"/>
      <c r="L26" s="3"/>
      <c r="M26" s="12"/>
      <c r="N26" s="13"/>
      <c r="O26" s="12"/>
      <c r="P26" s="9"/>
      <c r="Q26" s="49">
        <v>0</v>
      </c>
      <c r="R26" s="2"/>
    </row>
    <row r="27" spans="1:18" ht="30" customHeight="1">
      <c r="A27" s="1"/>
      <c r="B27" s="20"/>
      <c r="C27" s="41" t="s">
        <v>8</v>
      </c>
      <c r="D27" s="41"/>
      <c r="E27" s="41"/>
      <c r="F27" s="41"/>
      <c r="G27" s="41"/>
      <c r="H27" s="22">
        <v>0</v>
      </c>
      <c r="I27" s="22"/>
      <c r="J27" s="22">
        <v>0</v>
      </c>
      <c r="K27" s="3"/>
      <c r="L27" s="3"/>
      <c r="M27" s="41" t="s">
        <v>32</v>
      </c>
      <c r="N27" s="41"/>
      <c r="O27" s="9">
        <v>0</v>
      </c>
      <c r="P27" s="9"/>
      <c r="Q27" s="49"/>
      <c r="R27" s="2"/>
    </row>
    <row r="28" spans="1:18" ht="3" customHeight="1">
      <c r="A28" s="1"/>
      <c r="B28" s="20"/>
      <c r="C28" s="21"/>
      <c r="D28" s="21"/>
      <c r="E28" s="21"/>
      <c r="F28" s="21"/>
      <c r="G28" s="21"/>
      <c r="H28" s="21"/>
      <c r="I28" s="21"/>
      <c r="J28" s="21"/>
      <c r="K28" s="3"/>
      <c r="L28" s="3"/>
      <c r="M28" s="12"/>
      <c r="N28" s="13"/>
      <c r="O28" s="12"/>
      <c r="P28" s="9"/>
      <c r="Q28" s="49">
        <v>0</v>
      </c>
      <c r="R28" s="2"/>
    </row>
    <row r="29" spans="1:18" ht="15" customHeight="1">
      <c r="A29" s="1"/>
      <c r="B29" s="20"/>
      <c r="C29" s="23"/>
      <c r="D29" s="23"/>
      <c r="E29" s="23"/>
      <c r="F29" s="23"/>
      <c r="G29" s="23"/>
      <c r="H29" s="3"/>
      <c r="I29" s="3"/>
      <c r="J29" s="3"/>
      <c r="K29" s="3"/>
      <c r="L29" s="3"/>
      <c r="M29" s="41" t="s">
        <v>33</v>
      </c>
      <c r="N29" s="41"/>
      <c r="O29" s="9">
        <v>11000000</v>
      </c>
      <c r="P29" s="9"/>
      <c r="Q29" s="49"/>
      <c r="R29" s="2"/>
    </row>
    <row r="30" spans="1:18" ht="16.5" customHeight="1">
      <c r="A30" s="1"/>
      <c r="B30" s="24" t="s">
        <v>34</v>
      </c>
      <c r="C30" s="25"/>
      <c r="D30" s="25"/>
      <c r="E30" s="25"/>
      <c r="F30" s="25"/>
      <c r="G30" s="25"/>
      <c r="H30" s="26">
        <f>SUM(H31:I40)</f>
        <v>26836987981</v>
      </c>
      <c r="I30" s="26"/>
      <c r="J30" s="26">
        <f>SUM(J31:J40)</f>
        <v>22120864211</v>
      </c>
      <c r="K30" s="3"/>
      <c r="L30" s="3"/>
      <c r="M30" s="41" t="s">
        <v>35</v>
      </c>
      <c r="N30" s="41"/>
      <c r="O30" s="27">
        <v>18027239</v>
      </c>
      <c r="P30" s="27"/>
      <c r="Q30" s="11">
        <v>0</v>
      </c>
      <c r="R30" s="2"/>
    </row>
    <row r="31" spans="1:18" ht="20.100000000000001" customHeight="1">
      <c r="A31" s="1"/>
      <c r="B31" s="18"/>
      <c r="C31" s="41" t="s">
        <v>36</v>
      </c>
      <c r="D31" s="41"/>
      <c r="E31" s="41"/>
      <c r="F31" s="41"/>
      <c r="G31" s="41"/>
      <c r="H31" s="22">
        <v>14000385705</v>
      </c>
      <c r="I31" s="22"/>
      <c r="J31" s="28">
        <v>10781569301</v>
      </c>
      <c r="K31" s="3"/>
      <c r="L31" s="42" t="s">
        <v>37</v>
      </c>
      <c r="M31" s="42"/>
      <c r="N31" s="42"/>
      <c r="O31" s="7">
        <v>0</v>
      </c>
      <c r="P31" s="7"/>
      <c r="Q31" s="29">
        <v>0</v>
      </c>
      <c r="R31" s="2"/>
    </row>
    <row r="32" spans="1:18" ht="3" customHeight="1">
      <c r="A32" s="1"/>
      <c r="B32" s="20"/>
      <c r="C32" s="21"/>
      <c r="D32" s="21"/>
      <c r="E32" s="21"/>
      <c r="F32" s="21"/>
      <c r="G32" s="21"/>
      <c r="H32" s="21">
        <v>0</v>
      </c>
      <c r="I32" s="21"/>
      <c r="J32" s="21"/>
      <c r="K32" s="3"/>
      <c r="L32" s="14"/>
      <c r="M32" s="14"/>
      <c r="N32" s="14"/>
      <c r="O32" s="7"/>
      <c r="P32" s="7"/>
      <c r="Q32" s="29"/>
      <c r="R32" s="2"/>
    </row>
    <row r="33" spans="1:18" ht="20.100000000000001" customHeight="1">
      <c r="A33" s="1"/>
      <c r="B33" s="20"/>
      <c r="C33" s="41" t="s">
        <v>38</v>
      </c>
      <c r="D33" s="41"/>
      <c r="E33" s="41"/>
      <c r="F33" s="41"/>
      <c r="G33" s="41"/>
      <c r="H33" s="22">
        <v>2632792391</v>
      </c>
      <c r="I33" s="22"/>
      <c r="J33" s="22">
        <v>5633015739</v>
      </c>
      <c r="K33" s="3"/>
      <c r="L33" s="14"/>
      <c r="M33" s="41" t="s">
        <v>39</v>
      </c>
      <c r="N33" s="41"/>
      <c r="O33" s="9">
        <v>0</v>
      </c>
      <c r="P33" s="7"/>
      <c r="Q33" s="17">
        <v>0</v>
      </c>
      <c r="R33" s="2"/>
    </row>
    <row r="34" spans="1:18" ht="3" customHeight="1">
      <c r="A34" s="1"/>
      <c r="B34" s="20"/>
      <c r="C34" s="30"/>
      <c r="D34" s="30"/>
      <c r="E34" s="30"/>
      <c r="F34" s="30"/>
      <c r="G34" s="30"/>
      <c r="H34" s="21">
        <v>0</v>
      </c>
      <c r="I34" s="21"/>
      <c r="J34" s="21"/>
      <c r="K34" s="3"/>
      <c r="L34" s="3"/>
      <c r="M34" s="12"/>
      <c r="N34" s="13"/>
      <c r="O34" s="12"/>
      <c r="P34" s="9"/>
      <c r="Q34" s="31"/>
      <c r="R34" s="2"/>
    </row>
    <row r="35" spans="1:18" ht="26.25" customHeight="1">
      <c r="A35" s="1"/>
      <c r="B35" s="20"/>
      <c r="C35" s="41" t="s">
        <v>40</v>
      </c>
      <c r="D35" s="41"/>
      <c r="E35" s="41"/>
      <c r="F35" s="41"/>
      <c r="G35" s="41"/>
      <c r="H35" s="22">
        <v>0</v>
      </c>
      <c r="I35" s="22"/>
      <c r="J35" s="22">
        <v>0</v>
      </c>
      <c r="K35" s="3"/>
      <c r="L35" s="3"/>
      <c r="M35" s="41" t="s">
        <v>41</v>
      </c>
      <c r="N35" s="41"/>
      <c r="O35" s="9">
        <v>0</v>
      </c>
      <c r="P35" s="9"/>
      <c r="Q35" s="17">
        <v>0</v>
      </c>
      <c r="R35" s="2"/>
    </row>
    <row r="36" spans="1:18" ht="3" customHeight="1">
      <c r="A36" s="1"/>
      <c r="B36" s="20"/>
      <c r="C36" s="30"/>
      <c r="D36" s="30"/>
      <c r="E36" s="30"/>
      <c r="F36" s="30"/>
      <c r="G36" s="30"/>
      <c r="H36" s="21">
        <v>0</v>
      </c>
      <c r="I36" s="22"/>
      <c r="J36" s="22"/>
      <c r="K36" s="3"/>
      <c r="L36" s="3"/>
      <c r="M36" s="12"/>
      <c r="N36" s="13"/>
      <c r="O36" s="12"/>
      <c r="P36" s="9"/>
      <c r="Q36" s="31"/>
      <c r="R36" s="2"/>
    </row>
    <row r="37" spans="1:18" ht="20.100000000000001" customHeight="1">
      <c r="A37" s="1"/>
      <c r="B37" s="20"/>
      <c r="C37" s="41" t="s">
        <v>42</v>
      </c>
      <c r="D37" s="41"/>
      <c r="E37" s="41"/>
      <c r="F37" s="41"/>
      <c r="G37" s="41"/>
      <c r="H37" s="9">
        <v>6427045</v>
      </c>
      <c r="I37" s="9"/>
      <c r="J37" s="9">
        <v>540158</v>
      </c>
      <c r="K37" s="3"/>
      <c r="L37" s="3"/>
      <c r="M37" s="41" t="s">
        <v>43</v>
      </c>
      <c r="N37" s="41"/>
      <c r="O37" s="9">
        <v>0</v>
      </c>
      <c r="P37" s="9"/>
      <c r="Q37" s="17">
        <v>0</v>
      </c>
      <c r="R37" s="2"/>
    </row>
    <row r="38" spans="1:18" ht="3" customHeight="1">
      <c r="A38" s="1"/>
      <c r="B38" s="20"/>
      <c r="C38" s="30"/>
      <c r="D38" s="30"/>
      <c r="E38" s="30"/>
      <c r="F38" s="30"/>
      <c r="G38" s="30"/>
      <c r="H38" s="21">
        <v>0</v>
      </c>
      <c r="I38" s="22"/>
      <c r="J38" s="21"/>
      <c r="K38" s="3"/>
      <c r="L38" s="3"/>
      <c r="M38" s="12"/>
      <c r="N38" s="13"/>
      <c r="O38" s="12"/>
      <c r="P38" s="9"/>
      <c r="Q38" s="31"/>
      <c r="R38" s="2"/>
    </row>
    <row r="39" spans="1:18" ht="24.75" customHeight="1">
      <c r="A39" s="1"/>
      <c r="B39" s="20"/>
      <c r="C39" s="41" t="s">
        <v>44</v>
      </c>
      <c r="D39" s="41"/>
      <c r="E39" s="41"/>
      <c r="F39" s="41"/>
      <c r="G39" s="41"/>
      <c r="H39" s="9">
        <v>10197382840</v>
      </c>
      <c r="I39" s="9"/>
      <c r="J39" s="9">
        <v>5705739013</v>
      </c>
      <c r="K39" s="3"/>
      <c r="L39" s="42" t="s">
        <v>45</v>
      </c>
      <c r="M39" s="42"/>
      <c r="N39" s="42"/>
      <c r="O39" s="26">
        <v>0</v>
      </c>
      <c r="P39" s="26"/>
      <c r="Q39" s="32">
        <v>0</v>
      </c>
      <c r="R39" s="2"/>
    </row>
    <row r="40" spans="1:18" ht="3" customHeight="1">
      <c r="A40" s="1"/>
      <c r="B40" s="20"/>
      <c r="C40" s="30"/>
      <c r="D40" s="30"/>
      <c r="E40" s="30"/>
      <c r="F40" s="30"/>
      <c r="G40" s="30"/>
      <c r="H40" s="12"/>
      <c r="I40" s="9"/>
      <c r="J40" s="9"/>
      <c r="K40" s="3"/>
      <c r="L40" s="12"/>
      <c r="M40" s="14"/>
      <c r="N40" s="14"/>
      <c r="O40" s="21"/>
      <c r="P40" s="26"/>
      <c r="Q40" s="31"/>
      <c r="R40" s="2"/>
    </row>
    <row r="41" spans="1:18" ht="24" customHeight="1">
      <c r="A41" s="1"/>
      <c r="B41" s="43" t="s">
        <v>46</v>
      </c>
      <c r="C41" s="42"/>
      <c r="D41" s="42"/>
      <c r="E41" s="42"/>
      <c r="F41" s="42"/>
      <c r="G41" s="42"/>
      <c r="H41" s="26">
        <f>+H9+H30</f>
        <v>463861714048</v>
      </c>
      <c r="I41" s="7"/>
      <c r="J41" s="7">
        <f>+J9+J30</f>
        <v>404555402718</v>
      </c>
      <c r="K41" s="3"/>
      <c r="L41" s="14"/>
      <c r="M41" s="13" t="s">
        <v>47</v>
      </c>
      <c r="N41" s="13"/>
      <c r="O41" s="9">
        <v>0</v>
      </c>
      <c r="P41" s="9"/>
      <c r="Q41" s="17">
        <v>0</v>
      </c>
      <c r="R41" s="2"/>
    </row>
    <row r="42" spans="1:18" ht="3" customHeight="1">
      <c r="A42" s="1"/>
      <c r="B42" s="18"/>
      <c r="C42" s="19"/>
      <c r="D42" s="19"/>
      <c r="E42" s="19"/>
      <c r="F42" s="19"/>
      <c r="G42" s="19"/>
      <c r="H42" s="12"/>
      <c r="I42" s="7"/>
      <c r="J42" s="7"/>
      <c r="K42" s="3"/>
      <c r="L42" s="3"/>
      <c r="M42" s="21"/>
      <c r="N42" s="21"/>
      <c r="O42" s="21"/>
      <c r="P42" s="21"/>
      <c r="Q42" s="33"/>
      <c r="R42" s="2"/>
    </row>
    <row r="43" spans="1:18" ht="15.75" customHeight="1">
      <c r="A43" s="1"/>
      <c r="B43" s="20"/>
      <c r="C43" s="23"/>
      <c r="D43" s="23"/>
      <c r="E43" s="23"/>
      <c r="F43" s="23"/>
      <c r="G43" s="23"/>
      <c r="H43" s="3"/>
      <c r="I43" s="3"/>
      <c r="J43" s="3"/>
      <c r="K43" s="3"/>
      <c r="L43" s="3"/>
      <c r="M43" s="41" t="s">
        <v>48</v>
      </c>
      <c r="N43" s="41"/>
      <c r="O43" s="22">
        <v>0</v>
      </c>
      <c r="P43" s="22"/>
      <c r="Q43" s="39">
        <v>0</v>
      </c>
      <c r="R43" s="2"/>
    </row>
    <row r="44" spans="1:18" ht="3" customHeight="1">
      <c r="A44" s="1"/>
      <c r="B44" s="20"/>
      <c r="C44" s="23"/>
      <c r="D44" s="23"/>
      <c r="E44" s="23"/>
      <c r="F44" s="23"/>
      <c r="G44" s="23"/>
      <c r="H44" s="3"/>
      <c r="I44" s="3"/>
      <c r="J44" s="3"/>
      <c r="K44" s="3"/>
      <c r="L44" s="3"/>
      <c r="M44" s="21"/>
      <c r="N44" s="21"/>
      <c r="O44" s="21"/>
      <c r="P44" s="21"/>
      <c r="Q44" s="33"/>
      <c r="R44" s="2"/>
    </row>
    <row r="45" spans="1:18" ht="18" customHeight="1">
      <c r="A45" s="1"/>
      <c r="B45" s="8"/>
      <c r="C45" s="3"/>
      <c r="D45" s="3"/>
      <c r="E45" s="3"/>
      <c r="F45" s="3"/>
      <c r="G45" s="3"/>
      <c r="H45" s="3"/>
      <c r="I45" s="3"/>
      <c r="J45" s="3"/>
      <c r="K45" s="3"/>
      <c r="L45" s="3"/>
      <c r="M45" s="41" t="s">
        <v>49</v>
      </c>
      <c r="N45" s="41"/>
      <c r="O45" s="22">
        <v>0</v>
      </c>
      <c r="P45" s="22"/>
      <c r="Q45" s="39">
        <v>0</v>
      </c>
      <c r="R45" s="2"/>
    </row>
    <row r="46" spans="1:18" ht="18" customHeight="1">
      <c r="A46" s="1"/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41" t="s">
        <v>50</v>
      </c>
      <c r="N46" s="41"/>
      <c r="O46" s="22">
        <v>0</v>
      </c>
      <c r="P46" s="22"/>
      <c r="Q46" s="39">
        <v>0</v>
      </c>
      <c r="R46" s="2"/>
    </row>
    <row r="47" spans="1:18" ht="18" customHeight="1">
      <c r="A47" s="1"/>
      <c r="B47" s="8"/>
      <c r="C47" s="3"/>
      <c r="D47" s="3"/>
      <c r="E47" s="3"/>
      <c r="F47" s="3"/>
      <c r="G47" s="3"/>
      <c r="H47" s="3"/>
      <c r="I47" s="3"/>
      <c r="J47" s="3"/>
      <c r="K47" s="3"/>
      <c r="L47" s="3"/>
      <c r="M47" s="41" t="s">
        <v>51</v>
      </c>
      <c r="N47" s="41"/>
      <c r="O47" s="9">
        <v>0</v>
      </c>
      <c r="P47" s="9"/>
      <c r="Q47" s="11">
        <v>0</v>
      </c>
      <c r="R47" s="2"/>
    </row>
    <row r="48" spans="1:18" ht="23.1" customHeight="1">
      <c r="A48" s="1"/>
      <c r="B48" s="8"/>
      <c r="C48" s="3"/>
      <c r="D48" s="3"/>
      <c r="E48" s="3"/>
      <c r="F48" s="3"/>
      <c r="G48" s="3"/>
      <c r="H48" s="3"/>
      <c r="I48" s="3"/>
      <c r="J48" s="3"/>
      <c r="K48" s="3"/>
      <c r="L48" s="42" t="s">
        <v>52</v>
      </c>
      <c r="M48" s="42"/>
      <c r="N48" s="42"/>
      <c r="O48" s="7">
        <f>SUM(O49:P54)</f>
        <v>35909166534</v>
      </c>
      <c r="P48" s="7"/>
      <c r="Q48" s="38">
        <f>SUM(Q49:Q54)</f>
        <v>34794324697</v>
      </c>
      <c r="R48" s="2"/>
    </row>
    <row r="49" spans="1:19" ht="24.75" customHeight="1">
      <c r="A49" s="1"/>
      <c r="B49" s="8"/>
      <c r="C49" s="3"/>
      <c r="D49" s="3"/>
      <c r="E49" s="3"/>
      <c r="F49" s="3"/>
      <c r="G49" s="3"/>
      <c r="H49" s="3"/>
      <c r="I49" s="3"/>
      <c r="J49" s="3"/>
      <c r="K49" s="3"/>
      <c r="L49" s="3"/>
      <c r="M49" s="41" t="s">
        <v>53</v>
      </c>
      <c r="N49" s="41"/>
      <c r="O49" s="9">
        <v>12501130652</v>
      </c>
      <c r="P49" s="9"/>
      <c r="Q49" s="11">
        <v>14245136181</v>
      </c>
      <c r="R49" s="2"/>
    </row>
    <row r="50" spans="1:19" ht="18" customHeight="1">
      <c r="A50" s="1"/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41" t="s">
        <v>54</v>
      </c>
      <c r="N50" s="41"/>
      <c r="O50" s="9">
        <v>7543086327</v>
      </c>
      <c r="P50" s="9"/>
      <c r="Q50" s="11">
        <v>8406348409</v>
      </c>
      <c r="R50" s="2"/>
    </row>
    <row r="51" spans="1:19" ht="18" customHeight="1">
      <c r="A51" s="1"/>
      <c r="B51" s="8"/>
      <c r="C51" s="3"/>
      <c r="D51" s="3"/>
      <c r="E51" s="3"/>
      <c r="F51" s="3"/>
      <c r="G51" s="3"/>
      <c r="H51" s="3"/>
      <c r="I51" s="3"/>
      <c r="J51" s="3"/>
      <c r="K51" s="3"/>
      <c r="L51" s="3"/>
      <c r="M51" s="41" t="s">
        <v>55</v>
      </c>
      <c r="N51" s="41"/>
      <c r="O51" s="9">
        <v>12547439856</v>
      </c>
      <c r="P51" s="9"/>
      <c r="Q51" s="34">
        <v>10907251469</v>
      </c>
      <c r="R51" s="2"/>
    </row>
    <row r="52" spans="1:19" ht="26.25" customHeight="1">
      <c r="A52" s="1"/>
      <c r="B52" s="8"/>
      <c r="C52" s="3"/>
      <c r="D52" s="3"/>
      <c r="E52" s="3"/>
      <c r="F52" s="3"/>
      <c r="G52" s="3"/>
      <c r="H52" s="3"/>
      <c r="I52" s="3"/>
      <c r="J52" s="3"/>
      <c r="K52" s="3"/>
      <c r="L52" s="3"/>
      <c r="M52" s="41" t="s">
        <v>56</v>
      </c>
      <c r="N52" s="41"/>
      <c r="O52" s="9">
        <v>0</v>
      </c>
      <c r="P52" s="9"/>
      <c r="Q52" s="11">
        <v>0</v>
      </c>
      <c r="R52" s="2"/>
    </row>
    <row r="53" spans="1:19" ht="18" customHeight="1">
      <c r="A53" s="1"/>
      <c r="B53" s="8"/>
      <c r="C53" s="3"/>
      <c r="D53" s="3"/>
      <c r="E53" s="3"/>
      <c r="F53" s="3"/>
      <c r="G53" s="3"/>
      <c r="H53" s="3"/>
      <c r="I53" s="3"/>
      <c r="J53" s="3"/>
      <c r="K53" s="3"/>
      <c r="L53" s="3"/>
      <c r="M53" s="41" t="s">
        <v>57</v>
      </c>
      <c r="N53" s="41"/>
      <c r="O53" s="9">
        <v>0</v>
      </c>
      <c r="P53" s="9"/>
      <c r="Q53" s="11">
        <v>0</v>
      </c>
      <c r="R53" s="2"/>
    </row>
    <row r="54" spans="1:19" ht="18" customHeight="1">
      <c r="A54" s="1"/>
      <c r="B54" s="8"/>
      <c r="C54" s="3"/>
      <c r="D54" s="3"/>
      <c r="E54" s="3"/>
      <c r="F54" s="3"/>
      <c r="G54" s="3"/>
      <c r="H54" s="3"/>
      <c r="I54" s="3"/>
      <c r="J54" s="3"/>
      <c r="K54" s="3"/>
      <c r="L54" s="3"/>
      <c r="M54" s="41" t="s">
        <v>58</v>
      </c>
      <c r="N54" s="41"/>
      <c r="O54" s="9">
        <v>3317509699</v>
      </c>
      <c r="P54" s="9"/>
      <c r="Q54" s="11">
        <v>1235588638</v>
      </c>
      <c r="R54" s="2"/>
    </row>
    <row r="55" spans="1:19" ht="15" customHeight="1">
      <c r="A55" s="1"/>
      <c r="B55" s="8"/>
      <c r="C55" s="3"/>
      <c r="D55" s="3"/>
      <c r="E55" s="3"/>
      <c r="F55" s="3"/>
      <c r="G55" s="3"/>
      <c r="H55" s="3"/>
      <c r="I55" s="3"/>
      <c r="J55" s="3"/>
      <c r="K55" s="3"/>
      <c r="L55" s="42" t="s">
        <v>59</v>
      </c>
      <c r="M55" s="42"/>
      <c r="N55" s="42"/>
      <c r="O55" s="7">
        <v>0</v>
      </c>
      <c r="P55" s="7"/>
      <c r="Q55" s="38">
        <v>0</v>
      </c>
      <c r="R55" s="2"/>
    </row>
    <row r="56" spans="1:19" ht="15" customHeight="1">
      <c r="A56" s="1"/>
      <c r="B56" s="8"/>
      <c r="C56" s="3"/>
      <c r="D56" s="3"/>
      <c r="E56" s="3"/>
      <c r="F56" s="3"/>
      <c r="G56" s="3"/>
      <c r="H56" s="3"/>
      <c r="I56" s="3"/>
      <c r="J56" s="3"/>
      <c r="K56" s="3"/>
      <c r="L56" s="3"/>
      <c r="M56" s="41" t="s">
        <v>60</v>
      </c>
      <c r="N56" s="41"/>
      <c r="O56" s="9">
        <v>0</v>
      </c>
      <c r="P56" s="9"/>
      <c r="Q56" s="11">
        <v>0</v>
      </c>
      <c r="R56" s="2"/>
    </row>
    <row r="57" spans="1:19" ht="23.1" customHeight="1">
      <c r="A57" s="1"/>
      <c r="B57" s="8"/>
      <c r="C57" s="3"/>
      <c r="D57" s="3"/>
      <c r="E57" s="3"/>
      <c r="F57" s="3"/>
      <c r="G57" s="3"/>
      <c r="H57" s="3"/>
      <c r="I57" s="3"/>
      <c r="J57" s="3"/>
      <c r="K57" s="3"/>
      <c r="L57" s="42" t="s">
        <v>61</v>
      </c>
      <c r="M57" s="42"/>
      <c r="N57" s="42"/>
      <c r="O57" s="7">
        <f>+O9+O13+O31+O39+O48+O55</f>
        <v>431969539958</v>
      </c>
      <c r="P57" s="7"/>
      <c r="Q57" s="38">
        <f>+Q9+Q13+Q31+Q39+Q48+Q55</f>
        <v>408246919742</v>
      </c>
      <c r="R57" s="2"/>
      <c r="S57" s="2"/>
    </row>
    <row r="58" spans="1:19" ht="14.25" customHeight="1">
      <c r="A58" s="1"/>
      <c r="B58" s="8"/>
      <c r="C58" s="3"/>
      <c r="D58" s="3"/>
      <c r="E58" s="3"/>
      <c r="F58" s="3"/>
      <c r="G58" s="3"/>
      <c r="H58" s="3"/>
      <c r="I58" s="3"/>
      <c r="J58" s="3"/>
      <c r="K58" s="3"/>
      <c r="L58" s="42" t="s">
        <v>62</v>
      </c>
      <c r="M58" s="42"/>
      <c r="N58" s="42"/>
      <c r="O58" s="7">
        <f>+H41-O57</f>
        <v>31892174090</v>
      </c>
      <c r="P58" s="7"/>
      <c r="Q58" s="38">
        <f>+J41-Q57</f>
        <v>-3691517024</v>
      </c>
      <c r="R58" s="2"/>
      <c r="S58" s="2"/>
    </row>
    <row r="59" spans="1:19" ht="3" customHeight="1">
      <c r="A59" s="1"/>
      <c r="B59" s="46"/>
      <c r="C59" s="47"/>
      <c r="D59" s="47"/>
      <c r="E59" s="47"/>
      <c r="F59" s="47"/>
      <c r="G59" s="47"/>
      <c r="H59" s="47"/>
      <c r="I59" s="47"/>
      <c r="J59" s="47"/>
      <c r="K59" s="40"/>
      <c r="L59" s="47"/>
      <c r="M59" s="47"/>
      <c r="N59" s="47"/>
      <c r="O59" s="47"/>
      <c r="P59" s="47"/>
      <c r="Q59" s="48"/>
    </row>
    <row r="60" spans="1:19" ht="15" customHeight="1">
      <c r="A60" s="1"/>
      <c r="B60" s="3"/>
      <c r="C60" s="3"/>
      <c r="D60" s="41" t="s">
        <v>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3"/>
      <c r="Q60" s="3"/>
    </row>
    <row r="61" spans="1:19" ht="56.1" customHeight="1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9" ht="3.95" customHeight="1">
      <c r="A62" s="1"/>
      <c r="B62" s="3"/>
      <c r="C62" s="3"/>
      <c r="D62" s="3"/>
      <c r="E62" s="3"/>
      <c r="F62" s="35"/>
      <c r="G62" s="35"/>
      <c r="H62" s="35"/>
      <c r="I62" s="3"/>
      <c r="J62" s="3"/>
      <c r="K62" s="3"/>
      <c r="L62" s="3"/>
      <c r="M62" s="3"/>
      <c r="N62" s="35"/>
      <c r="O62" s="35"/>
      <c r="P62" s="3"/>
      <c r="Q62" s="3"/>
    </row>
    <row r="63" spans="1:19" ht="0.95" customHeight="1">
      <c r="A63" s="1"/>
      <c r="B63" s="3"/>
      <c r="C63" s="3"/>
      <c r="D63" s="3"/>
      <c r="E63" s="3"/>
      <c r="F63" s="44" t="s">
        <v>63</v>
      </c>
      <c r="G63" s="44"/>
      <c r="H63" s="44"/>
      <c r="I63" s="3"/>
      <c r="J63" s="3"/>
      <c r="K63" s="3"/>
      <c r="L63" s="3"/>
      <c r="M63" s="3"/>
      <c r="N63" s="3"/>
      <c r="O63" s="3"/>
      <c r="P63" s="3"/>
      <c r="Q63" s="3"/>
    </row>
    <row r="64" spans="1:19" ht="9" customHeight="1">
      <c r="A64" s="1"/>
      <c r="B64" s="3"/>
      <c r="C64" s="3"/>
      <c r="D64" s="3"/>
      <c r="E64" s="3"/>
      <c r="F64" s="44"/>
      <c r="G64" s="44"/>
      <c r="H64" s="44"/>
      <c r="I64" s="3"/>
      <c r="J64" s="3"/>
      <c r="K64" s="3"/>
      <c r="L64" s="3"/>
      <c r="M64" s="3"/>
      <c r="N64" s="44" t="s">
        <v>4</v>
      </c>
      <c r="O64" s="44"/>
      <c r="P64" s="3"/>
      <c r="Q64" s="3"/>
    </row>
    <row r="65" spans="1:17" ht="0.95" customHeight="1">
      <c r="A65" s="1"/>
      <c r="B65" s="3"/>
      <c r="C65" s="3"/>
      <c r="D65" s="3"/>
      <c r="E65" s="3"/>
      <c r="F65" s="45" t="s">
        <v>1</v>
      </c>
      <c r="G65" s="45"/>
      <c r="H65" s="45"/>
      <c r="I65" s="3"/>
      <c r="J65" s="3"/>
      <c r="K65" s="3"/>
      <c r="L65" s="3"/>
      <c r="M65" s="3"/>
      <c r="N65" s="44"/>
      <c r="O65" s="44"/>
      <c r="P65" s="3"/>
      <c r="Q65" s="3"/>
    </row>
    <row r="66" spans="1:17" ht="15.75" customHeight="1">
      <c r="A66" s="1"/>
      <c r="B66" s="3"/>
      <c r="C66" s="3"/>
      <c r="D66" s="3"/>
      <c r="E66" s="3"/>
      <c r="F66" s="45"/>
      <c r="G66" s="45"/>
      <c r="H66" s="45"/>
      <c r="I66" s="3"/>
      <c r="J66" s="3"/>
      <c r="K66" s="3"/>
      <c r="L66" s="3"/>
      <c r="M66" s="3"/>
      <c r="N66" s="44" t="s">
        <v>2</v>
      </c>
      <c r="O66" s="44"/>
      <c r="P66" s="3"/>
      <c r="Q66" s="3"/>
    </row>
    <row r="67" spans="1:17" ht="21" customHeight="1">
      <c r="A67" s="1"/>
      <c r="B67" s="3"/>
      <c r="C67" s="3"/>
      <c r="D67" s="3"/>
      <c r="E67" s="3"/>
      <c r="F67" s="45"/>
      <c r="G67" s="45"/>
      <c r="H67" s="45"/>
      <c r="I67" s="3"/>
      <c r="J67" s="3"/>
      <c r="K67" s="3"/>
      <c r="L67" s="3"/>
      <c r="M67" s="3"/>
      <c r="N67" s="44"/>
      <c r="O67" s="44"/>
      <c r="P67" s="3"/>
      <c r="Q67" s="3"/>
    </row>
    <row r="68" spans="1:17" ht="0.95" customHeight="1">
      <c r="A68" s="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20.100000000000001" customHeight="1">
      <c r="A69" s="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</sheetData>
  <mergeCells count="77">
    <mergeCell ref="N66:O67"/>
    <mergeCell ref="B41:G41"/>
    <mergeCell ref="C17:G17"/>
    <mergeCell ref="C19:G19"/>
    <mergeCell ref="L13:N13"/>
    <mergeCell ref="L31:N31"/>
    <mergeCell ref="M15:N15"/>
    <mergeCell ref="M17:N17"/>
    <mergeCell ref="M19:N19"/>
    <mergeCell ref="M33:N33"/>
    <mergeCell ref="C33:G33"/>
    <mergeCell ref="C35:G35"/>
    <mergeCell ref="C31:G31"/>
    <mergeCell ref="C37:G37"/>
    <mergeCell ref="C39:G39"/>
    <mergeCell ref="M49:N49"/>
    <mergeCell ref="C11:G11"/>
    <mergeCell ref="M11:N11"/>
    <mergeCell ref="B9:G9"/>
    <mergeCell ref="L8:N8"/>
    <mergeCell ref="G1:O1"/>
    <mergeCell ref="G2:O2"/>
    <mergeCell ref="G3:O3"/>
    <mergeCell ref="G4:O4"/>
    <mergeCell ref="B8:G8"/>
    <mergeCell ref="E5:F5"/>
    <mergeCell ref="G5:O5"/>
    <mergeCell ref="B7:G7"/>
    <mergeCell ref="H7:I7"/>
    <mergeCell ref="L7:N7"/>
    <mergeCell ref="J7:K7"/>
    <mergeCell ref="P7:Q7"/>
    <mergeCell ref="L9:N9"/>
    <mergeCell ref="C10:G10"/>
    <mergeCell ref="M10:N10"/>
    <mergeCell ref="Q28:Q29"/>
    <mergeCell ref="C12:G12"/>
    <mergeCell ref="M12:N12"/>
    <mergeCell ref="C13:G13"/>
    <mergeCell ref="Q13:Q14"/>
    <mergeCell ref="Q15:Q16"/>
    <mergeCell ref="Q17:Q18"/>
    <mergeCell ref="C27:G27"/>
    <mergeCell ref="C25:G25"/>
    <mergeCell ref="Q19:Q20"/>
    <mergeCell ref="M21:N21"/>
    <mergeCell ref="M23:N23"/>
    <mergeCell ref="Q24:Q25"/>
    <mergeCell ref="Q26:Q27"/>
    <mergeCell ref="L39:N39"/>
    <mergeCell ref="M25:N25"/>
    <mergeCell ref="M27:N27"/>
    <mergeCell ref="M29:N29"/>
    <mergeCell ref="M35:N35"/>
    <mergeCell ref="M30:N30"/>
    <mergeCell ref="M37:N37"/>
    <mergeCell ref="M51:N51"/>
    <mergeCell ref="M52:N52"/>
    <mergeCell ref="M43:N43"/>
    <mergeCell ref="M45:N45"/>
    <mergeCell ref="M46:N46"/>
    <mergeCell ref="M53:N53"/>
    <mergeCell ref="M54:N54"/>
    <mergeCell ref="L55:N55"/>
    <mergeCell ref="B21:G23"/>
    <mergeCell ref="F63:H64"/>
    <mergeCell ref="N64:O65"/>
    <mergeCell ref="F65:H67"/>
    <mergeCell ref="M56:N56"/>
    <mergeCell ref="L57:N57"/>
    <mergeCell ref="L58:N58"/>
    <mergeCell ref="B59:J59"/>
    <mergeCell ref="L59:Q59"/>
    <mergeCell ref="D60:O60"/>
    <mergeCell ref="M47:N47"/>
    <mergeCell ref="L48:N48"/>
    <mergeCell ref="M50:N50"/>
  </mergeCells>
  <printOptions horizontalCentered="1" verticalCentered="1"/>
  <pageMargins left="0" right="0" top="0" bottom="0" header="0" footer="0"/>
  <pageSetup scale="60" pageOrder="overThenDown" orientation="landscape" horizontalDpi="300" verticalDpi="300" r:id="rId1"/>
  <headerFooter alignWithMargins="0"/>
  <ignoredErrors>
    <ignoredError sqref="Q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Delia España Hernández</dc:creator>
  <cp:lastModifiedBy>Katterine Lorena Fentanes Romero</cp:lastModifiedBy>
  <cp:lastPrinted>2021-04-28T20:07:49Z</cp:lastPrinted>
  <dcterms:created xsi:type="dcterms:W3CDTF">2020-03-13T21:28:57Z</dcterms:created>
  <dcterms:modified xsi:type="dcterms:W3CDTF">2022-10-20T22:29:28Z</dcterms:modified>
</cp:coreProperties>
</file>