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Z:\6. MEMORIA ESTADISTICA 2000-2024\ME 2024\Definitivos para publicar\"/>
    </mc:Choice>
  </mc:AlternateContent>
  <xr:revisionPtr revIDLastSave="0" documentId="13_ncr:1_{B3A3C837-E69C-46F8-98B0-608769DDD1BD}" xr6:coauthVersionLast="47" xr6:coauthVersionMax="47" xr10:uidLastSave="{00000000-0000-0000-0000-000000000000}"/>
  <bookViews>
    <workbookView xWindow="23880" yWindow="-120" windowWidth="19440" windowHeight="15000" tabRatio="812" xr2:uid="{00000000-000D-0000-FFFF-FFFF00000000}"/>
  </bookViews>
  <sheets>
    <sheet name="Índice" sheetId="21" r:id="rId1"/>
    <sheet name="Glosario" sheetId="19" r:id="rId2"/>
    <sheet name="X.1" sheetId="1" r:id="rId3"/>
    <sheet name="X.2" sheetId="2" r:id="rId4"/>
    <sheet name="X.3" sheetId="3" r:id="rId5"/>
    <sheet name="X.4" sheetId="26" r:id="rId6"/>
    <sheet name="X.5" sheetId="27" r:id="rId7"/>
    <sheet name="X.6" sheetId="4" r:id="rId8"/>
    <sheet name="X.7" sheetId="5" r:id="rId9"/>
    <sheet name="X.8" sheetId="6" r:id="rId10"/>
    <sheet name="X.9" sheetId="18" r:id="rId11"/>
    <sheet name="X.10" sheetId="28" r:id="rId12"/>
    <sheet name="X.11" sheetId="29" r:id="rId13"/>
    <sheet name="X.12" sheetId="11" r:id="rId14"/>
    <sheet name="X.13" sheetId="12" r:id="rId15"/>
    <sheet name="X.14" sheetId="13" r:id="rId16"/>
    <sheet name="X.15" sheetId="14" r:id="rId17"/>
    <sheet name="X.16" sheetId="15" r:id="rId18"/>
    <sheet name="X.17" sheetId="16" r:id="rId19"/>
    <sheet name="X.18" sheetId="17" r:id="rId20"/>
    <sheet name="X.19" sheetId="25" r:id="rId21"/>
    <sheet name="X.20" sheetId="30" r:id="rId22"/>
    <sheet name="X.21" sheetId="31" r:id="rId23"/>
    <sheet name="X.22" sheetId="32" r:id="rId24"/>
    <sheet name="X.23" sheetId="33" r:id="rId25"/>
    <sheet name="X.24" sheetId="34" r:id="rId26"/>
  </sheets>
  <definedNames>
    <definedName name="_Regression_Int" localSheetId="2"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7" hidden="1">1</definedName>
    <definedName name="_Regression_Int" localSheetId="19"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10" hidden="1">1</definedName>
    <definedName name="_xlnm.Print_Area" localSheetId="1">Glosario!$A$1:$L$46</definedName>
    <definedName name="Cuadro_No._IX.1" localSheetId="2">Índice!$B$5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9" i="15" l="1"/>
  <c r="L78" i="15"/>
  <c r="L88" i="18" l="1"/>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62" i="18"/>
</calcChain>
</file>

<file path=xl/sharedStrings.xml><?xml version="1.0" encoding="utf-8"?>
<sst xmlns="http://schemas.openxmlformats.org/spreadsheetml/2006/main" count="1276" uniqueCount="419">
  <si>
    <t xml:space="preserve">   A) Iniciales (a+b+c)</t>
  </si>
  <si>
    <t xml:space="preserve">   B) Subsecuentes (d+e+f)</t>
  </si>
  <si>
    <t xml:space="preserve">   Días subsidiados (g+h+i)</t>
  </si>
  <si>
    <t xml:space="preserve">   Importe promedio de los subsidios (pesos)</t>
  </si>
  <si>
    <t xml:space="preserve">     Por día                          </t>
  </si>
  <si>
    <t xml:space="preserve">     Certificados de incapacidad</t>
  </si>
  <si>
    <t xml:space="preserve">     a) Iniciales</t>
  </si>
  <si>
    <t xml:space="preserve">     d) Subsecuentes</t>
  </si>
  <si>
    <t xml:space="preserve">     g) Días subsidiados</t>
  </si>
  <si>
    <t xml:space="preserve">       Por día                       </t>
  </si>
  <si>
    <t xml:space="preserve">     e) Subsecuentes</t>
  </si>
  <si>
    <t xml:space="preserve">     Importe promedio de los subsidios (pesos)</t>
  </si>
  <si>
    <t xml:space="preserve">       Por día                        </t>
  </si>
  <si>
    <t xml:space="preserve">     c) Iniciales</t>
  </si>
  <si>
    <t xml:space="preserve">     f) Subsecuentes</t>
  </si>
  <si>
    <t xml:space="preserve">       Por día                         </t>
  </si>
  <si>
    <t xml:space="preserve">   Riesgos de Trabajo</t>
  </si>
  <si>
    <t xml:space="preserve">   Maternidad</t>
  </si>
  <si>
    <t xml:space="preserve">     Aguascalientes</t>
  </si>
  <si>
    <t xml:space="preserve">     Baja California</t>
  </si>
  <si>
    <t xml:space="preserve">     Baja California Sur</t>
  </si>
  <si>
    <t xml:space="preserve">     Campeche</t>
  </si>
  <si>
    <t xml:space="preserve">     Coahuila </t>
  </si>
  <si>
    <t xml:space="preserve">     Colima</t>
  </si>
  <si>
    <t xml:space="preserve">     Chiapas</t>
  </si>
  <si>
    <t xml:space="preserve">     Chihuahua</t>
  </si>
  <si>
    <t xml:space="preserve">     Durango</t>
  </si>
  <si>
    <t xml:space="preserve">     Guanajuato</t>
  </si>
  <si>
    <t xml:space="preserve">     Guerrero</t>
  </si>
  <si>
    <t xml:space="preserve">     Hidalgo</t>
  </si>
  <si>
    <t xml:space="preserve">     Jalisco</t>
  </si>
  <si>
    <t xml:space="preserve">     Michoacán</t>
  </si>
  <si>
    <t xml:space="preserve">     Morelos</t>
  </si>
  <si>
    <t xml:space="preserve">     Nayarit</t>
  </si>
  <si>
    <t xml:space="preserve">     Nuevo León</t>
  </si>
  <si>
    <t xml:space="preserve">     Oaxaca</t>
  </si>
  <si>
    <t xml:space="preserve">     Puebla</t>
  </si>
  <si>
    <t xml:space="preserve">     Querétaro</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</si>
  <si>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</si>
  <si>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</si>
  <si>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</si>
  <si>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</si>
  <si>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</si>
  <si>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</si>
  <si>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</si>
  <si>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Norte</t>
  </si>
  <si>
    <t xml:space="preserve">     Veracruz Sur</t>
  </si>
  <si>
    <t xml:space="preserve">     Yucatán</t>
  </si>
  <si>
    <t xml:space="preserve">     Zacatecas</t>
  </si>
  <si>
    <t>100 %</t>
  </si>
  <si>
    <t>&lt; 14</t>
  </si>
  <si>
    <t>15 - 19</t>
  </si>
  <si>
    <t>20 - 24</t>
  </si>
  <si>
    <t>25 - 29</t>
  </si>
  <si>
    <t>30 - 34</t>
  </si>
  <si>
    <t>35 - 39</t>
  </si>
  <si>
    <t>40 - 44</t>
  </si>
  <si>
    <t>45 - 49</t>
  </si>
  <si>
    <t>50 - 54</t>
  </si>
  <si>
    <t>55 - 59</t>
  </si>
  <si>
    <t>60 -64</t>
  </si>
  <si>
    <t>&gt; 64</t>
  </si>
  <si>
    <t xml:space="preserve">     Edad promedio (años)</t>
  </si>
  <si>
    <t>%</t>
  </si>
  <si>
    <t xml:space="preserve">    Importe Total (pesos)</t>
  </si>
  <si>
    <t xml:space="preserve">    Ayudas otorgadas</t>
  </si>
  <si>
    <t xml:space="preserve">    Importe (pesos)</t>
  </si>
  <si>
    <t xml:space="preserve">    Casos</t>
  </si>
  <si>
    <t xml:space="preserve">    Importe promedio (pesos)</t>
  </si>
  <si>
    <t xml:space="preserve">    %</t>
  </si>
  <si>
    <t>271 386</t>
  </si>
  <si>
    <t>530 863</t>
  </si>
  <si>
    <t>65 982</t>
  </si>
  <si>
    <t>20 888</t>
  </si>
  <si>
    <t xml:space="preserve">66 551 </t>
  </si>
  <si>
    <t>197 644 697</t>
  </si>
  <si>
    <t>10 810</t>
  </si>
  <si>
    <t>32 669 008</t>
  </si>
  <si>
    <t>55 447</t>
  </si>
  <si>
    <t>164 100 899</t>
  </si>
  <si>
    <t xml:space="preserve"> Certificados de Incapacidad  (A+B)</t>
  </si>
  <si>
    <t>II.- Enfermedades</t>
  </si>
  <si>
    <t>III.- Maternidad</t>
  </si>
  <si>
    <t>Concepto</t>
  </si>
  <si>
    <t xml:space="preserve"> I.- Seguro de Riesgos de Trabajo</t>
  </si>
  <si>
    <t xml:space="preserve"> Certificados de Incapacidad</t>
  </si>
  <si>
    <t xml:space="preserve"> Días Subsidiados</t>
  </si>
  <si>
    <t xml:space="preserve"> Importe de los subsidios</t>
  </si>
  <si>
    <t>Certificados</t>
  </si>
  <si>
    <t>Suma</t>
  </si>
  <si>
    <t>Días</t>
  </si>
  <si>
    <t>Riesgos de Trabajo</t>
  </si>
  <si>
    <t>Enfermedades</t>
  </si>
  <si>
    <t>Maternidad</t>
  </si>
  <si>
    <t>Total</t>
  </si>
  <si>
    <t>Años</t>
  </si>
  <si>
    <t>Directas</t>
  </si>
  <si>
    <t>Incapacidad Permanente</t>
  </si>
  <si>
    <t>Viudez</t>
  </si>
  <si>
    <t>Orfandad</t>
  </si>
  <si>
    <t>Ascendientes</t>
  </si>
  <si>
    <t>Invalidez</t>
  </si>
  <si>
    <t>Cesantía</t>
  </si>
  <si>
    <t>Vejez</t>
  </si>
  <si>
    <t>Iniciales</t>
  </si>
  <si>
    <t>Suma R.T. e I.V.C.M.</t>
  </si>
  <si>
    <t>Menos de  50%</t>
  </si>
  <si>
    <t>50% o más</t>
  </si>
  <si>
    <t>Vejez y Cesantía</t>
  </si>
  <si>
    <t>Invalidez, Vejez, Cesantía y Muerte</t>
  </si>
  <si>
    <t>Hasta 25 %</t>
  </si>
  <si>
    <t>25.01 al 50 %</t>
  </si>
  <si>
    <t>50.01 al 99 %</t>
  </si>
  <si>
    <t>Retiro, Cesantía y Vejez</t>
  </si>
  <si>
    <t>en curso de pago</t>
  </si>
  <si>
    <t>Pensiones de Viudez</t>
  </si>
  <si>
    <t>Pensiones de Orfandad</t>
  </si>
  <si>
    <t>Pensiones de Ascendencia</t>
  </si>
  <si>
    <t xml:space="preserve">  Total de Ayudas Otorgadas</t>
  </si>
  <si>
    <t xml:space="preserve">  Enfermedades (asegurados)</t>
  </si>
  <si>
    <t xml:space="preserve">  Enfermedades (pensionados)</t>
  </si>
  <si>
    <t>Absolutas</t>
  </si>
  <si>
    <t>Total de Ayudas Otorgadas</t>
  </si>
  <si>
    <t xml:space="preserve">  Riesgos de Trabajo</t>
  </si>
  <si>
    <t>Ayudas Otorgadas</t>
  </si>
  <si>
    <t>Indemnizaciones Globales</t>
  </si>
  <si>
    <t>Sumas R.T., I.V. y R.C.V.</t>
  </si>
  <si>
    <t xml:space="preserve">    Absoluta</t>
  </si>
  <si>
    <t>Glosario</t>
  </si>
  <si>
    <t>Chiapas</t>
  </si>
  <si>
    <t>Colima</t>
  </si>
  <si>
    <t xml:space="preserve"> Chiapas</t>
  </si>
  <si>
    <t xml:space="preserve"> Chihuahua</t>
  </si>
  <si>
    <t>Aguascalientes</t>
  </si>
  <si>
    <t>Baja California</t>
  </si>
  <si>
    <t>Baja California Sur</t>
  </si>
  <si>
    <t>Campeche</t>
  </si>
  <si>
    <t xml:space="preserve">Coahuila </t>
  </si>
  <si>
    <t>Chihuahua</t>
  </si>
  <si>
    <t>Durango</t>
  </si>
  <si>
    <t>Guanajuato</t>
  </si>
  <si>
    <t>Guerrero</t>
  </si>
  <si>
    <t>Hidalgo</t>
  </si>
  <si>
    <t>Jalisco</t>
  </si>
  <si>
    <t>Michoacán</t>
  </si>
  <si>
    <t>Morelos</t>
  </si>
  <si>
    <t>Nayarit</t>
  </si>
  <si>
    <t>Nuevo León</t>
  </si>
  <si>
    <t>Oaxaca</t>
  </si>
  <si>
    <t>Puebla</t>
  </si>
  <si>
    <t>Querétaro</t>
  </si>
  <si>
    <t>Quintana Roo</t>
  </si>
  <si>
    <t>San Luis Potosí</t>
  </si>
  <si>
    <t>Sinaloa</t>
  </si>
  <si>
    <t>Sonora</t>
  </si>
  <si>
    <t>Tabasco</t>
  </si>
  <si>
    <t>Tamaulipas</t>
  </si>
  <si>
    <t>Tlaxcala</t>
  </si>
  <si>
    <t>Veracruz Norte</t>
  </si>
  <si>
    <t>Veracruz Sur</t>
  </si>
  <si>
    <t>Yucatán</t>
  </si>
  <si>
    <t>Zacatecas</t>
  </si>
  <si>
    <t>Cuadro No. X.1</t>
  </si>
  <si>
    <t>Cuadro No. X.2</t>
  </si>
  <si>
    <t>Cuadro No. X.3</t>
  </si>
  <si>
    <t>Cuadro No. X.4</t>
  </si>
  <si>
    <t>Cuadro No. X.5</t>
  </si>
  <si>
    <t>Cuadro No. X.6</t>
  </si>
  <si>
    <t>Cuadro No. X.7</t>
  </si>
  <si>
    <t>Cuadro No. X.8</t>
  </si>
  <si>
    <t>Cuadro No. X.9</t>
  </si>
  <si>
    <t>Cuadro No. X.10</t>
  </si>
  <si>
    <t>Cuadro No. X.11</t>
  </si>
  <si>
    <t>Cuadro No. X.12</t>
  </si>
  <si>
    <t>Cuadro No. X.13</t>
  </si>
  <si>
    <t>Cuadro No. X.14</t>
  </si>
  <si>
    <t>Cuadro No. X.15</t>
  </si>
  <si>
    <t>Cuadro No. X.16</t>
  </si>
  <si>
    <t>Grupos etáreos</t>
  </si>
  <si>
    <t>Subsecuentes</t>
  </si>
  <si>
    <t xml:space="preserve">     CDMX Norte</t>
  </si>
  <si>
    <t xml:space="preserve">     CDMX Sur </t>
  </si>
  <si>
    <t xml:space="preserve">     México Oriente</t>
  </si>
  <si>
    <t xml:space="preserve">     México Poniente</t>
  </si>
  <si>
    <t xml:space="preserve">     CDMX Norte </t>
  </si>
  <si>
    <t xml:space="preserve">     CDMX Sur</t>
  </si>
  <si>
    <t xml:space="preserve">     Colima </t>
  </si>
  <si>
    <t>CDMX Norte</t>
  </si>
  <si>
    <t xml:space="preserve">CDMX Sur </t>
  </si>
  <si>
    <t>México Oriente</t>
  </si>
  <si>
    <t>México Poniente</t>
  </si>
  <si>
    <t>Año</t>
  </si>
  <si>
    <t>Variaciones anuales en el importe promedio (pesos)</t>
  </si>
  <si>
    <t>Variaciones anuales de las  indemnizaciones globales</t>
  </si>
  <si>
    <t>257 183</t>
  </si>
  <si>
    <t>31 794</t>
  </si>
  <si>
    <t>9 066</t>
  </si>
  <si>
    <t>8 667</t>
  </si>
  <si>
    <t>Licencias 140 Bis iniciales</t>
  </si>
  <si>
    <t>OOAD</t>
  </si>
  <si>
    <t>N/D</t>
  </si>
  <si>
    <t xml:space="preserve">     j) Días iniciales subsidiados</t>
  </si>
  <si>
    <t>Días otorgados</t>
  </si>
  <si>
    <t>Licencias</t>
  </si>
  <si>
    <t xml:space="preserve">    C) Días iniciales subsidiados (j+k+l)</t>
  </si>
  <si>
    <t>N/D Dato no disponible</t>
  </si>
  <si>
    <t>Casos</t>
  </si>
  <si>
    <t>Cuadro No. X.17</t>
  </si>
  <si>
    <t>Invalidez y Vida</t>
  </si>
  <si>
    <t>Días promedio por licencia</t>
  </si>
  <si>
    <t>Nota:</t>
  </si>
  <si>
    <t>Nota</t>
  </si>
  <si>
    <t>Pensiones de Incapacidad Permanente</t>
  </si>
  <si>
    <t xml:space="preserve">     Edad promedio (años) </t>
  </si>
  <si>
    <t>Consulta Dinámica de Información (CUBO)</t>
  </si>
  <si>
    <t>Glosario de términos</t>
  </si>
  <si>
    <t>Indemnizaciones Globales y Laudos (casos e importes)</t>
  </si>
  <si>
    <t>Fuente: Unidad de Prestaciones Económicas y Salud en el Trabajo.</t>
  </si>
  <si>
    <t>Pensiones en curso de pago de los seguros de invalidez y vida; retiro, cesantía y vejez, por OOAD. 2023</t>
  </si>
  <si>
    <t>Hombres</t>
  </si>
  <si>
    <t>Mujeres</t>
  </si>
  <si>
    <t>Información preliminar</t>
  </si>
  <si>
    <t>Importe</t>
  </si>
  <si>
    <t>Cuadro No. X.18</t>
  </si>
  <si>
    <t>Cuadro No. X.19</t>
  </si>
  <si>
    <t>Riesgo de Trabajo</t>
  </si>
  <si>
    <t>Invalidez y vida</t>
  </si>
  <si>
    <t>Retiro Cesantía y Vejez</t>
  </si>
  <si>
    <t xml:space="preserve">Pensionados vigentes al mes de diciembre. </t>
  </si>
  <si>
    <t>Cuadro No. X.20</t>
  </si>
  <si>
    <t>Suma de RT e IVCM</t>
  </si>
  <si>
    <t>Riesgos de Trabajo (RT)</t>
  </si>
  <si>
    <t>Invalidez, Vejez, Cesantía y Muerte (IVCM)</t>
  </si>
  <si>
    <t>Incapacidad permanante</t>
  </si>
  <si>
    <t>Cesantía en edad avanzada</t>
  </si>
  <si>
    <t>Cuadro No. X.21</t>
  </si>
  <si>
    <t>Suma de TyP, RT, IV y RCV</t>
  </si>
  <si>
    <t>Temporales y Provisionales (TyP)</t>
  </si>
  <si>
    <t>Invalidez y Vida (IV)</t>
  </si>
  <si>
    <t>Cesantía por Renta Vitalicia</t>
  </si>
  <si>
    <t>Vejez por Renta Vitalicia</t>
  </si>
  <si>
    <t>Cesantía Garantizada</t>
  </si>
  <si>
    <t>Vejez Garantizada</t>
  </si>
  <si>
    <t>Derivadas de pensiones Garantizadas</t>
  </si>
  <si>
    <t>Pensiones Temporales y Provisionales</t>
  </si>
  <si>
    <t>Fuente: Importes contables de la Balanza de comprobación PREI - Dirección de Finanzas.</t>
  </si>
  <si>
    <t>Pesos nominales</t>
  </si>
  <si>
    <t>Cuadro No. X.22</t>
  </si>
  <si>
    <t>Subsidios</t>
  </si>
  <si>
    <t>Enfermedad General</t>
  </si>
  <si>
    <t>Total Pensiones Garantizadas</t>
  </si>
  <si>
    <t>Pensiones Garantizadas de Cesantía y Vejez, art. 172 de la LSS</t>
  </si>
  <si>
    <t>Costo Fiscal por Pensiones Garantizadas por IV, art. 141 LSS</t>
  </si>
  <si>
    <t>Pensiones Derivadas de Cesantía y Vejez Garantizadas, art 172 A LSS</t>
  </si>
  <si>
    <t>Fuente: Balanza de comprobación por unidad operativa - Dirección de Finanzas.</t>
  </si>
  <si>
    <t>Ascendencia</t>
  </si>
  <si>
    <t>Derivadas</t>
  </si>
  <si>
    <r>
      <t xml:space="preserve">Pensiones Ley 73 </t>
    </r>
    <r>
      <rPr>
        <vertAlign val="superscript"/>
        <sz val="10"/>
        <rFont val="Noto Sans"/>
        <family val="2"/>
      </rPr>
      <t>(1)</t>
    </r>
  </si>
  <si>
    <r>
      <t>Sumas Aseguradas</t>
    </r>
    <r>
      <rPr>
        <vertAlign val="superscript"/>
        <sz val="10"/>
        <rFont val="Noto Sans"/>
        <family val="2"/>
      </rPr>
      <t>(2)</t>
    </r>
  </si>
  <si>
    <r>
      <rPr>
        <vertAlign val="superscript"/>
        <sz val="8"/>
        <rFont val="Noto Sans"/>
        <family val="2"/>
      </rPr>
      <t>(1)</t>
    </r>
    <r>
      <rPr>
        <sz val="8"/>
        <rFont val="Noto Sans"/>
        <family val="2"/>
      </rPr>
      <t xml:space="preserve"> Incluye Pensiones en Curso de Pago Ley 73 y Laudos por pensiones Ley 73.</t>
    </r>
  </si>
  <si>
    <r>
      <rPr>
        <vertAlign val="superscript"/>
        <sz val="8"/>
        <rFont val="Noto Sans"/>
        <family val="2"/>
      </rPr>
      <t>(2)</t>
    </r>
    <r>
      <rPr>
        <sz val="8"/>
        <rFont val="Noto Sans"/>
        <family val="2"/>
      </rPr>
      <t xml:space="preserve"> Incluye pensiones por rentas vitalicias del ramo de Riesgos de Trabajo y de Invalidez y Vida, así como Laudos por Ley 97.</t>
    </r>
  </si>
  <si>
    <r>
      <t xml:space="preserve">Retiro, Cesantía en edad avanzada y Vejez (RCV) </t>
    </r>
    <r>
      <rPr>
        <vertAlign val="superscript"/>
        <sz val="10"/>
        <rFont val="Noto Sans"/>
        <family val="2"/>
      </rPr>
      <t>(2)</t>
    </r>
  </si>
  <si>
    <r>
      <t>Viudez</t>
    </r>
    <r>
      <rPr>
        <vertAlign val="superscript"/>
        <sz val="10"/>
        <rFont val="Noto Sans"/>
        <family val="2"/>
      </rPr>
      <t>(1)</t>
    </r>
  </si>
  <si>
    <r>
      <rPr>
        <vertAlign val="superscript"/>
        <sz val="8"/>
        <rFont val="Noto Sans"/>
        <family val="2"/>
      </rPr>
      <t>(1)</t>
    </r>
    <r>
      <rPr>
        <sz val="8"/>
        <rFont val="Noto Sans"/>
        <family val="2"/>
      </rPr>
      <t xml:space="preserve"> Incluye las pensiones de viudez y viudez con orfandad</t>
    </r>
  </si>
  <si>
    <r>
      <rPr>
        <vertAlign val="superscript"/>
        <sz val="8"/>
        <rFont val="Noto Sans"/>
        <family val="2"/>
      </rPr>
      <t>(2)</t>
    </r>
    <r>
      <rPr>
        <sz val="8"/>
        <rFont val="Noto Sans"/>
        <family val="2"/>
      </rPr>
      <t xml:space="preserve"> Incluye Pensiones en curso de pago 97 (Temporales y Provisionales y Pensiones Garantizadas por Cesantía en edad Avanzada y Vejez) y Pensiones por Rentas Vitalicias acumuladas.</t>
    </r>
  </si>
  <si>
    <r>
      <t>Pensiones régimen 73</t>
    </r>
    <r>
      <rPr>
        <vertAlign val="superscript"/>
        <sz val="10"/>
        <rFont val="Noto Sans"/>
        <family val="2"/>
      </rPr>
      <t>(1)</t>
    </r>
  </si>
  <si>
    <r>
      <t>Pensiones régimen 97</t>
    </r>
    <r>
      <rPr>
        <vertAlign val="superscript"/>
        <sz val="10"/>
        <rFont val="Noto Sans"/>
        <family val="2"/>
      </rPr>
      <t>(2)</t>
    </r>
  </si>
  <si>
    <r>
      <rPr>
        <vertAlign val="superscript"/>
        <sz val="8"/>
        <rFont val="Noto Sans"/>
        <family val="2"/>
      </rPr>
      <t>(1)</t>
    </r>
    <r>
      <rPr>
        <sz val="8"/>
        <rFont val="Noto Sans"/>
        <family val="2"/>
      </rPr>
      <t xml:space="preserve"> Pensiones en curso de pago 73. Clasificación de pensiones de acuerdo a la Ley del Seguro Social 1997.</t>
    </r>
  </si>
  <si>
    <r>
      <t>Pensiones en Curso de Pago</t>
    </r>
    <r>
      <rPr>
        <vertAlign val="superscript"/>
        <sz val="10"/>
        <rFont val="Noto Sans"/>
        <family val="2"/>
      </rPr>
      <t>(1)</t>
    </r>
  </si>
  <si>
    <r>
      <t>Pensiones por Rentas Vitalicias</t>
    </r>
    <r>
      <rPr>
        <vertAlign val="superscript"/>
        <sz val="10"/>
        <rFont val="Noto Sans"/>
        <family val="2"/>
      </rPr>
      <t xml:space="preserve"> (2)</t>
    </r>
  </si>
  <si>
    <r>
      <rPr>
        <vertAlign val="superscript"/>
        <sz val="8"/>
        <rFont val="Noto Sans"/>
        <family val="2"/>
      </rPr>
      <t>(1)</t>
    </r>
    <r>
      <rPr>
        <sz val="8"/>
        <rFont val="Noto Sans"/>
        <family val="2"/>
      </rPr>
      <t xml:space="preserve"> Pensionados vigentes al mes de diciembre. Incluye Pensiones 73, Temporales y Provisionales y Pensiones Garantizadas por Cesantía en edad Avanzada y Vejez.</t>
    </r>
  </si>
  <si>
    <r>
      <rPr>
        <vertAlign val="superscript"/>
        <sz val="8"/>
        <rFont val="Noto Sans"/>
        <family val="2"/>
      </rPr>
      <t>(2)</t>
    </r>
    <r>
      <rPr>
        <sz val="8"/>
        <rFont val="Noto Sans"/>
        <family val="2"/>
      </rPr>
      <t xml:space="preserve"> Rentas Vitalicias acumuladas desde julio 1997.</t>
    </r>
  </si>
  <si>
    <r>
      <t xml:space="preserve">Invalidez y Vida </t>
    </r>
    <r>
      <rPr>
        <vertAlign val="superscript"/>
        <sz val="10"/>
        <rFont val="Noto Sans"/>
        <family val="2"/>
      </rPr>
      <t>(5)</t>
    </r>
  </si>
  <si>
    <r>
      <t xml:space="preserve">Viudez </t>
    </r>
    <r>
      <rPr>
        <vertAlign val="superscript"/>
        <sz val="10"/>
        <rFont val="Noto Sans"/>
        <family val="2"/>
      </rPr>
      <t>(3)</t>
    </r>
  </si>
  <si>
    <r>
      <t>Derivadas</t>
    </r>
    <r>
      <rPr>
        <vertAlign val="superscript"/>
        <sz val="10"/>
        <rFont val="Noto Sans"/>
        <family val="2"/>
      </rPr>
      <t xml:space="preserve"> (4)</t>
    </r>
  </si>
  <si>
    <r>
      <t xml:space="preserve">1997 </t>
    </r>
    <r>
      <rPr>
        <vertAlign val="superscript"/>
        <sz val="10"/>
        <rFont val="Noto Sans"/>
        <family val="2"/>
      </rPr>
      <t>(1)</t>
    </r>
  </si>
  <si>
    <r>
      <t xml:space="preserve">2000 </t>
    </r>
    <r>
      <rPr>
        <vertAlign val="superscript"/>
        <sz val="10"/>
        <rFont val="Noto Sans"/>
        <family val="2"/>
      </rPr>
      <t>(2)</t>
    </r>
  </si>
  <si>
    <r>
      <rPr>
        <vertAlign val="superscript"/>
        <sz val="8"/>
        <rFont val="Noto Sans"/>
        <family val="2"/>
      </rPr>
      <t>(1)</t>
    </r>
    <r>
      <rPr>
        <sz val="8"/>
        <rFont val="Noto Sans"/>
        <family val="2"/>
      </rPr>
      <t xml:space="preserve"> De 1997 a 1999 la información se obtiene del AFIL rentas vitalicias (CPE)</t>
    </r>
  </si>
  <si>
    <r>
      <t>(2)</t>
    </r>
    <r>
      <rPr>
        <sz val="8"/>
        <rFont val="Noto Sans"/>
        <family val="2"/>
      </rPr>
      <t xml:space="preserve"> A partir de 2000 la información se obtiene del CUBO</t>
    </r>
  </si>
  <si>
    <r>
      <t xml:space="preserve">(3) </t>
    </r>
    <r>
      <rPr>
        <sz val="8"/>
        <rFont val="Noto Sans"/>
        <family val="2"/>
      </rPr>
      <t>Incluye las pensiones de viudez y viudez con orfandad</t>
    </r>
  </si>
  <si>
    <r>
      <t xml:space="preserve">(4) </t>
    </r>
    <r>
      <rPr>
        <sz val="8"/>
        <rFont val="Noto Sans"/>
        <family val="2"/>
      </rPr>
      <t>Pensiones</t>
    </r>
    <r>
      <rPr>
        <vertAlign val="superscript"/>
        <sz val="8"/>
        <rFont val="Noto Sans"/>
        <family val="2"/>
      </rPr>
      <t xml:space="preserve"> </t>
    </r>
    <r>
      <rPr>
        <sz val="8"/>
        <rFont val="Noto Sans"/>
        <family val="2"/>
      </rPr>
      <t>Derivadas de Cesantía y Vejez Garantizadas, art. 172 A de la LSS.</t>
    </r>
  </si>
  <si>
    <r>
      <t xml:space="preserve">(5) </t>
    </r>
    <r>
      <rPr>
        <sz val="8"/>
        <rFont val="Noto Sans"/>
        <family val="2"/>
      </rPr>
      <t>Incluye pensiones</t>
    </r>
    <r>
      <rPr>
        <vertAlign val="superscript"/>
        <sz val="8"/>
        <rFont val="Noto Sans"/>
        <family val="2"/>
      </rPr>
      <t xml:space="preserve"> </t>
    </r>
    <r>
      <rPr>
        <sz val="8"/>
        <rFont val="Noto Sans"/>
        <family val="2"/>
      </rPr>
      <t>garantizadas, art. 141 de la LSS.</t>
    </r>
  </si>
  <si>
    <r>
      <t xml:space="preserve">    Importe (pesos) </t>
    </r>
    <r>
      <rPr>
        <vertAlign val="superscript"/>
        <sz val="10"/>
        <rFont val="Noto Sans"/>
        <family val="2"/>
      </rPr>
      <t>(1)</t>
    </r>
  </si>
  <si>
    <r>
      <t xml:space="preserve">2013 </t>
    </r>
    <r>
      <rPr>
        <vertAlign val="superscript"/>
        <sz val="10"/>
        <rFont val="Noto Sans"/>
        <family val="2"/>
      </rPr>
      <t>(2)</t>
    </r>
  </si>
  <si>
    <r>
      <t xml:space="preserve">2021 </t>
    </r>
    <r>
      <rPr>
        <vertAlign val="superscript"/>
        <sz val="10"/>
        <rFont val="Noto Sans"/>
        <family val="2"/>
      </rPr>
      <t>(3)</t>
    </r>
  </si>
  <si>
    <r>
      <t xml:space="preserve">2022 </t>
    </r>
    <r>
      <rPr>
        <vertAlign val="superscript"/>
        <sz val="10"/>
        <rFont val="Noto Sans"/>
        <family val="2"/>
      </rPr>
      <t>(3)</t>
    </r>
  </si>
  <si>
    <r>
      <t xml:space="preserve">2023 </t>
    </r>
    <r>
      <rPr>
        <vertAlign val="superscript"/>
        <sz val="10"/>
        <rFont val="Noto Sans"/>
        <family val="2"/>
      </rPr>
      <t>(3)</t>
    </r>
  </si>
  <si>
    <r>
      <t xml:space="preserve">    Importe (pesos) </t>
    </r>
    <r>
      <rPr>
        <vertAlign val="superscript"/>
        <sz val="10"/>
        <rFont val="Noto Sans"/>
        <family val="2"/>
      </rPr>
      <t>(4)</t>
    </r>
  </si>
  <si>
    <r>
      <t xml:space="preserve">Laudos Ley 73 y Ley 97 </t>
    </r>
    <r>
      <rPr>
        <b/>
        <vertAlign val="superscript"/>
        <sz val="11"/>
        <rFont val="Noto Sans"/>
        <family val="2"/>
      </rPr>
      <t>(4)</t>
    </r>
  </si>
  <si>
    <r>
      <rPr>
        <vertAlign val="superscript"/>
        <sz val="8"/>
        <rFont val="Noto Sans"/>
        <family val="2"/>
      </rPr>
      <t>(1)</t>
    </r>
    <r>
      <rPr>
        <sz val="8"/>
        <rFont val="Noto Sans"/>
        <family val="2"/>
      </rPr>
      <t xml:space="preserve"> Los importes son montos emitidos que incluyen Laudos Ley 73 y Ley 97, excepto los años 2000 a 2003 y 2007</t>
    </r>
  </si>
  <si>
    <r>
      <rPr>
        <vertAlign val="superscript"/>
        <sz val="8"/>
        <rFont val="Noto Sans"/>
        <family val="2"/>
      </rPr>
      <t>(2)</t>
    </r>
    <r>
      <rPr>
        <sz val="8"/>
        <rFont val="Noto Sans"/>
        <family val="2"/>
      </rPr>
      <t xml:space="preserve">  De 2013 a 2020 se incluye los Laudos Ley 73, Laudos Ley 97 e importe contable.</t>
    </r>
  </si>
  <si>
    <r>
      <rPr>
        <vertAlign val="superscript"/>
        <sz val="8"/>
        <rFont val="Noto Sans"/>
        <family val="2"/>
      </rPr>
      <t>(3)</t>
    </r>
    <r>
      <rPr>
        <sz val="8"/>
        <rFont val="Noto Sans"/>
        <family val="2"/>
      </rPr>
      <t xml:space="preserve"> A partir de 2021 se informa las Indemnizaciones Globales y los Laudos por pensión por separado.</t>
    </r>
  </si>
  <si>
    <r>
      <rPr>
        <vertAlign val="superscript"/>
        <sz val="8"/>
        <rFont val="Noto Sans"/>
        <family val="2"/>
      </rPr>
      <t>(4)</t>
    </r>
    <r>
      <rPr>
        <sz val="8"/>
        <rFont val="Noto Sans"/>
        <family val="2"/>
      </rPr>
      <t xml:space="preserve">  Importe contable.</t>
    </r>
  </si>
  <si>
    <r>
      <t xml:space="preserve">    Importe Total (pesos) </t>
    </r>
    <r>
      <rPr>
        <vertAlign val="superscript"/>
        <sz val="10"/>
        <rFont val="Noto Sans"/>
        <family val="2"/>
      </rPr>
      <t>1/</t>
    </r>
  </si>
  <si>
    <r>
      <t xml:space="preserve">    Importe (pesos)  </t>
    </r>
    <r>
      <rPr>
        <vertAlign val="superscript"/>
        <sz val="10"/>
        <rFont val="Noto Sans"/>
        <family val="2"/>
      </rPr>
      <t>1/</t>
    </r>
  </si>
  <si>
    <r>
      <rPr>
        <vertAlign val="superscript"/>
        <sz val="8"/>
        <rFont val="Noto Sans"/>
        <family val="2"/>
      </rPr>
      <t>(1)</t>
    </r>
    <r>
      <rPr>
        <sz val="8"/>
        <rFont val="Noto Sans"/>
        <family val="2"/>
      </rPr>
      <t xml:space="preserve"> A partir de 2021  se incluye el importe contable.</t>
    </r>
  </si>
  <si>
    <r>
      <t xml:space="preserve">2000 </t>
    </r>
    <r>
      <rPr>
        <vertAlign val="superscript"/>
        <sz val="10"/>
        <rFont val="Noto Sans"/>
        <family val="2"/>
      </rPr>
      <t>(1)</t>
    </r>
  </si>
  <si>
    <r>
      <t>2008</t>
    </r>
    <r>
      <rPr>
        <vertAlign val="superscript"/>
        <sz val="10"/>
        <rFont val="Noto Sans"/>
        <family val="2"/>
      </rPr>
      <t xml:space="preserve"> (2)</t>
    </r>
  </si>
  <si>
    <r>
      <t xml:space="preserve">Pensiones de Cesantía </t>
    </r>
    <r>
      <rPr>
        <vertAlign val="superscript"/>
        <sz val="10"/>
        <rFont val="Noto Sans"/>
        <family val="2"/>
      </rPr>
      <t>(3)</t>
    </r>
  </si>
  <si>
    <r>
      <t xml:space="preserve">     Pensión mensual promedio </t>
    </r>
    <r>
      <rPr>
        <vertAlign val="superscript"/>
        <sz val="10"/>
        <rFont val="Noto Sans"/>
        <family val="2"/>
      </rPr>
      <t>(4)</t>
    </r>
  </si>
  <si>
    <r>
      <t xml:space="preserve">Pensiones de Vejez </t>
    </r>
    <r>
      <rPr>
        <vertAlign val="superscript"/>
        <sz val="10"/>
        <rFont val="Noto Sans"/>
        <family val="2"/>
      </rPr>
      <t>(3)</t>
    </r>
  </si>
  <si>
    <r>
      <rPr>
        <vertAlign val="superscript"/>
        <sz val="8"/>
        <rFont val="Noto Sans"/>
        <family val="2"/>
      </rPr>
      <t>(1)</t>
    </r>
    <r>
      <rPr>
        <sz val="8"/>
        <rFont val="Noto Sans"/>
        <family val="2"/>
      </rPr>
      <t xml:space="preserve"> De 2000 a 2007 la información se obtiene del Anuario Estadístico de Pensionados a través del "SPES" (Sistema de Pensiones). </t>
    </r>
  </si>
  <si>
    <r>
      <rPr>
        <vertAlign val="superscript"/>
        <sz val="8"/>
        <rFont val="Noto Sans"/>
        <family val="2"/>
      </rPr>
      <t xml:space="preserve">(2) </t>
    </r>
    <r>
      <rPr>
        <sz val="8"/>
        <rFont val="Noto Sans"/>
        <family val="2"/>
      </rPr>
      <t>A partir de 2008 la información se obtiene a través del Datamart de Prestaciones Económicas.</t>
    </r>
  </si>
  <si>
    <r>
      <rPr>
        <vertAlign val="superscript"/>
        <sz val="8"/>
        <rFont val="Noto Sans"/>
        <family val="2"/>
      </rPr>
      <t>(3)</t>
    </r>
    <r>
      <rPr>
        <sz val="8"/>
        <rFont val="Noto Sans"/>
        <family val="2"/>
      </rPr>
      <t xml:space="preserve"> Clasificación de pensiones de acuerdo a la Nueva Ley del Seguro Social 1997.</t>
    </r>
  </si>
  <si>
    <r>
      <rPr>
        <vertAlign val="superscript"/>
        <sz val="8"/>
        <color theme="1"/>
        <rFont val="Noto Sans"/>
        <family val="2"/>
      </rPr>
      <t xml:space="preserve">(4) </t>
    </r>
    <r>
      <rPr>
        <sz val="8"/>
        <color theme="1"/>
        <rFont val="Noto Sans"/>
        <family val="2"/>
      </rPr>
      <t>La pensión promedio corresponde al pago ordinario de la pensión</t>
    </r>
  </si>
  <si>
    <r>
      <t xml:space="preserve"> </t>
    </r>
    <r>
      <rPr>
        <sz val="8"/>
        <color theme="1"/>
        <rFont val="Noto Sans"/>
        <family val="2"/>
      </rPr>
      <t>N/D: información no disponible</t>
    </r>
  </si>
  <si>
    <r>
      <t>2000</t>
    </r>
    <r>
      <rPr>
        <vertAlign val="superscript"/>
        <sz val="10"/>
        <rFont val="Noto Sans"/>
        <family val="2"/>
      </rPr>
      <t xml:space="preserve"> (1)</t>
    </r>
  </si>
  <si>
    <r>
      <t xml:space="preserve">2008 </t>
    </r>
    <r>
      <rPr>
        <vertAlign val="superscript"/>
        <sz val="10"/>
        <rFont val="Noto Sans"/>
        <family val="2"/>
      </rPr>
      <t>(2)</t>
    </r>
  </si>
  <si>
    <r>
      <t xml:space="preserve">Pensiones de Invalidez </t>
    </r>
    <r>
      <rPr>
        <vertAlign val="superscript"/>
        <sz val="10"/>
        <rFont val="Noto Sans"/>
        <family val="2"/>
      </rPr>
      <t>(3)</t>
    </r>
  </si>
  <si>
    <r>
      <t xml:space="preserve">     En curso de pago</t>
    </r>
    <r>
      <rPr>
        <vertAlign val="superscript"/>
        <sz val="10"/>
        <rFont val="Noto Sans"/>
        <family val="2"/>
      </rPr>
      <t xml:space="preserve"> (3)(4)</t>
    </r>
  </si>
  <si>
    <r>
      <t xml:space="preserve">     Pensión mensual promedio </t>
    </r>
    <r>
      <rPr>
        <vertAlign val="superscript"/>
        <sz val="10"/>
        <rFont val="Noto Sans"/>
        <family val="2"/>
      </rPr>
      <t>(5)</t>
    </r>
  </si>
  <si>
    <r>
      <t xml:space="preserve">     En curso de pago </t>
    </r>
    <r>
      <rPr>
        <vertAlign val="superscript"/>
        <sz val="10"/>
        <rFont val="Noto Sans"/>
        <family val="2"/>
      </rPr>
      <t>(4)</t>
    </r>
  </si>
  <si>
    <r>
      <rPr>
        <vertAlign val="superscript"/>
        <sz val="8"/>
        <color theme="1"/>
        <rFont val="Noto Sans"/>
        <family val="2"/>
      </rPr>
      <t>(1)</t>
    </r>
    <r>
      <rPr>
        <sz val="8"/>
        <color theme="1"/>
        <rFont val="Noto Sans"/>
        <family val="2"/>
      </rPr>
      <t xml:space="preserve"> De 2000 a 2007 la información se obtiene del Anuario Estadístico de Pensionados a través del "SPES" (Sistema de Pensiones). </t>
    </r>
  </si>
  <si>
    <r>
      <rPr>
        <vertAlign val="superscript"/>
        <sz val="8"/>
        <color theme="1"/>
        <rFont val="Noto Sans"/>
        <family val="2"/>
      </rPr>
      <t xml:space="preserve">(2) </t>
    </r>
    <r>
      <rPr>
        <sz val="8"/>
        <color theme="1"/>
        <rFont val="Noto Sans"/>
        <family val="2"/>
      </rPr>
      <t>A partir de 2008 la información se obtiene a través del Datamart de Prestaciones Económicas.</t>
    </r>
  </si>
  <si>
    <r>
      <rPr>
        <vertAlign val="superscript"/>
        <sz val="8"/>
        <color theme="1"/>
        <rFont val="Noto Sans"/>
        <family val="2"/>
      </rPr>
      <t xml:space="preserve">(3) </t>
    </r>
    <r>
      <rPr>
        <sz val="8"/>
        <color theme="1"/>
        <rFont val="Noto Sans"/>
        <family val="2"/>
      </rPr>
      <t>Incluye las pensiones temporales y definitivas, vigentes la mes de diciembre del año.</t>
    </r>
  </si>
  <si>
    <r>
      <rPr>
        <vertAlign val="superscript"/>
        <sz val="8"/>
        <color theme="1"/>
        <rFont val="Noto Sans"/>
        <family val="2"/>
      </rPr>
      <t>(4)</t>
    </r>
    <r>
      <rPr>
        <sz val="8"/>
        <color theme="1"/>
        <rFont val="Noto Sans"/>
        <family val="2"/>
      </rPr>
      <t xml:space="preserve"> Pensionados vigentes al mes de diciembre</t>
    </r>
  </si>
  <si>
    <r>
      <rPr>
        <vertAlign val="superscript"/>
        <sz val="8"/>
        <color theme="1"/>
        <rFont val="Noto Sans"/>
        <family val="2"/>
      </rPr>
      <t xml:space="preserve">(5) </t>
    </r>
    <r>
      <rPr>
        <sz val="8"/>
        <color theme="1"/>
        <rFont val="Noto Sans"/>
        <family val="2"/>
      </rPr>
      <t>La pensión promedio corresponde al pago ordinario de la pensión</t>
    </r>
  </si>
  <si>
    <r>
      <rPr>
        <vertAlign val="superscript"/>
        <sz val="8"/>
        <color theme="1"/>
        <rFont val="Noto Sans"/>
        <family val="2"/>
      </rPr>
      <t xml:space="preserve">(3) </t>
    </r>
    <r>
      <rPr>
        <sz val="8"/>
        <color theme="1"/>
        <rFont val="Noto Sans"/>
        <family val="2"/>
      </rPr>
      <t>Incluye las pensiones provisionales y definitivas, vigentes la mes de diciembre del año.</t>
    </r>
  </si>
  <si>
    <r>
      <t>Total</t>
    </r>
    <r>
      <rPr>
        <vertAlign val="superscript"/>
        <sz val="10"/>
        <rFont val="Noto Sans"/>
        <family val="2"/>
      </rPr>
      <t xml:space="preserve"> (1)</t>
    </r>
  </si>
  <si>
    <r>
      <t xml:space="preserve">Incapacidad Permanente </t>
    </r>
    <r>
      <rPr>
        <vertAlign val="superscript"/>
        <sz val="10"/>
        <rFont val="Noto Sans"/>
        <family val="2"/>
      </rPr>
      <t>(2)</t>
    </r>
  </si>
  <si>
    <r>
      <rPr>
        <vertAlign val="superscript"/>
        <sz val="8"/>
        <rFont val="Noto Sans"/>
        <family val="2"/>
      </rPr>
      <t>(1)</t>
    </r>
    <r>
      <rPr>
        <sz val="8"/>
        <rFont val="Noto Sans"/>
        <family val="2"/>
      </rPr>
      <t xml:space="preserve"> Pensionados vigentes al mes de diciembre.</t>
    </r>
  </si>
  <si>
    <r>
      <rPr>
        <vertAlign val="superscript"/>
        <sz val="8"/>
        <rFont val="Noto Sans"/>
        <family val="2"/>
      </rPr>
      <t>(2)</t>
    </r>
    <r>
      <rPr>
        <sz val="8"/>
        <rFont val="Noto Sans"/>
        <family val="2"/>
      </rPr>
      <t xml:space="preserve"> Incluye las pensiones provisionales y definitivas, vigentes la mes de diciembre del año.</t>
    </r>
  </si>
  <si>
    <r>
      <t xml:space="preserve">Total </t>
    </r>
    <r>
      <rPr>
        <vertAlign val="superscript"/>
        <sz val="10"/>
        <rFont val="Noto Sans"/>
        <family val="2"/>
      </rPr>
      <t>(1)</t>
    </r>
  </si>
  <si>
    <r>
      <t xml:space="preserve">Invalidez </t>
    </r>
    <r>
      <rPr>
        <vertAlign val="superscript"/>
        <sz val="10"/>
        <rFont val="Noto Sans"/>
        <family val="2"/>
      </rPr>
      <t>(2)</t>
    </r>
  </si>
  <si>
    <r>
      <t xml:space="preserve">Cesantía </t>
    </r>
    <r>
      <rPr>
        <vertAlign val="superscript"/>
        <sz val="10"/>
        <rFont val="Noto Sans"/>
        <family val="2"/>
      </rPr>
      <t>(3)</t>
    </r>
  </si>
  <si>
    <r>
      <t xml:space="preserve">Vejez </t>
    </r>
    <r>
      <rPr>
        <vertAlign val="superscript"/>
        <sz val="10"/>
        <rFont val="Noto Sans"/>
        <family val="2"/>
      </rPr>
      <t>(3)</t>
    </r>
  </si>
  <si>
    <r>
      <rPr>
        <vertAlign val="superscript"/>
        <sz val="8"/>
        <rFont val="Noto Sans"/>
        <family val="2"/>
      </rPr>
      <t>(2)</t>
    </r>
    <r>
      <rPr>
        <sz val="8"/>
        <rFont val="Noto Sans"/>
        <family val="2"/>
      </rPr>
      <t xml:space="preserve"> Incluye las pensiones temporales y definitivas.</t>
    </r>
  </si>
  <si>
    <r>
      <rPr>
        <vertAlign val="superscript"/>
        <sz val="8"/>
        <rFont val="Noto Sans"/>
        <family val="2"/>
      </rPr>
      <t xml:space="preserve">(3) </t>
    </r>
    <r>
      <rPr>
        <sz val="8"/>
        <rFont val="Noto Sans"/>
        <family val="2"/>
      </rPr>
      <t>Clasificación de pensiones de acuerdo a la Ley del Seguro Social 1997.</t>
    </r>
  </si>
  <si>
    <r>
      <rPr>
        <vertAlign val="superscript"/>
        <sz val="8"/>
        <rFont val="Noto Sans"/>
        <family val="2"/>
      </rPr>
      <t>(1)</t>
    </r>
    <r>
      <rPr>
        <sz val="8"/>
        <rFont val="Noto Sans"/>
        <family val="2"/>
      </rPr>
      <t xml:space="preserve"> Pensionados vigentes al mes de diciembre</t>
    </r>
  </si>
  <si>
    <r>
      <rPr>
        <vertAlign val="superscript"/>
        <sz val="8"/>
        <rFont val="Noto Sans"/>
        <family val="2"/>
      </rPr>
      <t xml:space="preserve">(2) </t>
    </r>
    <r>
      <rPr>
        <sz val="8"/>
        <rFont val="Noto Sans"/>
        <family val="2"/>
      </rPr>
      <t>Por porcentaje de valuación de la incapacidad. Incluye las pensiones provisionales y definitivas, vigentes la mes de diciembre del año.</t>
    </r>
  </si>
  <si>
    <r>
      <t xml:space="preserve">   2008</t>
    </r>
    <r>
      <rPr>
        <vertAlign val="superscript"/>
        <sz val="10"/>
        <rFont val="Noto Sans"/>
        <family val="2"/>
      </rPr>
      <t xml:space="preserve"> (4) y (5)</t>
    </r>
  </si>
  <si>
    <r>
      <t xml:space="preserve">      1972  </t>
    </r>
    <r>
      <rPr>
        <vertAlign val="superscript"/>
        <sz val="10"/>
        <rFont val="Noto Sans"/>
        <family val="2"/>
      </rPr>
      <t>(2)</t>
    </r>
  </si>
  <si>
    <r>
      <t xml:space="preserve">     1988 </t>
    </r>
    <r>
      <rPr>
        <vertAlign val="superscript"/>
        <sz val="10"/>
        <rFont val="Noto Sans"/>
        <family val="2"/>
      </rPr>
      <t>(3)</t>
    </r>
  </si>
  <si>
    <r>
      <t xml:space="preserve">Certificados </t>
    </r>
    <r>
      <rPr>
        <vertAlign val="superscript"/>
        <sz val="10"/>
        <rFont val="Noto Sans"/>
        <family val="2"/>
      </rPr>
      <t>(1)</t>
    </r>
  </si>
  <si>
    <r>
      <t xml:space="preserve">Días </t>
    </r>
    <r>
      <rPr>
        <vertAlign val="superscript"/>
        <sz val="10"/>
        <rFont val="Noto Sans"/>
        <family val="2"/>
      </rPr>
      <t>(1)</t>
    </r>
  </si>
  <si>
    <r>
      <t xml:space="preserve">     CDMX Norte</t>
    </r>
    <r>
      <rPr>
        <vertAlign val="superscript"/>
        <sz val="10"/>
        <rFont val="Noto Sans"/>
        <family val="2"/>
      </rPr>
      <t xml:space="preserve"> </t>
    </r>
  </si>
  <si>
    <r>
      <rPr>
        <vertAlign val="superscript"/>
        <sz val="8"/>
        <rFont val="Noto Sans"/>
        <family val="2"/>
      </rPr>
      <t>(1)</t>
    </r>
    <r>
      <rPr>
        <sz val="8"/>
        <rFont val="Noto Sans"/>
        <family val="2"/>
      </rPr>
      <t xml:space="preserve"> Incluye información asociada a las de Licencias para padres con hijos con cáncer, art 140 Bis LSS 97.</t>
    </r>
  </si>
  <si>
    <r>
      <t xml:space="preserve">Importe </t>
    </r>
    <r>
      <rPr>
        <vertAlign val="superscript"/>
        <sz val="10"/>
        <rFont val="Noto Sans"/>
        <family val="2"/>
      </rPr>
      <t>(2)</t>
    </r>
  </si>
  <si>
    <r>
      <t xml:space="preserve">Importe </t>
    </r>
    <r>
      <rPr>
        <vertAlign val="superscript"/>
        <sz val="10"/>
        <rFont val="Noto Sans"/>
        <family val="2"/>
      </rPr>
      <t>(3)</t>
    </r>
  </si>
  <si>
    <r>
      <rPr>
        <vertAlign val="superscript"/>
        <sz val="8"/>
        <rFont val="Noto Sans"/>
        <family val="2"/>
      </rPr>
      <t>(1)</t>
    </r>
    <r>
      <rPr>
        <sz val="8"/>
        <rFont val="Noto Sans"/>
        <family val="2"/>
      </rPr>
      <t xml:space="preserve"> Incluye certificados y días asociados a las de Licencias para padres con hijos con cáncer, art 140 Bis LSS 97.</t>
    </r>
  </si>
  <si>
    <r>
      <rPr>
        <vertAlign val="superscript"/>
        <sz val="8"/>
        <rFont val="Noto Sans"/>
        <family val="2"/>
      </rPr>
      <t>(2)</t>
    </r>
    <r>
      <rPr>
        <sz val="8"/>
        <rFont val="Noto Sans"/>
        <family val="2"/>
      </rPr>
      <t xml:space="preserve">  Importes contables IMSS</t>
    </r>
  </si>
  <si>
    <r>
      <rPr>
        <vertAlign val="superscript"/>
        <sz val="8"/>
        <rFont val="Noto Sans"/>
        <family val="2"/>
      </rPr>
      <t>(3)</t>
    </r>
    <r>
      <rPr>
        <sz val="8"/>
        <rFont val="Noto Sans"/>
        <family val="2"/>
      </rPr>
      <t xml:space="preserve"> Importe contable pagado por Gobierno Federal</t>
    </r>
  </si>
  <si>
    <r>
      <t xml:space="preserve">Enfermedades </t>
    </r>
    <r>
      <rPr>
        <vertAlign val="superscript"/>
        <sz val="10"/>
        <rFont val="Noto Sans"/>
        <family val="2"/>
      </rPr>
      <t>(1)</t>
    </r>
  </si>
  <si>
    <r>
      <rPr>
        <vertAlign val="superscript"/>
        <sz val="8"/>
        <rFont val="Noto Sans"/>
        <family val="2"/>
      </rPr>
      <t>(1)I</t>
    </r>
    <r>
      <rPr>
        <sz val="8"/>
        <rFont val="Noto Sans"/>
        <family val="2"/>
      </rPr>
      <t>ncluye los casos de Licencias para padres con hijos con cáncer, art 140 Bis LSS 97.</t>
    </r>
  </si>
  <si>
    <r>
      <rPr>
        <vertAlign val="superscript"/>
        <sz val="8"/>
        <rFont val="Noto Sans"/>
        <family val="2"/>
      </rPr>
      <t>(1)I</t>
    </r>
    <r>
      <rPr>
        <sz val="8"/>
        <rFont val="Noto Sans"/>
        <family val="2"/>
      </rPr>
      <t>ncluye los casos y días de Licencias para padres con hijos con cáncer, art 140 Bis LSS 97.</t>
    </r>
  </si>
  <si>
    <r>
      <t xml:space="preserve">   Enfermedades </t>
    </r>
    <r>
      <rPr>
        <vertAlign val="superscript"/>
        <sz val="10"/>
        <rFont val="Noto Sans"/>
        <family val="2"/>
      </rPr>
      <t>(2)</t>
    </r>
  </si>
  <si>
    <r>
      <t xml:space="preserve">   Enfermedades </t>
    </r>
    <r>
      <rPr>
        <vertAlign val="superscript"/>
        <sz val="10"/>
        <rFont val="Noto Sans"/>
        <family val="2"/>
      </rPr>
      <t>(3)</t>
    </r>
  </si>
  <si>
    <r>
      <t xml:space="preserve">   Enfermedades </t>
    </r>
    <r>
      <rPr>
        <vertAlign val="superscript"/>
        <sz val="10"/>
        <rFont val="Noto Sans"/>
        <family val="2"/>
      </rPr>
      <t>(4)</t>
    </r>
  </si>
  <si>
    <r>
      <rPr>
        <vertAlign val="superscript"/>
        <sz val="8"/>
        <rFont val="Noto Sans"/>
        <family val="2"/>
      </rPr>
      <t>(1)</t>
    </r>
    <r>
      <rPr>
        <sz val="8"/>
        <rFont val="Noto Sans"/>
        <family val="2"/>
      </rPr>
      <t xml:space="preserve"> Con base en los datos del cuadro X.1.</t>
    </r>
  </si>
  <si>
    <r>
      <rPr>
        <vertAlign val="superscript"/>
        <sz val="8"/>
        <rFont val="Noto Sans"/>
        <family val="2"/>
      </rPr>
      <t>(2)</t>
    </r>
    <r>
      <rPr>
        <sz val="8"/>
        <rFont val="Noto Sans"/>
        <family val="2"/>
      </rPr>
      <t xml:space="preserve"> Incluye los casos de las licencias 140 BIS. del cuadro X.1.</t>
    </r>
  </si>
  <si>
    <r>
      <rPr>
        <vertAlign val="superscript"/>
        <sz val="8"/>
        <rFont val="Noto Sans"/>
        <family val="2"/>
      </rPr>
      <t>(3)</t>
    </r>
    <r>
      <rPr>
        <sz val="8"/>
        <rFont val="Noto Sans"/>
        <family val="2"/>
      </rPr>
      <t xml:space="preserve"> Incluye los días de las licencias 140 BIS. del cuadro X.1.</t>
    </r>
  </si>
  <si>
    <r>
      <rPr>
        <vertAlign val="superscript"/>
        <sz val="8"/>
        <rFont val="Noto Sans"/>
        <family val="2"/>
      </rPr>
      <t>(4)</t>
    </r>
    <r>
      <rPr>
        <sz val="8"/>
        <rFont val="Noto Sans"/>
        <family val="2"/>
      </rPr>
      <t xml:space="preserve"> No Incluye el importe pagado por el concepto de las licencias 140 BIS. del cuadro X.1.</t>
    </r>
  </si>
  <si>
    <r>
      <t xml:space="preserve">   Días promedio iniciales
   por caso inicial subsidiado. </t>
    </r>
    <r>
      <rPr>
        <vertAlign val="superscript"/>
        <sz val="10"/>
        <rFont val="Noto Sans"/>
        <family val="2"/>
      </rPr>
      <t>(6)</t>
    </r>
  </si>
  <si>
    <r>
      <t xml:space="preserve">Importe total (I+II+III) </t>
    </r>
    <r>
      <rPr>
        <vertAlign val="superscript"/>
        <sz val="10"/>
        <color indexed="8"/>
        <rFont val="Noto Sans"/>
        <family val="2"/>
      </rPr>
      <t>(2)</t>
    </r>
    <r>
      <rPr>
        <sz val="10"/>
        <color indexed="8"/>
        <rFont val="Noto Sans"/>
        <family val="2"/>
      </rPr>
      <t xml:space="preserve">
(pesos)</t>
    </r>
  </si>
  <si>
    <r>
      <t xml:space="preserve">   Días promedio iniciales
   por caso inicial  subsidiado. </t>
    </r>
    <r>
      <rPr>
        <vertAlign val="superscript"/>
        <sz val="10"/>
        <rFont val="Noto Sans"/>
        <family val="2"/>
      </rPr>
      <t>(6)</t>
    </r>
  </si>
  <si>
    <r>
      <t xml:space="preserve">     Importe de los subsidios </t>
    </r>
    <r>
      <rPr>
        <vertAlign val="superscript"/>
        <sz val="10"/>
        <color indexed="8"/>
        <rFont val="Noto Sans"/>
        <family val="2"/>
      </rPr>
      <t>(2)</t>
    </r>
    <r>
      <rPr>
        <sz val="10"/>
        <color indexed="8"/>
        <rFont val="Noto Sans"/>
        <family val="2"/>
      </rPr>
      <t xml:space="preserve">
     (pesos)</t>
    </r>
  </si>
  <si>
    <r>
      <t xml:space="preserve">     Certificados de incapacidad</t>
    </r>
    <r>
      <rPr>
        <vertAlign val="superscript"/>
        <sz val="10"/>
        <color indexed="8"/>
        <rFont val="Noto Sans"/>
        <family val="2"/>
      </rPr>
      <t xml:space="preserve"> (4)</t>
    </r>
  </si>
  <si>
    <r>
      <t xml:space="preserve">     b) Iniciales  </t>
    </r>
    <r>
      <rPr>
        <vertAlign val="superscript"/>
        <sz val="10"/>
        <color indexed="8"/>
        <rFont val="Noto Sans"/>
        <family val="2"/>
      </rPr>
      <t>(4)</t>
    </r>
  </si>
  <si>
    <r>
      <t xml:space="preserve">     h) Días subsidiados </t>
    </r>
    <r>
      <rPr>
        <vertAlign val="superscript"/>
        <sz val="10"/>
        <color indexed="8"/>
        <rFont val="Noto Sans"/>
        <family val="2"/>
      </rPr>
      <t>(4)</t>
    </r>
  </si>
  <si>
    <r>
      <t xml:space="preserve">     k) Días iniciales subsidiados </t>
    </r>
    <r>
      <rPr>
        <vertAlign val="superscript"/>
        <sz val="10"/>
        <rFont val="Noto Sans"/>
        <family val="2"/>
      </rPr>
      <t>(4)</t>
    </r>
  </si>
  <si>
    <r>
      <t xml:space="preserve">     Certificados de incapacidad </t>
    </r>
    <r>
      <rPr>
        <vertAlign val="superscript"/>
        <sz val="10"/>
        <rFont val="Noto Sans"/>
        <family val="2"/>
      </rPr>
      <t>(1)</t>
    </r>
  </si>
  <si>
    <r>
      <t xml:space="preserve">     i) Días subsidiados  </t>
    </r>
    <r>
      <rPr>
        <vertAlign val="superscript"/>
        <sz val="10"/>
        <color indexed="8"/>
        <rFont val="Noto Sans"/>
        <family val="2"/>
      </rPr>
      <t>(1)</t>
    </r>
  </si>
  <si>
    <r>
      <t xml:space="preserve">     l) Días iniciales subsidiados  </t>
    </r>
    <r>
      <rPr>
        <vertAlign val="superscript"/>
        <sz val="10"/>
        <rFont val="Noto Sans"/>
        <family val="2"/>
      </rPr>
      <t>(1)</t>
    </r>
  </si>
  <si>
    <r>
      <t xml:space="preserve">Licencias 140 bis </t>
    </r>
    <r>
      <rPr>
        <vertAlign val="superscript"/>
        <sz val="10"/>
        <rFont val="Noto Sans"/>
        <family val="2"/>
      </rPr>
      <t>(3)</t>
    </r>
  </si>
  <si>
    <r>
      <t xml:space="preserve">Importe de las licencias </t>
    </r>
    <r>
      <rPr>
        <vertAlign val="superscript"/>
        <sz val="10"/>
        <rFont val="Noto Sans"/>
        <family val="2"/>
      </rPr>
      <t>(5)</t>
    </r>
  </si>
  <si>
    <r>
      <rPr>
        <vertAlign val="superscript"/>
        <sz val="8"/>
        <rFont val="Noto Sans"/>
        <family val="2"/>
      </rPr>
      <t>(1)</t>
    </r>
    <r>
      <rPr>
        <sz val="8"/>
        <rFont val="Noto Sans"/>
        <family val="2"/>
      </rPr>
      <t xml:space="preserve"> En julio de 2016 se inició el nuevo esquema de expedición en las incapacidades por Maternidad, se emiten certificados únicos por el total de los días autorizados en lugar de la incapacidad prenatal y la postnatal (Iniciales y Subsecuentes).</t>
    </r>
  </si>
  <si>
    <r>
      <rPr>
        <vertAlign val="superscript"/>
        <sz val="8"/>
        <rFont val="Noto Sans"/>
        <family val="2"/>
      </rPr>
      <t>(2)</t>
    </r>
    <r>
      <rPr>
        <sz val="8"/>
        <rFont val="Noto Sans"/>
        <family val="2"/>
      </rPr>
      <t xml:space="preserve">  Importes contables a partir de 2006</t>
    </r>
  </si>
  <si>
    <r>
      <rPr>
        <vertAlign val="superscript"/>
        <sz val="8"/>
        <rFont val="Noto Sans"/>
        <family val="2"/>
      </rPr>
      <t xml:space="preserve">(3) </t>
    </r>
    <r>
      <rPr>
        <sz val="8"/>
        <rFont val="Noto Sans"/>
        <family val="2"/>
      </rPr>
      <t>El 5 de junio de 2019 entró en vigor el decreto que adiciona el artículo 140 Bis a la Ley del Seguro Social, donde se establece que para los casos de madres o padres trabajadores asegurados, cuyos hijos de hasta dieciséis años hayan sido diagnosticados por el Instituto con cáncer de cualquier tipo, podrán gozar de una licencia por cuidados médicos de los hijos para ausentarse de sus labores.</t>
    </r>
  </si>
  <si>
    <r>
      <rPr>
        <vertAlign val="superscript"/>
        <sz val="8"/>
        <rFont val="Noto Sans"/>
        <family val="2"/>
      </rPr>
      <t>(4)</t>
    </r>
    <r>
      <rPr>
        <sz val="8"/>
        <rFont val="Noto Sans"/>
        <family val="2"/>
      </rPr>
      <t xml:space="preserve">  A partir de 2019 se incluye los casos y días de las Licencias para padres con hijos con cáncer, art 140 Bis LSS 97 en enfermedades.</t>
    </r>
  </si>
  <si>
    <r>
      <rPr>
        <vertAlign val="superscript"/>
        <sz val="8"/>
        <rFont val="Noto Sans"/>
        <family val="2"/>
      </rPr>
      <t>(5)</t>
    </r>
    <r>
      <rPr>
        <sz val="8"/>
        <rFont val="Noto Sans"/>
        <family val="2"/>
      </rPr>
      <t xml:space="preserve"> Importe contable pagado por Gobierno Federal</t>
    </r>
  </si>
  <si>
    <r>
      <rPr>
        <vertAlign val="superscript"/>
        <sz val="8"/>
        <rFont val="Noto Sans"/>
        <family val="2"/>
      </rPr>
      <t>(6)</t>
    </r>
    <r>
      <rPr>
        <sz val="8"/>
        <rFont val="Noto Sans"/>
        <family val="2"/>
      </rPr>
      <t xml:space="preserve"> El indicador "Días promedio iniciales  por caso inicial  subsidiado", informa el número de días iniciales promedio que se otorga a cada asegurado al sufrir un riesgo de trabajo o enfermedad.</t>
    </r>
  </si>
  <si>
    <t>Certificados de incapacidad tramitados con subsidio, por ramo de seguro. 2000 - 2024</t>
  </si>
  <si>
    <t>Distribución porcentual de certificados y días subsidiados e importe de incapacidad, por ramo de seguro. 2000 - 2024</t>
  </si>
  <si>
    <t>Certificados y días de incapacidad tramitados, con y sin subsidio, por ramo de seguro y OOAD, 2024</t>
  </si>
  <si>
    <t>Certificados tramitados, con y sin subsidio, por ramo de seguro, por sexo y OOAD, 2024</t>
  </si>
  <si>
    <t>Importes contables de Subsidios por OOAD, 2024</t>
  </si>
  <si>
    <t>Certificados y días subsidiados e importe de incapacidad, por ramo de seguro y OOAD. 2024</t>
  </si>
  <si>
    <t>Certificados y días subsidiados de incapacidad, iniciales y subsecuentes, por ramo de seguro y OOAD. 2024</t>
  </si>
  <si>
    <t>Certificados y días de incapacidad tramitados, sin subsidio, por ramo de seguro y OOAD. 2024</t>
  </si>
  <si>
    <t>Pensiones en curso de pago del seguro de riesgos de trabajo, por OOAD. 2024</t>
  </si>
  <si>
    <t>Pensiones en curso de pago de los seguros de invalidez y vida; retiro, cesantía y vejez, por OOAD. 2024</t>
  </si>
  <si>
    <t>Pensiones en curso de pago, distribuidas por edad, e incapacidad permanente del seguro de riesgos de trabajo, 2024</t>
  </si>
  <si>
    <t>Pensiones en curso de pago en el seguro de riesgos de trabajo. 2000 - 2024</t>
  </si>
  <si>
    <t>Pensiones en curso de pago en el seguro de invalidez y vida  2000 - 2024</t>
  </si>
  <si>
    <t>Pensiones en curso de pago en el seguro de retiro, cesantía y vejez. 2000 - 2024</t>
  </si>
  <si>
    <t>Ayudas para gastos de funeral, casos e importes tramitados, por ramo de seguro. 2000 - 2024</t>
  </si>
  <si>
    <t>Ayudas para gastos de matrimonio.  2000 - 2024</t>
  </si>
  <si>
    <t>Indemnizaciones Globales y Laudos (casos e importes).  2000 - 2024</t>
  </si>
  <si>
    <t>Pensiones, por sexo y por OOAD, 2024</t>
  </si>
  <si>
    <t>Pensiones por régimen (73 o 97), ramo y OOAD, 2024</t>
  </si>
  <si>
    <t>Nuevas pensiones Ley 73, ramo, tipo de pensión y OOAD, 2024</t>
  </si>
  <si>
    <t>Nuevas pensiones Ley 97, ramo, tipo de pensión y OOAD, 2024</t>
  </si>
  <si>
    <t>Gasto de pensiones por OOAD, 2024</t>
  </si>
  <si>
    <r>
      <t>Distribución porcentual de certificados y días subsidiados e importe de incapacidad, por ramo de seguro. 2000 - 2024</t>
    </r>
    <r>
      <rPr>
        <b/>
        <vertAlign val="superscript"/>
        <sz val="11"/>
        <color rgb="FF911034"/>
        <rFont val="Noto Sans"/>
        <family val="2"/>
      </rPr>
      <t xml:space="preserve"> (1)</t>
    </r>
  </si>
  <si>
    <t>Certificados y días de incapacidad tramitados, con y sin subsidio, por ramo de seguro y OOAD. 2024</t>
  </si>
  <si>
    <t>Pensiones rentas vitalicias, acumulado julio de 1997 a diciembre 2024</t>
  </si>
  <si>
    <t xml:space="preserve"> CAPÍTULO  X. PRESTACIONES ECONÓMICAS</t>
  </si>
  <si>
    <r>
      <rPr>
        <vertAlign val="superscript"/>
        <sz val="8"/>
        <rFont val="Montserrat Medium"/>
        <family val="3"/>
      </rPr>
      <t>(1)</t>
    </r>
    <r>
      <rPr>
        <sz val="8"/>
        <rFont val="Montserrat Medium"/>
        <family val="3"/>
      </rPr>
      <t xml:space="preserve"> En los años 1995 y 1996 no se cuenta con información estadística.</t>
    </r>
  </si>
  <si>
    <r>
      <rPr>
        <vertAlign val="superscript"/>
        <sz val="8"/>
        <rFont val="Montserrat Medium"/>
        <family val="3"/>
      </rPr>
      <t>(2)</t>
    </r>
    <r>
      <rPr>
        <sz val="8"/>
        <rFont val="Montserrat Medium"/>
        <family val="3"/>
      </rPr>
      <t xml:space="preserve"> De 1972 a 1987 la información se obtiene del nuevo Catálogo Maestro de Pensionados, en el que se conciliaron la antigua "Maestra de Pensionados" y la "Nómina de Pensiones".</t>
    </r>
  </si>
  <si>
    <r>
      <rPr>
        <vertAlign val="superscript"/>
        <sz val="8"/>
        <rFont val="Montserrat Medium"/>
        <family val="3"/>
      </rPr>
      <t>(3)</t>
    </r>
    <r>
      <rPr>
        <sz val="8"/>
        <rFont val="Montserrat Medium"/>
        <family val="3"/>
      </rPr>
      <t xml:space="preserve"> A partir de 1988 la información se obtiene del Anuario Estadístico de Pensionados. </t>
    </r>
  </si>
  <si>
    <r>
      <rPr>
        <vertAlign val="superscript"/>
        <sz val="8"/>
        <rFont val="Montserrat Medium"/>
        <family val="3"/>
      </rPr>
      <t>(4)</t>
    </r>
    <r>
      <rPr>
        <sz val="8"/>
        <rFont val="Montserrat Medium"/>
        <family val="3"/>
      </rPr>
      <t xml:space="preserve"> A partir de 2008 la información se obtiene de Datamart de Prestaciones Económicas.</t>
    </r>
  </si>
  <si>
    <r>
      <rPr>
        <vertAlign val="superscript"/>
        <sz val="8"/>
        <rFont val="Montserrat Medium"/>
        <family val="3"/>
      </rPr>
      <t>(5)</t>
    </r>
    <r>
      <rPr>
        <sz val="8"/>
        <rFont val="Montserrat Medium"/>
        <family val="3"/>
      </rPr>
      <t xml:space="preserve"> A partir de 2008 Pensionados vigentes al mes de diciembre.</t>
    </r>
  </si>
  <si>
    <r>
      <rPr>
        <vertAlign val="superscript"/>
        <sz val="8"/>
        <rFont val="Montserrat Medium"/>
        <family val="3"/>
      </rPr>
      <t>(6)</t>
    </r>
    <r>
      <rPr>
        <sz val="8"/>
        <rFont val="Montserrat Medium"/>
        <family val="3"/>
      </rPr>
      <t xml:space="preserve"> Clasificación de pensiones de acuerdo a la Ley del Seguro Social 1997.</t>
    </r>
  </si>
  <si>
    <t>Indemnizaciones Globales y Laudos, casos e importes 2000 - 2024</t>
  </si>
  <si>
    <t>Cuadro No. X.23</t>
  </si>
  <si>
    <t>Cuadro No. X.24</t>
  </si>
  <si>
    <t>Pensiones en curso de pago. 1944 - 1994 y de 1997 al 2024</t>
  </si>
  <si>
    <r>
      <t>Pensiones en curso de pago. 1944 - 1994 y de 1997 - 2024</t>
    </r>
    <r>
      <rPr>
        <b/>
        <vertAlign val="superscript"/>
        <sz val="12"/>
        <color rgb="FF911034"/>
        <rFont val="Noto Sans"/>
        <family val="2"/>
      </rPr>
      <t xml:space="preserve"> (1)</t>
    </r>
  </si>
  <si>
    <t>GLOSARIO DE TÉRMINOS</t>
  </si>
  <si>
    <t xml:space="preserve">251 144 </t>
  </si>
  <si>
    <t xml:space="preserve">28 951 </t>
  </si>
  <si>
    <t xml:space="preserve">3 533 </t>
  </si>
  <si>
    <t xml:space="preserve">3 883 </t>
  </si>
  <si>
    <t xml:space="preserve">261 489 </t>
  </si>
  <si>
    <t xml:space="preserve">1055 879 </t>
  </si>
  <si>
    <t xml:space="preserve">83 614 </t>
  </si>
  <si>
    <t xml:space="preserve">22 362 </t>
  </si>
  <si>
    <t xml:space="preserve">2618 461 </t>
  </si>
  <si>
    <t xml:space="preserve">563 524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</si>
</sst>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General_)"/>
    <numFmt numFmtId="168" formatCode="_(* #,##0_);_(* \(#,##0\);_(* &quot;-&quot;??_);_(@_)"/>
    <numFmt numFmtId="169" formatCode="#\ ##0_);\(#\ ##0\)"/>
    <numFmt numFmtId="170" formatCode="#\ ###\ ##0_);\(#\ ###\ ##0\)"/>
    <numFmt numFmtId="171" formatCode="###\ ###\ ###_)"/>
    <numFmt numFmtId="172" formatCode="###\ ###\ ###\ ###_)"/>
    <numFmt numFmtId="173" formatCode="###\ ###\ ###.00_)"/>
    <numFmt numFmtId="174" formatCode="###\ ###.00_)"/>
    <numFmt numFmtId="175" formatCode="#,##0.0"/>
    <numFmt numFmtId="176" formatCode="###\ ###\ ###_="/>
    <numFmt numFmtId="177" formatCode="#\ ###\ ##0_);\(#\ ###\ ##0\)_)"/>
    <numFmt numFmtId="178" formatCode="#\ ###\ ##0_);\(#\ ###\ ##0\)\:\)"/>
    <numFmt numFmtId="179" formatCode="#\ ##0.00_);\(#\ ##0.00\)_)"/>
    <numFmt numFmtId="180" formatCode="#\ ##0__"/>
    <numFmt numFmtId="181" formatCode="#\ ##__"/>
    <numFmt numFmtId="182" formatCode="#\ ##0"/>
    <numFmt numFmtId="183" formatCode="#\ ###\ ##0"/>
    <numFmt numFmtId="184" formatCode="#\ #\ #\ ###\ \ ###_)"/>
    <numFmt numFmtId="185" formatCode="0.0%"/>
    <numFmt numFmtId="186" formatCode="#,##0.00\ ;\-#,##0.00\ ;&quot; -&quot;#\ ;@\ "/>
    <numFmt numFmtId="187" formatCode="&quot; $&quot;#,##0.00\ ;&quot;-$&quot;#,##0.00\ ;&quot; $-&quot;#\ ;@\ "/>
    <numFmt numFmtId="188" formatCode="[$$-80A]#,##0.00;[Red]&quot;-&quot;[$$-80A]#,##0.00"/>
    <numFmt numFmtId="189" formatCode="#,##0.00&quot; &quot;;&quot;-&quot;#,##0.00&quot; &quot;;&quot; -&quot;#&quot; &quot;;@&quot; &quot;"/>
    <numFmt numFmtId="190" formatCode="###.0\ ###\ ###_)"/>
    <numFmt numFmtId="191" formatCode=".\ \ #_⴩;"/>
  </numFmts>
  <fonts count="82">
    <font>
      <sz val="12"/>
      <name val="Helv"/>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9"/>
      <color indexed="12"/>
      <name val="Helv"/>
    </font>
    <font>
      <sz val="13"/>
      <name val="Helv"/>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sz val="11"/>
      <color indexed="62"/>
      <name val="Calibri"/>
      <family val="2"/>
    </font>
    <font>
      <sz val="11"/>
      <color indexed="20"/>
      <name val="Calibri"/>
      <family val="2"/>
    </font>
    <font>
      <b/>
      <sz val="11"/>
      <color indexed="63"/>
      <name val="Calibri"/>
      <family val="2"/>
    </font>
    <font>
      <i/>
      <sz val="11"/>
      <color indexed="23"/>
      <name val="Calibri"/>
      <family val="2"/>
    </font>
    <font>
      <b/>
      <sz val="11"/>
      <color indexed="8"/>
      <name val="Calibri"/>
      <family val="2"/>
    </font>
    <font>
      <sz val="10"/>
      <color indexed="8"/>
      <name val="Arial"/>
      <family val="2"/>
    </font>
    <font>
      <sz val="10"/>
      <name val="Arial Unicode MS"/>
      <family val="2"/>
    </font>
    <font>
      <b/>
      <sz val="11"/>
      <color indexed="52"/>
      <name val="Calibri"/>
      <family val="2"/>
    </font>
    <font>
      <sz val="11"/>
      <color indexed="52"/>
      <name val="Calibri"/>
      <family val="2"/>
    </font>
    <font>
      <b/>
      <sz val="11"/>
      <color indexed="56"/>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sz val="10"/>
      <name val="Times New Roman"/>
      <family val="1"/>
    </font>
    <font>
      <sz val="11"/>
      <color theme="1"/>
      <name val="Calibri"/>
      <family val="2"/>
      <scheme val="minor"/>
    </font>
    <font>
      <sz val="11"/>
      <color theme="1"/>
      <name val="Arial1"/>
    </font>
    <font>
      <b/>
      <i/>
      <sz val="16"/>
      <color theme="1"/>
      <name val="Arial1"/>
    </font>
    <font>
      <sz val="11"/>
      <color theme="1"/>
      <name val="Calibri"/>
      <family val="2"/>
    </font>
    <font>
      <b/>
      <i/>
      <u/>
      <sz val="11"/>
      <color theme="1"/>
      <name val="Arial1"/>
    </font>
    <font>
      <sz val="11"/>
      <color rgb="FF632523"/>
      <name val="Noto Sans"/>
      <family val="2"/>
    </font>
    <font>
      <b/>
      <sz val="11"/>
      <color rgb="FF911034"/>
      <name val="Noto Sans"/>
      <family val="2"/>
    </font>
    <font>
      <sz val="11"/>
      <name val="Noto Sans"/>
      <family val="2"/>
    </font>
    <font>
      <b/>
      <sz val="12"/>
      <color rgb="FF003300"/>
      <name val="Noto Sans"/>
      <family val="2"/>
    </font>
    <font>
      <b/>
      <sz val="11"/>
      <color rgb="FF632523"/>
      <name val="Noto Sans"/>
      <family val="2"/>
    </font>
    <font>
      <b/>
      <u/>
      <sz val="10"/>
      <color rgb="FF632523"/>
      <name val="Noto Sans"/>
      <family val="2"/>
    </font>
    <font>
      <u/>
      <sz val="10"/>
      <name val="Noto Sans"/>
      <family val="2"/>
    </font>
    <font>
      <sz val="10"/>
      <color rgb="FF632523"/>
      <name val="Noto Sans"/>
      <family val="2"/>
    </font>
    <font>
      <sz val="10"/>
      <color rgb="FF911034"/>
      <name val="Noto Sans"/>
      <family val="2"/>
    </font>
    <font>
      <sz val="10"/>
      <name val="Noto Sans"/>
      <family val="2"/>
    </font>
    <font>
      <b/>
      <sz val="10"/>
      <name val="Noto Sans"/>
      <family val="2"/>
    </font>
    <font>
      <vertAlign val="superscript"/>
      <sz val="10"/>
      <name val="Noto Sans"/>
      <family val="2"/>
    </font>
    <font>
      <sz val="10"/>
      <color indexed="8"/>
      <name val="Noto Sans"/>
      <family val="2"/>
    </font>
    <font>
      <strike/>
      <sz val="10"/>
      <color rgb="FFFF0000"/>
      <name val="Noto Sans"/>
      <family val="2"/>
    </font>
    <font>
      <sz val="8"/>
      <name val="Noto Sans"/>
      <family val="2"/>
    </font>
    <font>
      <vertAlign val="superscript"/>
      <sz val="8"/>
      <name val="Noto Sans"/>
      <family val="2"/>
    </font>
    <font>
      <u/>
      <sz val="10"/>
      <color rgb="FF911034"/>
      <name val="Noto Sans"/>
      <family val="2"/>
    </font>
    <font>
      <b/>
      <sz val="10"/>
      <color rgb="FF911034"/>
      <name val="Noto Sans"/>
      <family val="2"/>
    </font>
    <font>
      <u/>
      <sz val="10"/>
      <color rgb="FF632523"/>
      <name val="Noto Sans"/>
      <family val="2"/>
    </font>
    <font>
      <b/>
      <sz val="11"/>
      <name val="Noto Sans"/>
      <family val="2"/>
    </font>
    <font>
      <b/>
      <vertAlign val="superscript"/>
      <sz val="11"/>
      <name val="Noto Sans"/>
      <family val="2"/>
    </font>
    <font>
      <sz val="10"/>
      <color theme="4"/>
      <name val="Noto Sans"/>
      <family val="2"/>
    </font>
    <font>
      <b/>
      <sz val="10"/>
      <color rgb="FFFF0000"/>
      <name val="Noto Sans"/>
      <family val="2"/>
    </font>
    <font>
      <sz val="10"/>
      <color rgb="FFFF0000"/>
      <name val="Noto Sans"/>
      <family val="2"/>
    </font>
    <font>
      <sz val="11"/>
      <color theme="1"/>
      <name val="Noto Sans"/>
      <family val="2"/>
    </font>
    <font>
      <u/>
      <sz val="10"/>
      <color theme="5" tint="-0.499984740745262"/>
      <name val="Noto Sans"/>
      <family val="2"/>
    </font>
    <font>
      <b/>
      <sz val="9"/>
      <name val="Noto Sans"/>
      <family val="2"/>
    </font>
    <font>
      <sz val="8"/>
      <color theme="1"/>
      <name val="Noto Sans"/>
      <family val="2"/>
    </font>
    <font>
      <vertAlign val="superscript"/>
      <sz val="8"/>
      <color theme="1"/>
      <name val="Noto Sans"/>
      <family val="2"/>
    </font>
    <font>
      <b/>
      <vertAlign val="superscript"/>
      <sz val="11"/>
      <color rgb="FF911034"/>
      <name val="Noto Sans"/>
      <family val="2"/>
    </font>
    <font>
      <b/>
      <u/>
      <sz val="11"/>
      <color rgb="FF632523"/>
      <name val="Noto Sans"/>
      <family val="2"/>
    </font>
    <font>
      <sz val="8"/>
      <color rgb="FF911034"/>
      <name val="Noto Sans"/>
      <family val="2"/>
    </font>
    <font>
      <strike/>
      <sz val="10"/>
      <name val="Noto Sans"/>
      <family val="2"/>
    </font>
    <font>
      <b/>
      <sz val="10"/>
      <color rgb="FF632523"/>
      <name val="Noto Sans"/>
      <family val="2"/>
    </font>
    <font>
      <b/>
      <sz val="10"/>
      <color indexed="8"/>
      <name val="Noto Sans"/>
      <family val="2"/>
    </font>
    <font>
      <vertAlign val="superscript"/>
      <sz val="10"/>
      <color indexed="8"/>
      <name val="Noto Sans"/>
      <family val="2"/>
    </font>
    <font>
      <strike/>
      <sz val="10"/>
      <color indexed="8"/>
      <name val="Noto Sans"/>
      <family val="2"/>
    </font>
    <font>
      <sz val="10"/>
      <color rgb="FF0070C0"/>
      <name val="Noto Sans"/>
      <family val="2"/>
    </font>
    <font>
      <b/>
      <sz val="14"/>
      <color rgb="FF911034"/>
      <name val="Noto Sans"/>
      <family val="2"/>
    </font>
    <font>
      <sz val="10"/>
      <name val="Montserrat Medium"/>
      <family val="3"/>
    </font>
    <font>
      <sz val="8"/>
      <name val="Montserrat Medium"/>
      <family val="3"/>
    </font>
    <font>
      <vertAlign val="superscript"/>
      <sz val="8"/>
      <name val="Montserrat Medium"/>
      <family val="3"/>
    </font>
    <font>
      <sz val="8"/>
      <name val="Montserrat"/>
      <family val="3"/>
    </font>
    <font>
      <b/>
      <u/>
      <sz val="11"/>
      <color rgb="FF911034"/>
      <name val="Noto Sans"/>
      <family val="2"/>
    </font>
    <font>
      <sz val="12"/>
      <name val="Noto Sans"/>
      <family val="2"/>
    </font>
    <font>
      <b/>
      <sz val="12"/>
      <color rgb="FF911034"/>
      <name val="Noto Sans"/>
      <family val="2"/>
    </font>
    <font>
      <b/>
      <sz val="12"/>
      <color rgb="FF632523"/>
      <name val="Noto Sans"/>
      <family val="2"/>
    </font>
    <font>
      <sz val="12"/>
      <color rgb="FF632523"/>
      <name val="Noto Sans"/>
      <family val="2"/>
    </font>
    <font>
      <b/>
      <vertAlign val="superscript"/>
      <sz val="12"/>
      <color rgb="FF911034"/>
      <name val="Noto Sans"/>
      <family val="2"/>
    </font>
    <font>
      <sz val="12"/>
      <color rgb="FF911034"/>
      <name val="Noto Sans"/>
      <family val="2"/>
    </font>
  </fonts>
  <fills count="26">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9"/>
        <bgColor indexed="64"/>
      </patternFill>
    </fill>
    <fill>
      <patternFill patternType="solid">
        <fgColor indexed="9"/>
        <bgColor indexed="9"/>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rgb="FF134E39"/>
      </top>
      <bottom style="thin">
        <color rgb="FF134E39"/>
      </bottom>
      <diagonal/>
    </border>
    <border>
      <left/>
      <right/>
      <top/>
      <bottom style="thin">
        <color rgb="FF2E963F"/>
      </bottom>
      <diagonal/>
    </border>
    <border>
      <left/>
      <right/>
      <top style="thin">
        <color rgb="FF2E963F"/>
      </top>
      <bottom style="thin">
        <color rgb="FF2E963F"/>
      </bottom>
      <diagonal/>
    </border>
    <border>
      <left/>
      <right/>
      <top style="thick">
        <color rgb="FFC19A53"/>
      </top>
      <bottom style="thick">
        <color rgb="FFC19A53"/>
      </bottom>
      <diagonal/>
    </border>
    <border>
      <left/>
      <right/>
      <top style="thick">
        <color rgb="FFC19A53"/>
      </top>
      <bottom/>
      <diagonal/>
    </border>
    <border>
      <left/>
      <right/>
      <top/>
      <bottom style="thick">
        <color rgb="FFC19A53"/>
      </bottom>
      <diagonal/>
    </border>
    <border>
      <left/>
      <right/>
      <top style="thick">
        <color rgb="FFC19A53"/>
      </top>
      <bottom style="medium">
        <color rgb="FF632523"/>
      </bottom>
      <diagonal/>
    </border>
    <border>
      <left/>
      <right/>
      <top style="medium">
        <color rgb="FF632523"/>
      </top>
      <bottom style="thick">
        <color rgb="FFC19A53"/>
      </bottom>
      <diagonal/>
    </border>
    <border>
      <left/>
      <right/>
      <top style="thick">
        <color rgb="FFC19A53"/>
      </top>
      <bottom style="thin">
        <color rgb="FF134E39"/>
      </bottom>
      <diagonal/>
    </border>
    <border>
      <left/>
      <right/>
      <top style="thick">
        <color rgb="FFC19A53"/>
      </top>
      <bottom style="thin">
        <color rgb="FF2E963F"/>
      </bottom>
      <diagonal/>
    </border>
    <border>
      <left/>
      <right/>
      <top style="thin">
        <color rgb="FF2E963F"/>
      </top>
      <bottom style="thick">
        <color rgb="FFC19A53"/>
      </bottom>
      <diagonal/>
    </border>
    <border>
      <left/>
      <right/>
      <top style="thin">
        <color rgb="FF134E39"/>
      </top>
      <bottom style="thick">
        <color rgb="FFC19A53"/>
      </bottom>
      <diagonal/>
    </border>
    <border>
      <left/>
      <right/>
      <top/>
      <bottom style="medium">
        <color rgb="FF632523"/>
      </bottom>
      <diagonal/>
    </border>
    <border>
      <left/>
      <right/>
      <top style="thick">
        <color rgb="FFC19A53"/>
      </top>
      <bottom style="medium">
        <color rgb="FFC19A53"/>
      </bottom>
      <diagonal/>
    </border>
    <border>
      <left/>
      <right/>
      <top style="medium">
        <color rgb="FFC19A53"/>
      </top>
      <bottom style="thick">
        <color rgb="FFC19A53"/>
      </bottom>
      <diagonal/>
    </border>
    <border>
      <left/>
      <right/>
      <top style="medium">
        <color rgb="FFC19A53"/>
      </top>
      <bottom style="medium">
        <color rgb="FFC19A53"/>
      </bottom>
      <diagonal/>
    </border>
    <border>
      <left/>
      <right/>
      <top style="medium">
        <color rgb="FFC19A53"/>
      </top>
      <bottom/>
      <diagonal/>
    </border>
    <border>
      <left/>
      <right/>
      <top style="thin">
        <color rgb="FF2E963F"/>
      </top>
      <bottom style="medium">
        <color rgb="FFC19A53"/>
      </bottom>
      <diagonal/>
    </border>
    <border>
      <left/>
      <right/>
      <top style="medium">
        <color rgb="FFC19A53"/>
      </top>
      <bottom style="thin">
        <color rgb="FF2E963F"/>
      </bottom>
      <diagonal/>
    </border>
    <border>
      <left/>
      <right/>
      <top style="thin">
        <color rgb="FF134E39"/>
      </top>
      <bottom style="medium">
        <color rgb="FFC19A53"/>
      </bottom>
      <diagonal/>
    </border>
  </borders>
  <cellStyleXfs count="111">
    <xf numFmtId="167" fontId="0" fillId="0" borderId="0"/>
    <xf numFmtId="0" fontId="7" fillId="3"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9" fillId="7" borderId="0" applyNumberFormat="0" applyBorder="0" applyAlignment="0" applyProtection="0"/>
    <xf numFmtId="0" fontId="19" fillId="19" borderId="1" applyNumberFormat="0" applyAlignment="0" applyProtection="0"/>
    <xf numFmtId="0" fontId="4" fillId="0" borderId="0" applyNumberFormat="0" applyFill="0" applyBorder="0" applyProtection="0">
      <alignment horizontal="left"/>
    </xf>
    <xf numFmtId="0" fontId="10" fillId="20"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12" fillId="8" borderId="1" applyNumberFormat="0" applyAlignment="0" applyProtection="0"/>
    <xf numFmtId="0" fontId="4" fillId="0" borderId="0"/>
    <xf numFmtId="189" fontId="28" fillId="0" borderId="0"/>
    <xf numFmtId="0" fontId="29" fillId="0" borderId="0">
      <alignment horizontal="center"/>
    </xf>
    <xf numFmtId="0" fontId="29" fillId="0" borderId="0">
      <alignment horizontal="center" textRotation="90"/>
    </xf>
    <xf numFmtId="0" fontId="5" fillId="0" borderId="0" applyNumberFormat="0" applyFill="0" applyBorder="0" applyAlignment="0" applyProtection="0">
      <alignment vertical="top"/>
      <protection locked="0"/>
    </xf>
    <xf numFmtId="0" fontId="13" fillId="5" borderId="0" applyNumberFormat="0" applyBorder="0" applyAlignment="0" applyProtection="0"/>
    <xf numFmtId="166"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86" fontId="4" fillId="0" borderId="0" applyFill="0" applyBorder="0" applyAlignment="0" applyProtection="0"/>
    <xf numFmtId="43" fontId="27" fillId="0" borderId="0" applyFont="0" applyFill="0" applyBorder="0" applyAlignment="0" applyProtection="0"/>
    <xf numFmtId="186" fontId="4" fillId="0" borderId="0" applyFill="0" applyBorder="0" applyAlignment="0" applyProtection="0"/>
    <xf numFmtId="44" fontId="28" fillId="0" borderId="0" applyFont="0" applyFill="0" applyBorder="0" applyAlignment="0" applyProtection="0"/>
    <xf numFmtId="187" fontId="4" fillId="0" borderId="0" applyFill="0" applyBorder="0" applyAlignment="0" applyProtection="0"/>
    <xf numFmtId="187" fontId="4" fillId="0" borderId="0" applyFill="0" applyBorder="0" applyAlignment="0" applyProtection="0"/>
    <xf numFmtId="44" fontId="27" fillId="0" borderId="0" applyFont="0" applyFill="0" applyBorder="0" applyAlignment="0" applyProtection="0"/>
    <xf numFmtId="165" fontId="18" fillId="0" borderId="0" applyFont="0" applyFill="0" applyBorder="0" applyAlignment="0" applyProtection="0"/>
    <xf numFmtId="0" fontId="22" fillId="11" borderId="0" applyNumberFormat="0" applyBorder="0" applyAlignment="0" applyProtection="0"/>
    <xf numFmtId="0" fontId="27" fillId="0" borderId="0"/>
    <xf numFmtId="0" fontId="18" fillId="0" borderId="0"/>
    <xf numFmtId="0" fontId="18" fillId="0" borderId="0"/>
    <xf numFmtId="0" fontId="30" fillId="0" borderId="0"/>
    <xf numFmtId="0" fontId="4" fillId="0" borderId="0"/>
    <xf numFmtId="0" fontId="28" fillId="0" borderId="0"/>
    <xf numFmtId="0" fontId="4" fillId="0" borderId="0"/>
    <xf numFmtId="0" fontId="4" fillId="0" borderId="0"/>
    <xf numFmtId="0" fontId="17" fillId="0" borderId="0">
      <alignment vertical="top"/>
    </xf>
    <xf numFmtId="0" fontId="18" fillId="0" borderId="0"/>
    <xf numFmtId="0" fontId="18" fillId="0" borderId="0"/>
    <xf numFmtId="167" fontId="6" fillId="0" borderId="0"/>
    <xf numFmtId="0" fontId="26" fillId="0" borderId="0"/>
    <xf numFmtId="0" fontId="4" fillId="6" borderId="4" applyNumberFormat="0" applyFon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Protection="0">
      <alignment horizontal="left"/>
    </xf>
    <xf numFmtId="0" fontId="4" fillId="0" borderId="0" applyNumberFormat="0" applyFill="0" applyBorder="0" applyAlignment="0" applyProtection="0"/>
    <xf numFmtId="9" fontId="4" fillId="0" borderId="0" applyFont="0" applyFill="0" applyBorder="0" applyAlignment="0" applyProtection="0"/>
    <xf numFmtId="175" fontId="4" fillId="0" borderId="0" applyFill="0" applyBorder="0" applyAlignment="0" applyProtection="0"/>
    <xf numFmtId="3" fontId="4" fillId="0" borderId="0" applyFill="0" applyBorder="0" applyAlignment="0" applyProtection="0"/>
    <xf numFmtId="0" fontId="31" fillId="0" borderId="0"/>
    <xf numFmtId="188" fontId="31" fillId="0" borderId="0"/>
    <xf numFmtId="0" fontId="14" fillId="19" borderId="5" applyNumberFormat="0" applyAlignment="0" applyProtection="0"/>
    <xf numFmtId="0" fontId="11" fillId="0" borderId="0" applyNumberFormat="0" applyFill="0" applyBorder="0" applyAlignment="0" applyProtection="0"/>
    <xf numFmtId="0" fontId="15"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1" fillId="0" borderId="8" applyNumberFormat="0" applyFill="0" applyAlignment="0" applyProtection="0"/>
    <xf numFmtId="0" fontId="23" fillId="0" borderId="0" applyNumberFormat="0" applyFill="0" applyBorder="0" applyAlignment="0" applyProtection="0"/>
    <xf numFmtId="0" fontId="16" fillId="0" borderId="9" applyNumberFormat="0" applyFill="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4" fontId="28" fillId="0" borderId="0" applyFont="0" applyFill="0" applyBorder="0" applyAlignment="0" applyProtection="0"/>
    <xf numFmtId="44" fontId="3" fillId="0" borderId="0" applyFont="0" applyFill="0" applyBorder="0" applyAlignment="0" applyProtection="0"/>
    <xf numFmtId="44" fontId="18" fillId="0" borderId="0" applyFont="0" applyFill="0" applyBorder="0" applyAlignment="0" applyProtection="0"/>
    <xf numFmtId="0" fontId="3"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cellStyleXfs>
  <cellXfs count="370">
    <xf numFmtId="167" fontId="0" fillId="0" borderId="0" xfId="0"/>
    <xf numFmtId="167" fontId="32" fillId="0" borderId="0" xfId="0" applyFont="1" applyAlignment="1">
      <alignment vertical="center"/>
    </xf>
    <xf numFmtId="167" fontId="34" fillId="0" borderId="0" xfId="0" applyFont="1" applyAlignment="1">
      <alignment vertical="center"/>
    </xf>
    <xf numFmtId="167" fontId="34" fillId="0" borderId="0" xfId="0" applyFont="1" applyAlignment="1">
      <alignment vertical="center" wrapText="1"/>
    </xf>
    <xf numFmtId="183" fontId="34" fillId="0" borderId="0" xfId="0" applyNumberFormat="1" applyFont="1" applyAlignment="1">
      <alignment vertical="center"/>
    </xf>
    <xf numFmtId="167" fontId="34" fillId="0" borderId="0" xfId="62" applyFont="1" applyAlignment="1">
      <alignment vertical="center"/>
    </xf>
    <xf numFmtId="167" fontId="35" fillId="0" borderId="0" xfId="0" applyFont="1"/>
    <xf numFmtId="167" fontId="36" fillId="0" borderId="0" xfId="0" applyFont="1" applyAlignment="1">
      <alignment vertical="center"/>
    </xf>
    <xf numFmtId="167" fontId="34" fillId="0" borderId="0" xfId="0" applyFont="1" applyAlignment="1">
      <alignment horizontal="left" vertical="center"/>
    </xf>
    <xf numFmtId="167" fontId="37" fillId="0" borderId="0" xfId="36" applyNumberFormat="1" applyFont="1" applyBorder="1" applyAlignment="1" applyProtection="1">
      <alignment vertical="center" wrapText="1"/>
    </xf>
    <xf numFmtId="167" fontId="38" fillId="0" borderId="0" xfId="36" applyNumberFormat="1" applyFont="1" applyBorder="1" applyAlignment="1" applyProtection="1">
      <alignment horizontal="left" vertical="center"/>
    </xf>
    <xf numFmtId="167" fontId="39" fillId="0" borderId="0" xfId="0" applyFont="1" applyAlignment="1">
      <alignment vertical="center"/>
    </xf>
    <xf numFmtId="167" fontId="40" fillId="0" borderId="0" xfId="0" applyFont="1" applyAlignment="1">
      <alignment horizontal="right" vertical="center"/>
    </xf>
    <xf numFmtId="167" fontId="41" fillId="0" borderId="0" xfId="0" applyFont="1" applyAlignment="1">
      <alignment vertical="center"/>
    </xf>
    <xf numFmtId="167" fontId="42" fillId="0" borderId="13" xfId="91" applyNumberFormat="1" applyFont="1" applyBorder="1" applyAlignment="1">
      <alignment horizontal="center" vertical="center" wrapText="1"/>
    </xf>
    <xf numFmtId="167" fontId="41" fillId="0" borderId="13" xfId="0" applyFont="1" applyBorder="1" applyAlignment="1">
      <alignment horizontal="center" vertical="center" wrapText="1"/>
    </xf>
    <xf numFmtId="167" fontId="41" fillId="0" borderId="14" xfId="0" applyFont="1" applyBorder="1" applyAlignment="1">
      <alignment horizontal="center" vertical="center"/>
    </xf>
    <xf numFmtId="167" fontId="44" fillId="24" borderId="0" xfId="0" applyFont="1" applyFill="1" applyAlignment="1">
      <alignment horizontal="center" vertical="center"/>
    </xf>
    <xf numFmtId="168" fontId="42" fillId="0" borderId="0" xfId="38" applyNumberFormat="1" applyFont="1" applyBorder="1" applyProtection="1"/>
    <xf numFmtId="167" fontId="44" fillId="24" borderId="0" xfId="0" applyFont="1" applyFill="1" applyAlignment="1">
      <alignment horizontal="left" vertical="center"/>
    </xf>
    <xf numFmtId="172" fontId="41" fillId="0" borderId="0" xfId="38" applyNumberFormat="1" applyFont="1" applyBorder="1" applyAlignment="1" applyProtection="1">
      <alignment vertical="center"/>
    </xf>
    <xf numFmtId="172" fontId="41" fillId="0" borderId="0" xfId="38" applyNumberFormat="1" applyFont="1" applyFill="1" applyBorder="1" applyAlignment="1">
      <alignment vertical="center"/>
    </xf>
    <xf numFmtId="172" fontId="41" fillId="0" borderId="0" xfId="38" applyNumberFormat="1" applyFont="1" applyBorder="1" applyAlignment="1">
      <alignment vertical="center"/>
    </xf>
    <xf numFmtId="167" fontId="45" fillId="0" borderId="14" xfId="0" applyFont="1" applyBorder="1" applyAlignment="1">
      <alignment horizontal="left" indent="1"/>
    </xf>
    <xf numFmtId="172" fontId="45" fillId="0" borderId="14" xfId="38" applyNumberFormat="1" applyFont="1" applyFill="1" applyBorder="1" applyAlignment="1" applyProtection="1">
      <alignment vertical="center"/>
    </xf>
    <xf numFmtId="167" fontId="46" fillId="0" borderId="0" xfId="0" applyFont="1" applyAlignment="1">
      <alignment horizontal="left" vertical="center"/>
    </xf>
    <xf numFmtId="167" fontId="46" fillId="0" borderId="0" xfId="62" quotePrefix="1" applyFont="1" applyAlignment="1">
      <alignment horizontal="left" vertical="center" indent="1"/>
    </xf>
    <xf numFmtId="167" fontId="46" fillId="0" borderId="0" xfId="0" applyFont="1" applyAlignment="1">
      <alignment vertical="center"/>
    </xf>
    <xf numFmtId="167" fontId="48" fillId="0" borderId="0" xfId="36" applyNumberFormat="1" applyFont="1" applyBorder="1" applyAlignment="1" applyProtection="1">
      <alignment horizontal="left" vertical="center"/>
    </xf>
    <xf numFmtId="167" fontId="40" fillId="0" borderId="0" xfId="0" applyFont="1" applyAlignment="1">
      <alignment vertical="center"/>
    </xf>
    <xf numFmtId="167" fontId="39" fillId="0" borderId="0" xfId="0" applyFont="1" applyAlignment="1">
      <alignment horizontal="right" vertical="center"/>
    </xf>
    <xf numFmtId="167" fontId="36" fillId="0" borderId="0" xfId="91" applyNumberFormat="1" applyFont="1" applyAlignment="1">
      <alignment vertical="center"/>
    </xf>
    <xf numFmtId="167" fontId="34" fillId="0" borderId="14" xfId="91" applyNumberFormat="1" applyFont="1" applyBorder="1" applyAlignment="1">
      <alignment horizontal="left" vertical="center"/>
    </xf>
    <xf numFmtId="167" fontId="41" fillId="0" borderId="14" xfId="91" applyNumberFormat="1" applyFont="1" applyBorder="1" applyAlignment="1">
      <alignment vertical="center"/>
    </xf>
    <xf numFmtId="168" fontId="41" fillId="0" borderId="14" xfId="38" applyNumberFormat="1" applyFont="1" applyBorder="1" applyProtection="1"/>
    <xf numFmtId="167" fontId="41" fillId="0" borderId="15" xfId="0" applyFont="1" applyBorder="1" applyAlignment="1">
      <alignment horizontal="center" vertical="center"/>
    </xf>
    <xf numFmtId="167" fontId="41" fillId="0" borderId="0" xfId="0" applyFont="1" applyAlignment="1">
      <alignment horizontal="center" vertical="center"/>
    </xf>
    <xf numFmtId="167" fontId="41" fillId="0" borderId="13" xfId="0" applyFont="1" applyBorder="1" applyAlignment="1">
      <alignment horizontal="center" vertical="center"/>
    </xf>
    <xf numFmtId="172" fontId="45" fillId="0" borderId="14" xfId="38" applyNumberFormat="1" applyFont="1" applyFill="1" applyBorder="1" applyAlignment="1">
      <alignment vertical="center"/>
    </xf>
    <xf numFmtId="167" fontId="41" fillId="0" borderId="14" xfId="0" applyFont="1" applyBorder="1" applyAlignment="1">
      <alignment vertical="center"/>
    </xf>
    <xf numFmtId="167" fontId="41" fillId="0" borderId="0" xfId="0" applyFont="1" applyAlignment="1">
      <alignment horizontal="center" vertical="center" wrapText="1"/>
    </xf>
    <xf numFmtId="167" fontId="41" fillId="0" borderId="0" xfId="0" applyFont="1" applyAlignment="1">
      <alignment vertical="center" wrapText="1"/>
    </xf>
    <xf numFmtId="167" fontId="41" fillId="0" borderId="15" xfId="0" applyFont="1" applyBorder="1" applyAlignment="1">
      <alignment horizontal="right" vertical="center"/>
    </xf>
    <xf numFmtId="167" fontId="41" fillId="0" borderId="0" xfId="62" applyFont="1"/>
    <xf numFmtId="167" fontId="40" fillId="0" borderId="0" xfId="62" applyFont="1" applyAlignment="1">
      <alignment horizontal="right"/>
    </xf>
    <xf numFmtId="167" fontId="40" fillId="0" borderId="0" xfId="62" applyFont="1"/>
    <xf numFmtId="167" fontId="33" fillId="0" borderId="0" xfId="51" applyNumberFormat="1" applyFont="1" applyAlignment="1">
      <alignment horizontal="left" vertical="center"/>
    </xf>
    <xf numFmtId="167" fontId="33" fillId="0" borderId="0" xfId="51" applyNumberFormat="1" applyFont="1" applyAlignment="1">
      <alignment vertical="center"/>
    </xf>
    <xf numFmtId="167" fontId="41" fillId="0" borderId="14" xfId="62" applyFont="1" applyBorder="1" applyAlignment="1">
      <alignment horizontal="center" vertical="center" wrapText="1"/>
    </xf>
    <xf numFmtId="167" fontId="41" fillId="0" borderId="0" xfId="62" applyFont="1" applyAlignment="1">
      <alignment horizontal="center" vertical="center" wrapText="1"/>
    </xf>
    <xf numFmtId="167" fontId="41" fillId="0" borderId="0" xfId="62" applyFont="1" applyAlignment="1">
      <alignment vertical="center" wrapText="1"/>
    </xf>
    <xf numFmtId="167" fontId="41" fillId="0" borderId="15" xfId="62" applyFont="1" applyBorder="1" applyAlignment="1">
      <alignment horizontal="center" vertical="center" wrapText="1"/>
    </xf>
    <xf numFmtId="37" fontId="41" fillId="0" borderId="0" xfId="62" applyNumberFormat="1" applyFont="1" applyAlignment="1">
      <alignment horizontal="center" vertical="center" wrapText="1"/>
    </xf>
    <xf numFmtId="37" fontId="41" fillId="0" borderId="15" xfId="62" applyNumberFormat="1" applyFont="1" applyBorder="1" applyAlignment="1">
      <alignment horizontal="center" vertical="center" wrapText="1"/>
    </xf>
    <xf numFmtId="0" fontId="41" fillId="0" borderId="0" xfId="62" quotePrefix="1" applyNumberFormat="1" applyFont="1" applyAlignment="1">
      <alignment horizontal="center"/>
    </xf>
    <xf numFmtId="170" fontId="41" fillId="0" borderId="0" xfId="62" applyNumberFormat="1" applyFont="1"/>
    <xf numFmtId="167" fontId="41" fillId="0" borderId="0" xfId="62" applyFont="1" applyAlignment="1">
      <alignment horizontal="center"/>
    </xf>
    <xf numFmtId="170" fontId="41" fillId="0" borderId="0" xfId="0" applyNumberFormat="1" applyFont="1"/>
    <xf numFmtId="167" fontId="41" fillId="0" borderId="15" xfId="62" applyFont="1" applyBorder="1" applyAlignment="1">
      <alignment horizontal="center"/>
    </xf>
    <xf numFmtId="170" fontId="41" fillId="0" borderId="15" xfId="62" applyNumberFormat="1" applyFont="1" applyBorder="1"/>
    <xf numFmtId="170" fontId="41" fillId="0" borderId="15" xfId="0" applyNumberFormat="1" applyFont="1" applyBorder="1"/>
    <xf numFmtId="167" fontId="46" fillId="0" borderId="0" xfId="62" quotePrefix="1" applyFont="1" applyAlignment="1">
      <alignment horizontal="left"/>
    </xf>
    <xf numFmtId="167" fontId="46" fillId="0" borderId="0" xfId="0" applyFont="1" applyAlignment="1">
      <alignment horizontal="left" vertical="center" indent="1"/>
    </xf>
    <xf numFmtId="167" fontId="50" fillId="0" borderId="0" xfId="36" applyNumberFormat="1" applyFont="1" applyBorder="1" applyAlignment="1" applyProtection="1">
      <alignment horizontal="left" vertical="center"/>
    </xf>
    <xf numFmtId="167" fontId="51" fillId="0" borderId="0" xfId="0" applyFont="1" applyAlignment="1">
      <alignment horizontal="left" vertical="center"/>
    </xf>
    <xf numFmtId="167" fontId="41" fillId="0" borderId="0" xfId="0" applyFont="1" applyAlignment="1">
      <alignment horizontal="left" vertical="center"/>
    </xf>
    <xf numFmtId="172" fontId="41" fillId="0" borderId="0" xfId="0" applyNumberFormat="1" applyFont="1" applyAlignment="1">
      <alignment vertical="center"/>
    </xf>
    <xf numFmtId="177" fontId="41" fillId="0" borderId="0" xfId="0" applyNumberFormat="1" applyFont="1" applyAlignment="1">
      <alignment vertical="center"/>
    </xf>
    <xf numFmtId="178" fontId="41" fillId="0" borderId="0" xfId="0" applyNumberFormat="1" applyFont="1" applyAlignment="1">
      <alignment vertical="center"/>
    </xf>
    <xf numFmtId="174" fontId="41" fillId="0" borderId="0" xfId="0" applyNumberFormat="1" applyFont="1" applyAlignment="1">
      <alignment vertical="center"/>
    </xf>
    <xf numFmtId="171" fontId="41" fillId="0" borderId="0" xfId="0" applyNumberFormat="1" applyFont="1" applyAlignment="1">
      <alignment vertical="center"/>
    </xf>
    <xf numFmtId="179" fontId="41" fillId="0" borderId="15" xfId="0" applyNumberFormat="1" applyFont="1" applyBorder="1" applyAlignment="1">
      <alignment vertical="center"/>
    </xf>
    <xf numFmtId="179" fontId="41" fillId="0" borderId="0" xfId="0" applyNumberFormat="1" applyFont="1" applyAlignment="1">
      <alignment vertical="center"/>
    </xf>
    <xf numFmtId="3" fontId="41" fillId="0" borderId="0" xfId="0" applyNumberFormat="1" applyFont="1" applyAlignment="1">
      <alignment vertical="center"/>
    </xf>
    <xf numFmtId="167" fontId="53" fillId="0" borderId="0" xfId="0" applyFont="1" applyAlignment="1">
      <alignment vertical="center"/>
    </xf>
    <xf numFmtId="167" fontId="41" fillId="0" borderId="13" xfId="0" applyFont="1" applyBorder="1" applyAlignment="1">
      <alignment vertical="center"/>
    </xf>
    <xf numFmtId="167" fontId="41" fillId="0" borderId="13" xfId="0" applyFont="1" applyBorder="1" applyAlignment="1">
      <alignment horizontal="right" vertical="center"/>
    </xf>
    <xf numFmtId="171" fontId="41" fillId="0" borderId="0" xfId="38" applyNumberFormat="1" applyFont="1" applyFill="1" applyBorder="1" applyAlignment="1">
      <alignment horizontal="right" vertical="center"/>
    </xf>
    <xf numFmtId="167" fontId="54" fillId="0" borderId="0" xfId="0" applyFont="1" applyAlignment="1">
      <alignment vertical="center"/>
    </xf>
    <xf numFmtId="167" fontId="41" fillId="0" borderId="15" xfId="0" applyFont="1" applyBorder="1" applyAlignment="1">
      <alignment vertical="center"/>
    </xf>
    <xf numFmtId="171" fontId="41" fillId="0" borderId="15" xfId="38" applyNumberFormat="1" applyFont="1" applyFill="1" applyBorder="1" applyAlignment="1">
      <alignment horizontal="right" vertical="center"/>
    </xf>
    <xf numFmtId="180" fontId="41" fillId="0" borderId="0" xfId="38" applyNumberFormat="1" applyFont="1" applyFill="1" applyBorder="1" applyAlignment="1">
      <alignment horizontal="right" vertical="center"/>
    </xf>
    <xf numFmtId="166" fontId="41" fillId="0" borderId="0" xfId="38" applyFont="1" applyFill="1" applyBorder="1" applyAlignment="1">
      <alignment horizontal="right" vertical="center"/>
    </xf>
    <xf numFmtId="172" fontId="41" fillId="0" borderId="0" xfId="38" applyNumberFormat="1" applyFont="1" applyFill="1" applyBorder="1" applyAlignment="1" applyProtection="1">
      <alignment horizontal="right" vertical="center"/>
    </xf>
    <xf numFmtId="2" fontId="41" fillId="0" borderId="0" xfId="0" applyNumberFormat="1" applyFont="1" applyAlignment="1">
      <alignment horizontal="right" vertical="center"/>
    </xf>
    <xf numFmtId="167" fontId="41" fillId="0" borderId="0" xfId="0" applyFont="1" applyAlignment="1">
      <alignment horizontal="right" vertical="center"/>
    </xf>
    <xf numFmtId="170" fontId="41" fillId="0" borderId="0" xfId="0" applyNumberFormat="1" applyFont="1" applyAlignment="1">
      <alignment horizontal="right" vertical="center"/>
    </xf>
    <xf numFmtId="171" fontId="41" fillId="0" borderId="0" xfId="0" applyNumberFormat="1" applyFont="1" applyAlignment="1">
      <alignment horizontal="right" vertical="center"/>
    </xf>
    <xf numFmtId="172" fontId="41" fillId="0" borderId="0" xfId="38" applyNumberFormat="1" applyFont="1" applyFill="1" applyBorder="1" applyAlignment="1">
      <alignment horizontal="right" vertical="center"/>
    </xf>
    <xf numFmtId="172" fontId="41" fillId="0" borderId="0" xfId="0" applyNumberFormat="1" applyFont="1" applyAlignment="1">
      <alignment horizontal="right" vertical="center"/>
    </xf>
    <xf numFmtId="168" fontId="41" fillId="0" borderId="0" xfId="38" applyNumberFormat="1" applyFont="1" applyFill="1" applyBorder="1" applyAlignment="1">
      <alignment horizontal="right" vertical="center"/>
    </xf>
    <xf numFmtId="39" fontId="41" fillId="0" borderId="0" xfId="0" applyNumberFormat="1" applyFont="1" applyAlignment="1">
      <alignment horizontal="right" vertical="center"/>
    </xf>
    <xf numFmtId="171" fontId="44" fillId="0" borderId="0" xfId="0" applyNumberFormat="1" applyFont="1" applyAlignment="1">
      <alignment horizontal="right" vertical="center"/>
    </xf>
    <xf numFmtId="172" fontId="44" fillId="0" borderId="0" xfId="38" applyNumberFormat="1" applyFont="1" applyFill="1" applyBorder="1" applyAlignment="1" applyProtection="1">
      <alignment horizontal="right" vertical="center"/>
    </xf>
    <xf numFmtId="171" fontId="44" fillId="0" borderId="0" xfId="38" applyNumberFormat="1" applyFont="1" applyFill="1" applyBorder="1" applyAlignment="1" applyProtection="1">
      <alignment horizontal="right" vertical="center"/>
    </xf>
    <xf numFmtId="182" fontId="41" fillId="0" borderId="0" xfId="38" applyNumberFormat="1" applyFont="1" applyFill="1" applyBorder="1" applyAlignment="1">
      <alignment horizontal="right" vertical="center"/>
    </xf>
    <xf numFmtId="171" fontId="41" fillId="0" borderId="0" xfId="38" applyNumberFormat="1" applyFont="1" applyFill="1" applyBorder="1" applyAlignment="1" applyProtection="1">
      <alignment horizontal="right" vertical="center"/>
    </xf>
    <xf numFmtId="181" fontId="41" fillId="0" borderId="0" xfId="38" applyNumberFormat="1" applyFont="1" applyFill="1" applyBorder="1" applyAlignment="1">
      <alignment horizontal="right" vertical="center"/>
    </xf>
    <xf numFmtId="176" fontId="41" fillId="0" borderId="0" xfId="38" applyNumberFormat="1" applyFont="1" applyFill="1" applyBorder="1" applyAlignment="1" applyProtection="1">
      <alignment horizontal="right" vertical="center"/>
    </xf>
    <xf numFmtId="37" fontId="41" fillId="0" borderId="15" xfId="0" applyNumberFormat="1" applyFont="1" applyBorder="1" applyAlignment="1">
      <alignment vertical="center"/>
    </xf>
    <xf numFmtId="166" fontId="41" fillId="0" borderId="15" xfId="38" applyFont="1" applyFill="1" applyBorder="1" applyAlignment="1" applyProtection="1">
      <alignment vertical="center"/>
    </xf>
    <xf numFmtId="37" fontId="41" fillId="0" borderId="0" xfId="0" applyNumberFormat="1" applyFont="1" applyAlignment="1">
      <alignment vertical="center"/>
    </xf>
    <xf numFmtId="166" fontId="41" fillId="0" borderId="0" xfId="38" applyFont="1" applyFill="1" applyBorder="1" applyAlignment="1" applyProtection="1">
      <alignment vertical="center"/>
    </xf>
    <xf numFmtId="167" fontId="41" fillId="0" borderId="0" xfId="0" applyFont="1" applyAlignment="1">
      <alignment horizontal="centerContinuous" vertical="center"/>
    </xf>
    <xf numFmtId="3" fontId="41" fillId="0" borderId="0" xfId="38" applyNumberFormat="1" applyFont="1" applyFill="1" applyBorder="1" applyAlignment="1" applyProtection="1">
      <alignment horizontal="right" vertical="center"/>
    </xf>
    <xf numFmtId="171" fontId="55" fillId="0" borderId="0" xfId="38" applyNumberFormat="1" applyFont="1" applyFill="1" applyBorder="1" applyAlignment="1" applyProtection="1">
      <alignment horizontal="right" vertical="center"/>
    </xf>
    <xf numFmtId="167" fontId="55" fillId="0" borderId="0" xfId="0" applyFont="1" applyAlignment="1">
      <alignment horizontal="right" vertical="center"/>
    </xf>
    <xf numFmtId="171" fontId="41" fillId="0" borderId="15" xfId="38" applyNumberFormat="1" applyFont="1" applyFill="1" applyBorder="1" applyAlignment="1" applyProtection="1">
      <alignment horizontal="right" vertical="center"/>
    </xf>
    <xf numFmtId="39" fontId="41" fillId="0" borderId="15" xfId="0" applyNumberFormat="1" applyFont="1" applyBorder="1" applyAlignment="1">
      <alignment horizontal="right" vertical="center"/>
    </xf>
    <xf numFmtId="167" fontId="41" fillId="0" borderId="15" xfId="0" applyFont="1" applyBorder="1" applyAlignment="1">
      <alignment horizontal="left" vertical="center"/>
    </xf>
    <xf numFmtId="37" fontId="41" fillId="0" borderId="0" xfId="0" applyNumberFormat="1" applyFont="1" applyAlignment="1">
      <alignment horizontal="right" vertical="center"/>
    </xf>
    <xf numFmtId="39" fontId="41" fillId="0" borderId="15" xfId="0" applyNumberFormat="1" applyFont="1" applyBorder="1" applyAlignment="1">
      <alignment horizontal="left" vertical="center"/>
    </xf>
    <xf numFmtId="37" fontId="41" fillId="0" borderId="15" xfId="0" applyNumberFormat="1" applyFont="1" applyBorder="1" applyAlignment="1">
      <alignment horizontal="right" vertical="center"/>
    </xf>
    <xf numFmtId="3" fontId="41" fillId="0" borderId="15" xfId="0" applyNumberFormat="1" applyFont="1" applyBorder="1" applyAlignment="1">
      <alignment vertical="center"/>
    </xf>
    <xf numFmtId="39" fontId="41" fillId="0" borderId="0" xfId="0" applyNumberFormat="1" applyFont="1" applyAlignment="1">
      <alignment horizontal="left" vertical="center"/>
    </xf>
    <xf numFmtId="3" fontId="41" fillId="0" borderId="0" xfId="70" applyNumberFormat="1" applyFont="1" applyBorder="1" applyAlignment="1">
      <alignment vertical="center"/>
    </xf>
    <xf numFmtId="185" fontId="41" fillId="0" borderId="0" xfId="70" applyNumberFormat="1" applyFont="1" applyBorder="1" applyAlignment="1">
      <alignment vertical="center"/>
    </xf>
    <xf numFmtId="0" fontId="56" fillId="0" borderId="0" xfId="54" applyFont="1" applyAlignment="1">
      <alignment horizontal="left" vertical="center"/>
    </xf>
    <xf numFmtId="167" fontId="57" fillId="0" borderId="0" xfId="36" applyNumberFormat="1" applyFont="1" applyBorder="1" applyAlignment="1" applyProtection="1">
      <alignment horizontal="left" vertical="center"/>
    </xf>
    <xf numFmtId="169" fontId="41" fillId="0" borderId="0" xfId="38" applyNumberFormat="1" applyFont="1" applyFill="1" applyBorder="1" applyAlignment="1">
      <alignment horizontal="right" vertical="center"/>
    </xf>
    <xf numFmtId="169" fontId="41" fillId="0" borderId="0" xfId="0" applyNumberFormat="1" applyFont="1" applyAlignment="1">
      <alignment horizontal="right" vertical="center"/>
    </xf>
    <xf numFmtId="9" fontId="41" fillId="0" borderId="0" xfId="0" applyNumberFormat="1" applyFont="1" applyAlignment="1">
      <alignment horizontal="right" vertical="center"/>
    </xf>
    <xf numFmtId="169" fontId="41" fillId="0" borderId="0" xfId="38" applyNumberFormat="1" applyFont="1" applyFill="1" applyBorder="1" applyAlignment="1">
      <alignment vertical="center"/>
    </xf>
    <xf numFmtId="167" fontId="42" fillId="0" borderId="0" xfId="0" applyFont="1" applyAlignment="1">
      <alignment horizontal="center" vertical="center"/>
    </xf>
    <xf numFmtId="167" fontId="42" fillId="0" borderId="0" xfId="0" applyFont="1" applyAlignment="1">
      <alignment vertical="center"/>
    </xf>
    <xf numFmtId="169" fontId="58" fillId="0" borderId="0" xfId="38" applyNumberFormat="1" applyFont="1" applyFill="1" applyBorder="1" applyAlignment="1">
      <alignment horizontal="right" vertical="center"/>
    </xf>
    <xf numFmtId="167" fontId="41" fillId="0" borderId="14" xfId="0" applyFont="1" applyBorder="1" applyAlignment="1">
      <alignment horizontal="left" vertical="center"/>
    </xf>
    <xf numFmtId="167" fontId="41" fillId="0" borderId="0" xfId="0" applyFont="1"/>
    <xf numFmtId="167" fontId="40" fillId="0" borderId="0" xfId="0" applyFont="1"/>
    <xf numFmtId="3" fontId="42" fillId="0" borderId="0" xfId="0" applyNumberFormat="1" applyFont="1" applyAlignment="1">
      <alignment vertical="center"/>
    </xf>
    <xf numFmtId="169" fontId="42" fillId="0" borderId="0" xfId="38" applyNumberFormat="1" applyFont="1" applyFill="1" applyBorder="1" applyAlignment="1">
      <alignment horizontal="right"/>
    </xf>
    <xf numFmtId="3" fontId="41" fillId="0" borderId="0" xfId="0" applyNumberFormat="1" applyFont="1"/>
    <xf numFmtId="169" fontId="41" fillId="0" borderId="0" xfId="38" applyNumberFormat="1" applyFont="1" applyFill="1" applyBorder="1" applyAlignment="1">
      <alignment horizontal="right"/>
    </xf>
    <xf numFmtId="169" fontId="41" fillId="0" borderId="0" xfId="0" applyNumberFormat="1" applyFont="1" applyAlignment="1">
      <alignment horizontal="right"/>
    </xf>
    <xf numFmtId="185" fontId="41" fillId="0" borderId="0" xfId="70" applyNumberFormat="1" applyFont="1" applyBorder="1" applyAlignment="1">
      <alignment horizontal="right" vertical="center"/>
    </xf>
    <xf numFmtId="185" fontId="41" fillId="0" borderId="0" xfId="0" applyNumberFormat="1" applyFont="1" applyAlignment="1">
      <alignment horizontal="right" vertical="center"/>
    </xf>
    <xf numFmtId="185" fontId="41" fillId="0" borderId="0" xfId="70" applyNumberFormat="1" applyFont="1" applyFill="1" applyBorder="1" applyAlignment="1">
      <alignment horizontal="right" vertical="center"/>
    </xf>
    <xf numFmtId="167" fontId="41" fillId="0" borderId="0" xfId="0" applyFont="1" applyAlignment="1">
      <alignment horizontal="right"/>
    </xf>
    <xf numFmtId="1" fontId="41" fillId="0" borderId="0" xfId="0" applyNumberFormat="1" applyFont="1" applyAlignment="1">
      <alignment horizontal="right"/>
    </xf>
    <xf numFmtId="167" fontId="41" fillId="0" borderId="15" xfId="0" applyFont="1" applyBorder="1"/>
    <xf numFmtId="169" fontId="41" fillId="0" borderId="15" xfId="0" applyNumberFormat="1" applyFont="1" applyBorder="1" applyAlignment="1">
      <alignment horizontal="right"/>
    </xf>
    <xf numFmtId="167" fontId="41" fillId="0" borderId="15" xfId="0" applyFont="1" applyBorder="1" applyAlignment="1">
      <alignment horizontal="right"/>
    </xf>
    <xf numFmtId="1" fontId="41" fillId="0" borderId="15" xfId="0" applyNumberFormat="1" applyFont="1" applyBorder="1" applyAlignment="1">
      <alignment horizontal="right"/>
    </xf>
    <xf numFmtId="167" fontId="46" fillId="0" borderId="0" xfId="0" applyFont="1" applyAlignment="1">
      <alignment horizontal="left"/>
    </xf>
    <xf numFmtId="169" fontId="41" fillId="0" borderId="0" xfId="38" applyNumberFormat="1" applyFont="1" applyBorder="1" applyAlignment="1">
      <alignment horizontal="right" vertical="center"/>
    </xf>
    <xf numFmtId="169" fontId="41" fillId="0" borderId="15" xfId="0" applyNumberFormat="1" applyFont="1" applyBorder="1" applyAlignment="1">
      <alignment horizontal="right" vertical="center"/>
    </xf>
    <xf numFmtId="167" fontId="33" fillId="0" borderId="0" xfId="51" applyNumberFormat="1" applyFont="1" applyAlignment="1">
      <alignment horizontal="left" vertical="center" wrapText="1"/>
    </xf>
    <xf numFmtId="170" fontId="42" fillId="0" borderId="0" xfId="0" applyNumberFormat="1" applyFont="1" applyAlignment="1">
      <alignment vertical="center"/>
    </xf>
    <xf numFmtId="170" fontId="41" fillId="0" borderId="0" xfId="0" applyNumberFormat="1" applyFont="1" applyAlignment="1">
      <alignment vertical="center"/>
    </xf>
    <xf numFmtId="167" fontId="41" fillId="0" borderId="0" xfId="0" quotePrefix="1" applyFont="1" applyAlignment="1">
      <alignment horizontal="center" vertical="center"/>
    </xf>
    <xf numFmtId="170" fontId="41" fillId="0" borderId="0" xfId="0" applyNumberFormat="1" applyFont="1" applyAlignment="1" applyProtection="1">
      <alignment vertical="center"/>
      <protection locked="0"/>
    </xf>
    <xf numFmtId="170" fontId="41" fillId="0" borderId="22" xfId="0" applyNumberFormat="1" applyFont="1" applyBorder="1" applyAlignment="1">
      <alignment vertical="center"/>
    </xf>
    <xf numFmtId="170" fontId="41" fillId="0" borderId="22" xfId="0" applyNumberFormat="1" applyFont="1" applyBorder="1" applyAlignment="1" applyProtection="1">
      <alignment vertical="center"/>
      <protection locked="0"/>
    </xf>
    <xf numFmtId="167" fontId="41" fillId="0" borderId="14" xfId="0" quotePrefix="1" applyFont="1" applyBorder="1" applyAlignment="1">
      <alignment horizontal="center" vertical="center"/>
    </xf>
    <xf numFmtId="170" fontId="41" fillId="0" borderId="14" xfId="0" applyNumberFormat="1" applyFont="1" applyBorder="1" applyAlignment="1">
      <alignment vertical="center"/>
    </xf>
    <xf numFmtId="170" fontId="41" fillId="0" borderId="14" xfId="0" applyNumberFormat="1" applyFont="1" applyBorder="1" applyAlignment="1" applyProtection="1">
      <alignment vertical="center"/>
      <protection locked="0"/>
    </xf>
    <xf numFmtId="168" fontId="41" fillId="0" borderId="0" xfId="38" applyNumberFormat="1" applyFont="1" applyBorder="1" applyAlignment="1">
      <alignment vertical="center"/>
    </xf>
    <xf numFmtId="172" fontId="42" fillId="0" borderId="0" xfId="38" applyNumberFormat="1" applyFont="1" applyFill="1" applyBorder="1" applyAlignment="1" applyProtection="1">
      <alignment vertical="center"/>
    </xf>
    <xf numFmtId="170" fontId="41" fillId="0" borderId="0" xfId="0" applyNumberFormat="1" applyFont="1" applyProtection="1">
      <protection locked="0"/>
    </xf>
    <xf numFmtId="171" fontId="41" fillId="0" borderId="0" xfId="0" applyNumberFormat="1" applyFont="1"/>
    <xf numFmtId="172" fontId="41" fillId="0" borderId="0" xfId="0" applyNumberFormat="1" applyFont="1"/>
    <xf numFmtId="167" fontId="41" fillId="0" borderId="0" xfId="0" applyFont="1" applyAlignment="1">
      <alignment horizontal="left" vertical="center" wrapText="1"/>
    </xf>
    <xf numFmtId="170" fontId="42" fillId="0" borderId="14" xfId="0" applyNumberFormat="1" applyFont="1" applyBorder="1" applyAlignment="1" applyProtection="1">
      <alignment vertical="center"/>
      <protection locked="0"/>
    </xf>
    <xf numFmtId="167" fontId="39" fillId="0" borderId="0" xfId="62" applyFont="1"/>
    <xf numFmtId="167" fontId="41" fillId="0" borderId="15" xfId="0" applyFont="1" applyBorder="1" applyAlignment="1">
      <alignment horizontal="right" vertical="center" wrapText="1"/>
    </xf>
    <xf numFmtId="167" fontId="41" fillId="0" borderId="15" xfId="0" quotePrefix="1" applyFont="1" applyBorder="1" applyAlignment="1">
      <alignment horizontal="right" vertical="center"/>
    </xf>
    <xf numFmtId="167" fontId="42" fillId="0" borderId="0" xfId="0" applyFont="1" applyAlignment="1">
      <alignment horizontal="center"/>
    </xf>
    <xf numFmtId="167" fontId="42" fillId="0" borderId="0" xfId="0" applyFont="1"/>
    <xf numFmtId="167" fontId="41" fillId="0" borderId="0" xfId="0" applyFont="1" applyAlignment="1">
      <alignment horizontal="left" wrapText="1"/>
    </xf>
    <xf numFmtId="167" fontId="41" fillId="0" borderId="0" xfId="0" applyFont="1" applyAlignment="1">
      <alignment horizontal="left"/>
    </xf>
    <xf numFmtId="167" fontId="41" fillId="0" borderId="14" xfId="0" applyFont="1" applyBorder="1" applyAlignment="1">
      <alignment horizontal="left" vertical="center" wrapText="1"/>
    </xf>
    <xf numFmtId="171" fontId="42" fillId="0" borderId="14" xfId="0" applyNumberFormat="1" applyFont="1" applyBorder="1"/>
    <xf numFmtId="171" fontId="41" fillId="0" borderId="14" xfId="0" applyNumberFormat="1" applyFont="1" applyBorder="1"/>
    <xf numFmtId="167" fontId="46" fillId="0" borderId="0" xfId="0" applyFont="1" applyAlignment="1">
      <alignment wrapText="1"/>
    </xf>
    <xf numFmtId="167" fontId="41" fillId="0" borderId="15" xfId="62" applyFont="1" applyBorder="1"/>
    <xf numFmtId="167" fontId="39" fillId="0" borderId="0" xfId="62" applyFont="1" applyAlignment="1">
      <alignment vertical="center"/>
    </xf>
    <xf numFmtId="167" fontId="40" fillId="0" borderId="0" xfId="62" applyFont="1" applyAlignment="1">
      <alignment vertical="center"/>
    </xf>
    <xf numFmtId="167" fontId="41" fillId="0" borderId="14" xfId="62" applyFont="1" applyBorder="1" applyAlignment="1">
      <alignment horizontal="center" vertical="center"/>
    </xf>
    <xf numFmtId="167" fontId="41" fillId="0" borderId="0" xfId="62" applyFont="1" applyAlignment="1">
      <alignment vertical="center"/>
    </xf>
    <xf numFmtId="167" fontId="41" fillId="0" borderId="0" xfId="62" applyFont="1" applyAlignment="1">
      <alignment horizontal="center" vertical="center"/>
    </xf>
    <xf numFmtId="37" fontId="41" fillId="0" borderId="15" xfId="62" applyNumberFormat="1" applyFont="1" applyBorder="1" applyAlignment="1">
      <alignment horizontal="center" vertical="center"/>
    </xf>
    <xf numFmtId="37" fontId="41" fillId="0" borderId="0" xfId="62" applyNumberFormat="1" applyFont="1" applyAlignment="1">
      <alignment vertical="center"/>
    </xf>
    <xf numFmtId="0" fontId="41" fillId="0" borderId="0" xfId="62" applyNumberFormat="1" applyFont="1" applyAlignment="1">
      <alignment horizontal="center" vertical="center"/>
    </xf>
    <xf numFmtId="170" fontId="41" fillId="0" borderId="0" xfId="62" applyNumberFormat="1" applyFont="1" applyAlignment="1">
      <alignment vertical="center"/>
    </xf>
    <xf numFmtId="167" fontId="62" fillId="0" borderId="0" xfId="36" applyNumberFormat="1" applyFont="1" applyBorder="1" applyAlignment="1" applyProtection="1">
      <alignment vertical="center"/>
    </xf>
    <xf numFmtId="168" fontId="41" fillId="0" borderId="0" xfId="38" applyNumberFormat="1" applyFont="1" applyBorder="1" applyAlignment="1" applyProtection="1">
      <alignment vertical="center"/>
    </xf>
    <xf numFmtId="167" fontId="42" fillId="0" borderId="0" xfId="0" applyFont="1" applyAlignment="1">
      <alignment horizontal="centerContinuous" vertical="center"/>
    </xf>
    <xf numFmtId="171" fontId="42" fillId="0" borderId="0" xfId="38" applyNumberFormat="1" applyFont="1" applyBorder="1" applyAlignment="1" applyProtection="1">
      <alignment vertical="center"/>
    </xf>
    <xf numFmtId="168" fontId="42" fillId="0" borderId="0" xfId="38" applyNumberFormat="1" applyFont="1" applyBorder="1" applyAlignment="1" applyProtection="1">
      <alignment vertical="center"/>
    </xf>
    <xf numFmtId="171" fontId="41" fillId="0" borderId="0" xfId="38" applyNumberFormat="1" applyFont="1" applyBorder="1" applyAlignment="1" applyProtection="1">
      <alignment vertical="center"/>
    </xf>
    <xf numFmtId="172" fontId="41" fillId="0" borderId="14" xfId="38" applyNumberFormat="1" applyFont="1" applyBorder="1" applyAlignment="1" applyProtection="1">
      <alignment vertical="center"/>
    </xf>
    <xf numFmtId="167" fontId="63" fillId="0" borderId="0" xfId="0" applyFont="1" applyAlignment="1">
      <alignment vertical="center"/>
    </xf>
    <xf numFmtId="164" fontId="41" fillId="0" borderId="0" xfId="39" applyFont="1" applyFill="1" applyBorder="1" applyAlignment="1">
      <alignment vertical="center"/>
    </xf>
    <xf numFmtId="172" fontId="41" fillId="0" borderId="0" xfId="38" applyNumberFormat="1" applyFont="1" applyFill="1" applyBorder="1" applyAlignment="1" applyProtection="1">
      <alignment vertical="center"/>
    </xf>
    <xf numFmtId="167" fontId="64" fillId="0" borderId="15" xfId="0" applyFont="1" applyBorder="1" applyAlignment="1">
      <alignment horizontal="left" indent="1"/>
    </xf>
    <xf numFmtId="172" fontId="64" fillId="0" borderId="15" xfId="38" applyNumberFormat="1" applyFont="1" applyFill="1" applyBorder="1" applyAlignment="1" applyProtection="1">
      <alignment vertical="center"/>
    </xf>
    <xf numFmtId="172" fontId="41" fillId="0" borderId="15" xfId="38" applyNumberFormat="1" applyFont="1" applyFill="1" applyBorder="1" applyAlignment="1" applyProtection="1">
      <alignment vertical="center"/>
    </xf>
    <xf numFmtId="167" fontId="64" fillId="0" borderId="0" xfId="0" applyFont="1" applyAlignment="1">
      <alignment horizontal="left" indent="1"/>
    </xf>
    <xf numFmtId="172" fontId="64" fillId="0" borderId="0" xfId="38" applyNumberFormat="1" applyFont="1" applyFill="1" applyBorder="1" applyAlignment="1" applyProtection="1">
      <alignment vertical="center"/>
    </xf>
    <xf numFmtId="4" fontId="41" fillId="0" borderId="0" xfId="0" applyNumberFormat="1" applyFont="1"/>
    <xf numFmtId="167" fontId="41" fillId="0" borderId="14" xfId="0" applyFont="1" applyBorder="1"/>
    <xf numFmtId="4" fontId="41" fillId="0" borderId="0" xfId="0" applyNumberFormat="1" applyFont="1" applyAlignment="1">
      <alignment horizontal="center" vertical="center"/>
    </xf>
    <xf numFmtId="172" fontId="41" fillId="0" borderId="0" xfId="38" applyNumberFormat="1" applyFont="1" applyBorder="1" applyProtection="1"/>
    <xf numFmtId="172" fontId="41" fillId="0" borderId="0" xfId="38" applyNumberFormat="1" applyFont="1" applyBorder="1"/>
    <xf numFmtId="172" fontId="41" fillId="0" borderId="0" xfId="38" applyNumberFormat="1" applyFont="1" applyFill="1" applyBorder="1"/>
    <xf numFmtId="167" fontId="41" fillId="0" borderId="0" xfId="0" applyFont="1" applyAlignment="1">
      <alignment horizontal="left" indent="1"/>
    </xf>
    <xf numFmtId="167" fontId="64" fillId="0" borderId="14" xfId="0" applyFont="1" applyBorder="1" applyAlignment="1">
      <alignment horizontal="left" indent="1"/>
    </xf>
    <xf numFmtId="172" fontId="64" fillId="0" borderId="14" xfId="38" applyNumberFormat="1" applyFont="1" applyFill="1" applyBorder="1" applyProtection="1"/>
    <xf numFmtId="172" fontId="64" fillId="0" borderId="14" xfId="38" applyNumberFormat="1" applyFont="1" applyFill="1" applyBorder="1"/>
    <xf numFmtId="172" fontId="41" fillId="0" borderId="14" xfId="38" applyNumberFormat="1" applyFont="1" applyFill="1" applyBorder="1"/>
    <xf numFmtId="0" fontId="46" fillId="0" borderId="0" xfId="63" applyFont="1" applyAlignment="1">
      <alignment horizontal="justify" vertical="top" wrapText="1"/>
    </xf>
    <xf numFmtId="167" fontId="65" fillId="0" borderId="0" xfId="91" applyNumberFormat="1" applyFont="1" applyAlignment="1">
      <alignment horizontal="left" vertical="center"/>
    </xf>
    <xf numFmtId="167" fontId="49" fillId="0" borderId="0" xfId="51" applyNumberFormat="1" applyFont="1" applyAlignment="1">
      <alignment horizontal="left" vertical="center"/>
    </xf>
    <xf numFmtId="167" fontId="44" fillId="25" borderId="13" xfId="0" applyFont="1" applyFill="1" applyBorder="1" applyAlignment="1">
      <alignment horizontal="center" vertical="center"/>
    </xf>
    <xf numFmtId="167" fontId="41" fillId="24" borderId="0" xfId="0" applyFont="1" applyFill="1" applyAlignment="1">
      <alignment horizontal="left" vertical="center"/>
    </xf>
    <xf numFmtId="39" fontId="41" fillId="0" borderId="15" xfId="0" applyNumberFormat="1" applyFont="1" applyBorder="1" applyAlignment="1">
      <alignment vertical="center"/>
    </xf>
    <xf numFmtId="39" fontId="41" fillId="0" borderId="0" xfId="0" applyNumberFormat="1" applyFont="1" applyAlignment="1">
      <alignment vertical="center"/>
    </xf>
    <xf numFmtId="167" fontId="50" fillId="0" borderId="0" xfId="36" applyNumberFormat="1" applyFont="1" applyFill="1" applyAlignment="1" applyProtection="1">
      <alignment horizontal="center" vertical="center"/>
    </xf>
    <xf numFmtId="167" fontId="36" fillId="0" borderId="0" xfId="51" applyNumberFormat="1" applyFont="1" applyAlignment="1">
      <alignment vertical="center"/>
    </xf>
    <xf numFmtId="167" fontId="39" fillId="0" borderId="0" xfId="0" applyFont="1"/>
    <xf numFmtId="167" fontId="34" fillId="0" borderId="0" xfId="51" applyNumberFormat="1" applyFont="1" applyAlignment="1">
      <alignment horizontal="center" vertical="center" wrapText="1"/>
    </xf>
    <xf numFmtId="167" fontId="66" fillId="0" borderId="0" xfId="0" applyFont="1" applyAlignment="1">
      <alignment horizontal="center" vertical="center" wrapText="1"/>
    </xf>
    <xf numFmtId="167" fontId="44" fillId="0" borderId="0" xfId="0" applyFont="1" applyAlignment="1">
      <alignment horizontal="left" vertical="center"/>
    </xf>
    <xf numFmtId="171" fontId="54" fillId="0" borderId="0" xfId="0" applyNumberFormat="1" applyFont="1"/>
    <xf numFmtId="171" fontId="41" fillId="0" borderId="0" xfId="0" applyNumberFormat="1" applyFont="1" applyAlignment="1">
      <alignment horizontal="center" vertical="center"/>
    </xf>
    <xf numFmtId="171" fontId="42" fillId="0" borderId="0" xfId="0" applyNumberFormat="1" applyFont="1"/>
    <xf numFmtId="190" fontId="41" fillId="0" borderId="0" xfId="0" applyNumberFormat="1" applyFont="1" applyAlignment="1">
      <alignment vertical="center"/>
    </xf>
    <xf numFmtId="173" fontId="42" fillId="0" borderId="0" xfId="0" applyNumberFormat="1" applyFont="1"/>
    <xf numFmtId="167" fontId="54" fillId="0" borderId="0" xfId="0" applyFont="1"/>
    <xf numFmtId="167" fontId="44" fillId="0" borderId="0" xfId="0" applyFont="1" applyAlignment="1">
      <alignment horizontal="left" vertical="center" wrapText="1"/>
    </xf>
    <xf numFmtId="171" fontId="54" fillId="0" borderId="0" xfId="0" applyNumberFormat="1" applyFont="1" applyAlignment="1">
      <alignment vertical="center"/>
    </xf>
    <xf numFmtId="3" fontId="46" fillId="0" borderId="0" xfId="0" applyNumberFormat="1" applyFont="1"/>
    <xf numFmtId="174" fontId="41" fillId="0" borderId="0" xfId="0" applyNumberFormat="1" applyFont="1"/>
    <xf numFmtId="167" fontId="68" fillId="0" borderId="0" xfId="0" applyFont="1" applyAlignment="1">
      <alignment horizontal="left" vertical="center"/>
    </xf>
    <xf numFmtId="3" fontId="55" fillId="0" borderId="0" xfId="0" applyNumberFormat="1" applyFont="1" applyAlignment="1">
      <alignment vertical="center"/>
    </xf>
    <xf numFmtId="4" fontId="42" fillId="0" borderId="0" xfId="0" applyNumberFormat="1" applyFont="1"/>
    <xf numFmtId="171" fontId="41" fillId="0" borderId="0" xfId="38" applyNumberFormat="1" applyFont="1" applyFill="1" applyBorder="1"/>
    <xf numFmtId="191" fontId="41" fillId="0" borderId="0" xfId="0" applyNumberFormat="1" applyFont="1" applyAlignment="1">
      <alignment vertical="center"/>
    </xf>
    <xf numFmtId="173" fontId="41" fillId="0" borderId="0" xfId="0" applyNumberFormat="1" applyFont="1"/>
    <xf numFmtId="175" fontId="41" fillId="0" borderId="0" xfId="0" applyNumberFormat="1" applyFont="1" applyAlignment="1">
      <alignment vertical="center"/>
    </xf>
    <xf numFmtId="172" fontId="41" fillId="0" borderId="0" xfId="38" applyNumberFormat="1" applyFont="1" applyFill="1" applyBorder="1" applyProtection="1"/>
    <xf numFmtId="171" fontId="55" fillId="0" borderId="0" xfId="0" applyNumberFormat="1" applyFont="1" applyAlignment="1">
      <alignment vertical="center"/>
    </xf>
    <xf numFmtId="3" fontId="42" fillId="0" borderId="0" xfId="0" applyNumberFormat="1" applyFont="1"/>
    <xf numFmtId="167" fontId="41" fillId="0" borderId="0" xfId="0" applyFont="1" applyAlignment="1">
      <alignment horizontal="left" indent="2"/>
    </xf>
    <xf numFmtId="171" fontId="42" fillId="0" borderId="0" xfId="0" applyNumberFormat="1" applyFont="1" applyAlignment="1">
      <alignment vertical="center"/>
    </xf>
    <xf numFmtId="175" fontId="41" fillId="0" borderId="0" xfId="0" applyNumberFormat="1" applyFont="1"/>
    <xf numFmtId="184" fontId="69" fillId="0" borderId="15" xfId="51" applyNumberFormat="1" applyFont="1" applyBorder="1" applyAlignment="1">
      <alignment horizontal="right"/>
    </xf>
    <xf numFmtId="184" fontId="41" fillId="0" borderId="0" xfId="51" applyNumberFormat="1" applyFont="1" applyAlignment="1">
      <alignment horizontal="right"/>
    </xf>
    <xf numFmtId="184" fontId="69" fillId="0" borderId="0" xfId="51" applyNumberFormat="1" applyFont="1" applyAlignment="1">
      <alignment horizontal="left"/>
    </xf>
    <xf numFmtId="184" fontId="69" fillId="0" borderId="0" xfId="51" applyNumberFormat="1" applyFont="1" applyAlignment="1">
      <alignment horizontal="right"/>
    </xf>
    <xf numFmtId="167" fontId="50" fillId="0" borderId="0" xfId="36" applyNumberFormat="1" applyFont="1" applyBorder="1" applyAlignment="1" applyProtection="1">
      <alignment horizontal="center" vertical="center"/>
    </xf>
    <xf numFmtId="167" fontId="32" fillId="0" borderId="0" xfId="0" applyFont="1"/>
    <xf numFmtId="167" fontId="34" fillId="0" borderId="0" xfId="0" applyFont="1"/>
    <xf numFmtId="167" fontId="41" fillId="0" borderId="15" xfId="0" applyFont="1" applyBorder="1" applyAlignment="1">
      <alignment horizontal="center" vertical="center" wrapText="1"/>
    </xf>
    <xf numFmtId="167" fontId="40" fillId="0" borderId="0" xfId="62" applyFont="1" applyAlignment="1">
      <alignment horizontal="right" vertical="center"/>
    </xf>
    <xf numFmtId="167" fontId="41" fillId="0" borderId="14" xfId="91" applyNumberFormat="1" applyFont="1" applyBorder="1" applyAlignment="1">
      <alignment horizontal="center" vertical="center" wrapText="1"/>
    </xf>
    <xf numFmtId="167" fontId="41" fillId="0" borderId="15" xfId="91" applyNumberFormat="1" applyFont="1" applyBorder="1" applyAlignment="1">
      <alignment horizontal="center" vertical="center" wrapText="1"/>
    </xf>
    <xf numFmtId="167" fontId="41" fillId="0" borderId="23" xfId="0" applyFont="1" applyBorder="1" applyAlignment="1">
      <alignment horizontal="center" vertical="center"/>
    </xf>
    <xf numFmtId="167" fontId="41" fillId="0" borderId="24" xfId="0" applyFont="1" applyBorder="1" applyAlignment="1">
      <alignment horizontal="right" vertical="center"/>
    </xf>
    <xf numFmtId="167" fontId="41" fillId="0" borderId="24" xfId="0" applyFont="1" applyBorder="1" applyAlignment="1">
      <alignment horizontal="center" vertical="center"/>
    </xf>
    <xf numFmtId="167" fontId="41" fillId="0" borderId="26" xfId="0" applyFont="1" applyBorder="1" applyAlignment="1">
      <alignment horizontal="center" vertical="center"/>
    </xf>
    <xf numFmtId="37" fontId="41" fillId="0" borderId="0" xfId="62" applyNumberFormat="1" applyFont="1" applyAlignment="1">
      <alignment horizontal="center" vertical="center"/>
    </xf>
    <xf numFmtId="167" fontId="75" fillId="0" borderId="0" xfId="36" applyNumberFormat="1" applyFont="1" applyBorder="1" applyAlignment="1" applyProtection="1">
      <alignment vertical="center" wrapText="1"/>
    </xf>
    <xf numFmtId="167" fontId="75" fillId="0" borderId="14" xfId="36" applyNumberFormat="1" applyFont="1" applyBorder="1" applyAlignment="1" applyProtection="1">
      <alignment vertical="center" wrapText="1"/>
    </xf>
    <xf numFmtId="167" fontId="41" fillId="0" borderId="13" xfId="91" applyNumberFormat="1" applyFont="1" applyBorder="1" applyAlignment="1">
      <alignment horizontal="center" vertical="center" wrapText="1"/>
    </xf>
    <xf numFmtId="167" fontId="66" fillId="24" borderId="0" xfId="0" applyFont="1" applyFill="1" applyAlignment="1">
      <alignment horizontal="center" vertical="center"/>
    </xf>
    <xf numFmtId="167" fontId="41" fillId="0" borderId="24" xfId="0" applyFont="1" applyBorder="1" applyAlignment="1">
      <alignment horizontal="center" vertical="center" wrapText="1"/>
    </xf>
    <xf numFmtId="167" fontId="41" fillId="0" borderId="26" xfId="62" applyFont="1" applyBorder="1" applyAlignment="1">
      <alignment horizontal="center" vertical="center"/>
    </xf>
    <xf numFmtId="167" fontId="41" fillId="0" borderId="15" xfId="62" applyFont="1" applyBorder="1" applyAlignment="1">
      <alignment vertical="center"/>
    </xf>
    <xf numFmtId="167" fontId="71" fillId="0" borderId="0" xfId="62" applyFont="1"/>
    <xf numFmtId="167" fontId="71" fillId="0" borderId="0" xfId="62" applyFont="1" applyAlignment="1">
      <alignment vertical="center"/>
    </xf>
    <xf numFmtId="167" fontId="74" fillId="0" borderId="0" xfId="62" applyFont="1" applyAlignment="1">
      <alignment vertical="center"/>
    </xf>
    <xf numFmtId="167" fontId="76" fillId="0" borderId="14" xfId="0" applyFont="1" applyBorder="1" applyAlignment="1">
      <alignment horizontal="left" vertical="center" wrapText="1"/>
    </xf>
    <xf numFmtId="167" fontId="76" fillId="0" borderId="0" xfId="0" applyFont="1" applyAlignment="1">
      <alignment horizontal="left" vertical="center" wrapText="1"/>
    </xf>
    <xf numFmtId="167" fontId="77" fillId="0" borderId="0" xfId="51" applyNumberFormat="1" applyFont="1" applyAlignment="1">
      <alignment horizontal="left" vertical="center"/>
    </xf>
    <xf numFmtId="167" fontId="78" fillId="0" borderId="0" xfId="91" applyNumberFormat="1" applyFont="1" applyAlignment="1">
      <alignment horizontal="left" vertical="center"/>
    </xf>
    <xf numFmtId="167" fontId="79" fillId="0" borderId="0" xfId="0" applyFont="1" applyAlignment="1">
      <alignment vertical="center"/>
    </xf>
    <xf numFmtId="167" fontId="81" fillId="0" borderId="0" xfId="62" applyFont="1" applyAlignment="1">
      <alignment vertical="center"/>
    </xf>
    <xf numFmtId="167" fontId="81" fillId="0" borderId="0" xfId="0" applyFont="1" applyAlignment="1">
      <alignment vertical="center"/>
    </xf>
    <xf numFmtId="167" fontId="40" fillId="0" borderId="0" xfId="0" applyFont="1" applyAlignment="1">
      <alignment horizontal="left" vertical="center"/>
    </xf>
    <xf numFmtId="168" fontId="42" fillId="0" borderId="0" xfId="38" applyNumberFormat="1" applyFont="1" applyFill="1" applyBorder="1" applyProtection="1"/>
    <xf numFmtId="4" fontId="41" fillId="0" borderId="15" xfId="0" applyNumberFormat="1" applyFont="1" applyBorder="1" applyAlignment="1">
      <alignment horizontal="center" vertical="center"/>
    </xf>
    <xf numFmtId="167" fontId="41" fillId="0" borderId="0" xfId="0" applyFont="1" applyAlignment="1">
      <alignment horizontal="right" vertical="center" wrapText="1"/>
    </xf>
    <xf numFmtId="167" fontId="41" fillId="0" borderId="0" xfId="0" quotePrefix="1" applyFont="1" applyAlignment="1">
      <alignment horizontal="right" vertical="center"/>
    </xf>
    <xf numFmtId="167" fontId="41" fillId="0" borderId="0" xfId="91" applyNumberFormat="1" applyFont="1" applyAlignment="1">
      <alignment horizontal="center" vertical="center" wrapText="1"/>
    </xf>
    <xf numFmtId="167" fontId="42" fillId="0" borderId="0" xfId="91" applyNumberFormat="1" applyFont="1" applyAlignment="1">
      <alignment horizontal="center" vertical="center" wrapText="1"/>
    </xf>
    <xf numFmtId="167" fontId="70" fillId="0" borderId="0" xfId="0" applyFont="1" applyAlignment="1">
      <alignment horizontal="center" vertical="center"/>
    </xf>
    <xf numFmtId="167" fontId="35" fillId="0" borderId="15" xfId="0" applyFont="1" applyBorder="1" applyAlignment="1">
      <alignment horizontal="center"/>
    </xf>
    <xf numFmtId="167" fontId="77" fillId="0" borderId="0" xfId="0" applyFont="1" applyAlignment="1">
      <alignment horizontal="center"/>
    </xf>
    <xf numFmtId="167" fontId="78" fillId="0" borderId="0" xfId="0" applyFont="1" applyAlignment="1">
      <alignment horizontal="center"/>
    </xf>
    <xf numFmtId="167" fontId="34" fillId="0" borderId="0" xfId="51" applyNumberFormat="1" applyFont="1" applyAlignment="1">
      <alignment horizontal="center" vertical="center" wrapText="1"/>
    </xf>
    <xf numFmtId="167" fontId="41" fillId="0" borderId="14" xfId="0" applyFont="1" applyBorder="1" applyAlignment="1">
      <alignment horizontal="center" vertical="center" wrapText="1"/>
    </xf>
    <xf numFmtId="167" fontId="41" fillId="0" borderId="15" xfId="0" applyFont="1" applyBorder="1" applyAlignment="1">
      <alignment horizontal="center" vertical="center" wrapText="1"/>
    </xf>
    <xf numFmtId="167" fontId="33" fillId="0" borderId="0" xfId="0" applyFont="1" applyAlignment="1">
      <alignment horizontal="right"/>
    </xf>
    <xf numFmtId="167" fontId="44" fillId="0" borderId="16" xfId="0" applyFont="1" applyBorder="1" applyAlignment="1">
      <alignment horizontal="center" vertical="center"/>
    </xf>
    <xf numFmtId="167" fontId="44" fillId="0" borderId="17" xfId="0" applyFont="1" applyBorder="1" applyAlignment="1">
      <alignment horizontal="center" vertical="center"/>
    </xf>
    <xf numFmtId="167" fontId="33" fillId="0" borderId="15" xfId="0" applyFont="1" applyBorder="1" applyAlignment="1">
      <alignment horizontal="left" vertical="center" wrapText="1"/>
    </xf>
    <xf numFmtId="167" fontId="46" fillId="0" borderId="0" xfId="0" applyFont="1" applyAlignment="1">
      <alignment horizontal="left" vertical="center"/>
    </xf>
    <xf numFmtId="167" fontId="33" fillId="0" borderId="0" xfId="0" applyFont="1" applyAlignment="1">
      <alignment horizontal="right" vertical="center"/>
    </xf>
    <xf numFmtId="167" fontId="33" fillId="0" borderId="0" xfId="0" applyFont="1" applyAlignment="1">
      <alignment horizontal="left" vertical="center" wrapText="1"/>
    </xf>
    <xf numFmtId="167" fontId="41" fillId="0" borderId="0" xfId="0" applyFont="1" applyAlignment="1">
      <alignment horizontal="left" vertical="center"/>
    </xf>
    <xf numFmtId="167" fontId="41" fillId="0" borderId="14" xfId="0" applyFont="1" applyBorder="1" applyAlignment="1">
      <alignment horizontal="center" vertical="center"/>
    </xf>
    <xf numFmtId="167" fontId="41" fillId="0" borderId="15" xfId="0" applyFont="1" applyBorder="1" applyAlignment="1">
      <alignment horizontal="center" vertical="center"/>
    </xf>
    <xf numFmtId="167" fontId="41" fillId="0" borderId="23" xfId="0" applyFont="1" applyBorder="1" applyAlignment="1">
      <alignment horizontal="center" vertical="center"/>
    </xf>
    <xf numFmtId="167" fontId="77" fillId="0" borderId="0" xfId="51" applyNumberFormat="1" applyFont="1" applyAlignment="1">
      <alignment horizontal="left" vertical="center"/>
    </xf>
    <xf numFmtId="167" fontId="77" fillId="0" borderId="22" xfId="91" applyNumberFormat="1" applyFont="1" applyBorder="1" applyAlignment="1">
      <alignment horizontal="left" vertical="center"/>
    </xf>
    <xf numFmtId="167" fontId="77" fillId="0" borderId="15" xfId="51" applyNumberFormat="1" applyFont="1" applyBorder="1" applyAlignment="1">
      <alignment horizontal="left" vertical="center"/>
    </xf>
    <xf numFmtId="167" fontId="46" fillId="0" borderId="0" xfId="0" applyFont="1" applyAlignment="1">
      <alignment horizontal="left"/>
    </xf>
    <xf numFmtId="0" fontId="46" fillId="0" borderId="0" xfId="63" applyFont="1" applyAlignment="1">
      <alignment horizontal="left" vertical="top" wrapText="1"/>
    </xf>
    <xf numFmtId="167" fontId="41" fillId="0" borderId="25" xfId="0" applyFont="1" applyBorder="1" applyAlignment="1">
      <alignment horizontal="center" vertical="center"/>
    </xf>
    <xf numFmtId="167" fontId="33" fillId="0" borderId="0" xfId="51" applyNumberFormat="1" applyFont="1" applyAlignment="1">
      <alignment horizontal="left" vertical="center" wrapText="1"/>
    </xf>
    <xf numFmtId="167" fontId="41" fillId="0" borderId="13" xfId="0" applyFont="1" applyBorder="1" applyAlignment="1">
      <alignment horizontal="center" vertical="center"/>
    </xf>
    <xf numFmtId="167" fontId="41" fillId="0" borderId="24" xfId="0" applyFont="1" applyBorder="1" applyAlignment="1">
      <alignment horizontal="center" vertical="center"/>
    </xf>
    <xf numFmtId="167" fontId="33" fillId="0" borderId="0" xfId="62" applyFont="1" applyAlignment="1">
      <alignment horizontal="right" vertical="center"/>
    </xf>
    <xf numFmtId="167" fontId="41" fillId="0" borderId="19" xfId="62" applyFont="1" applyBorder="1" applyAlignment="1">
      <alignment horizontal="center" vertical="center"/>
    </xf>
    <xf numFmtId="167" fontId="41" fillId="0" borderId="12" xfId="62" applyFont="1" applyBorder="1" applyAlignment="1">
      <alignment horizontal="center" vertical="center"/>
    </xf>
    <xf numFmtId="167" fontId="41" fillId="0" borderId="20" xfId="62" applyFont="1" applyBorder="1" applyAlignment="1">
      <alignment horizontal="center" vertical="center"/>
    </xf>
    <xf numFmtId="167" fontId="41" fillId="0" borderId="19" xfId="62" applyFont="1" applyBorder="1" applyAlignment="1">
      <alignment horizontal="center" vertical="center" wrapText="1"/>
    </xf>
    <xf numFmtId="167" fontId="41" fillId="0" borderId="12" xfId="62" applyFont="1" applyBorder="1" applyAlignment="1">
      <alignment horizontal="center" vertical="center" wrapText="1"/>
    </xf>
    <xf numFmtId="167" fontId="41" fillId="0" borderId="20" xfId="62" applyFont="1" applyBorder="1" applyAlignment="1">
      <alignment horizontal="center" vertical="center" wrapText="1"/>
    </xf>
    <xf numFmtId="167" fontId="41" fillId="0" borderId="25" xfId="62" applyFont="1" applyBorder="1" applyAlignment="1">
      <alignment horizontal="center" vertical="center"/>
    </xf>
    <xf numFmtId="37" fontId="41" fillId="0" borderId="11" xfId="62" applyNumberFormat="1" applyFont="1" applyBorder="1" applyAlignment="1">
      <alignment horizontal="center" vertical="center"/>
    </xf>
    <xf numFmtId="37" fontId="41" fillId="0" borderId="12" xfId="62" applyNumberFormat="1" applyFont="1" applyBorder="1" applyAlignment="1">
      <alignment horizontal="center" vertical="center"/>
    </xf>
    <xf numFmtId="37" fontId="41" fillId="0" borderId="20" xfId="62" applyNumberFormat="1" applyFont="1" applyBorder="1" applyAlignment="1">
      <alignment horizontal="center" vertical="center"/>
    </xf>
    <xf numFmtId="167" fontId="41" fillId="0" borderId="11" xfId="62" applyFont="1" applyBorder="1" applyAlignment="1">
      <alignment horizontal="center" vertical="center"/>
    </xf>
    <xf numFmtId="167" fontId="41" fillId="0" borderId="11" xfId="62" applyFont="1" applyBorder="1" applyAlignment="1">
      <alignment horizontal="center" vertical="center" wrapText="1"/>
    </xf>
    <xf numFmtId="167" fontId="41" fillId="0" borderId="23" xfId="62" applyFont="1" applyBorder="1" applyAlignment="1">
      <alignment horizontal="center" vertical="center"/>
    </xf>
    <xf numFmtId="167" fontId="72" fillId="0" borderId="0" xfId="62" applyFont="1" applyAlignment="1">
      <alignment horizontal="left" vertical="center"/>
    </xf>
    <xf numFmtId="167" fontId="72" fillId="0" borderId="0" xfId="62" quotePrefix="1" applyFont="1" applyAlignment="1">
      <alignment horizontal="left" vertical="center"/>
    </xf>
    <xf numFmtId="167" fontId="72" fillId="0" borderId="0" xfId="0" applyFont="1" applyAlignment="1">
      <alignment horizontal="left" vertical="center"/>
    </xf>
    <xf numFmtId="167" fontId="72" fillId="0" borderId="0" xfId="62" quotePrefix="1" applyFont="1" applyAlignment="1">
      <alignment horizontal="left"/>
    </xf>
    <xf numFmtId="167" fontId="41" fillId="0" borderId="14" xfId="62" applyFont="1" applyBorder="1" applyAlignment="1">
      <alignment horizontal="center" vertical="center"/>
    </xf>
    <xf numFmtId="167" fontId="33" fillId="0" borderId="0" xfId="62" applyFont="1" applyAlignment="1">
      <alignment horizontal="right"/>
    </xf>
    <xf numFmtId="167" fontId="41" fillId="0" borderId="18" xfId="0" applyFont="1" applyBorder="1" applyAlignment="1">
      <alignment horizontal="center" vertical="center"/>
    </xf>
    <xf numFmtId="167" fontId="41" fillId="0" borderId="10" xfId="0" applyFont="1" applyBorder="1" applyAlignment="1">
      <alignment horizontal="center" vertical="center"/>
    </xf>
    <xf numFmtId="167" fontId="41" fillId="0" borderId="21" xfId="0" applyFont="1" applyBorder="1" applyAlignment="1">
      <alignment horizontal="center" vertical="center"/>
    </xf>
    <xf numFmtId="167" fontId="41" fillId="0" borderId="10" xfId="0" quotePrefix="1" applyFont="1" applyBorder="1" applyAlignment="1">
      <alignment horizontal="center" vertical="center"/>
    </xf>
    <xf numFmtId="167" fontId="41" fillId="0" borderId="21" xfId="0" quotePrefix="1" applyFont="1" applyBorder="1" applyAlignment="1">
      <alignment horizontal="center" vertical="center"/>
    </xf>
    <xf numFmtId="167" fontId="41" fillId="0" borderId="29" xfId="0" applyFont="1" applyBorder="1" applyAlignment="1">
      <alignment horizontal="center" vertical="center"/>
    </xf>
    <xf numFmtId="167" fontId="77" fillId="0" borderId="15" xfId="91" applyNumberFormat="1" applyFont="1" applyBorder="1" applyAlignment="1">
      <alignment horizontal="left" vertical="center"/>
    </xf>
    <xf numFmtId="167" fontId="41" fillId="0" borderId="0" xfId="0" applyFont="1" applyAlignment="1">
      <alignment horizontal="center" vertical="center"/>
    </xf>
    <xf numFmtId="167" fontId="41" fillId="0" borderId="26" xfId="0" applyFont="1" applyBorder="1" applyAlignment="1">
      <alignment horizontal="center" vertical="center"/>
    </xf>
    <xf numFmtId="167" fontId="42" fillId="0" borderId="14" xfId="0" applyFont="1" applyBorder="1" applyAlignment="1">
      <alignment horizontal="center" vertical="center"/>
    </xf>
    <xf numFmtId="167" fontId="42" fillId="0" borderId="0" xfId="0" applyFont="1" applyAlignment="1">
      <alignment horizontal="center" vertical="center"/>
    </xf>
    <xf numFmtId="167" fontId="41" fillId="0" borderId="13" xfId="0" quotePrefix="1" applyFont="1" applyBorder="1" applyAlignment="1">
      <alignment horizontal="center" vertical="center"/>
    </xf>
    <xf numFmtId="9" fontId="41" fillId="0" borderId="15" xfId="0" quotePrefix="1" applyNumberFormat="1" applyFont="1" applyBorder="1" applyAlignment="1">
      <alignment horizontal="center" vertical="center"/>
    </xf>
    <xf numFmtId="167" fontId="77" fillId="0" borderId="0" xfId="51" applyNumberFormat="1" applyFont="1" applyAlignment="1">
      <alignment horizontal="left" vertical="center" wrapText="1"/>
    </xf>
    <xf numFmtId="167" fontId="46" fillId="0" borderId="0" xfId="0" applyFont="1" applyAlignment="1">
      <alignment horizontal="left" vertical="top"/>
    </xf>
    <xf numFmtId="167" fontId="46" fillId="0" borderId="0" xfId="0" quotePrefix="1" applyFont="1" applyAlignment="1">
      <alignment horizontal="left" vertical="center"/>
    </xf>
    <xf numFmtId="167" fontId="59" fillId="0" borderId="0" xfId="0" applyFont="1" applyAlignment="1">
      <alignment horizontal="left" vertical="center"/>
    </xf>
    <xf numFmtId="167" fontId="60" fillId="0" borderId="0" xfId="0" applyFont="1" applyAlignment="1">
      <alignment horizontal="left" vertical="center"/>
    </xf>
    <xf numFmtId="167" fontId="59" fillId="0" borderId="0" xfId="0" applyFont="1" applyAlignment="1">
      <alignment horizontal="left" vertical="top"/>
    </xf>
    <xf numFmtId="167" fontId="60" fillId="0" borderId="0" xfId="0" applyFont="1" applyAlignment="1">
      <alignment horizontal="left" vertical="top"/>
    </xf>
    <xf numFmtId="167" fontId="33" fillId="0" borderId="0" xfId="0" applyFont="1" applyAlignment="1">
      <alignment horizontal="right" vertical="center" wrapText="1"/>
    </xf>
    <xf numFmtId="167" fontId="41" fillId="0" borderId="19" xfId="0" applyFont="1" applyBorder="1" applyAlignment="1">
      <alignment horizontal="center" vertical="center"/>
    </xf>
    <xf numFmtId="167" fontId="41" fillId="0" borderId="20" xfId="0" applyFont="1" applyBorder="1" applyAlignment="1">
      <alignment horizontal="center" vertical="center"/>
    </xf>
    <xf numFmtId="0" fontId="46" fillId="0" borderId="0" xfId="63" applyFont="1" applyAlignment="1">
      <alignment horizontal="left" vertical="top"/>
    </xf>
    <xf numFmtId="167" fontId="41" fillId="0" borderId="28" xfId="62" applyFont="1" applyBorder="1" applyAlignment="1">
      <alignment horizontal="center" vertical="center" wrapText="1"/>
    </xf>
    <xf numFmtId="167" fontId="41" fillId="0" borderId="27" xfId="62" applyFont="1" applyBorder="1" applyAlignment="1">
      <alignment horizontal="center" vertical="center" wrapText="1"/>
    </xf>
    <xf numFmtId="37" fontId="41" fillId="0" borderId="11" xfId="62" applyNumberFormat="1" applyFont="1" applyBorder="1" applyAlignment="1">
      <alignment horizontal="center" vertical="center" wrapText="1"/>
    </xf>
    <xf numFmtId="37" fontId="41" fillId="0" borderId="20" xfId="62" applyNumberFormat="1" applyFont="1" applyBorder="1" applyAlignment="1">
      <alignment horizontal="center" vertical="center" wrapText="1"/>
    </xf>
    <xf numFmtId="167" fontId="41" fillId="0" borderId="23" xfId="62" applyFont="1" applyBorder="1" applyAlignment="1">
      <alignment horizontal="center" vertical="center" wrapText="1"/>
    </xf>
    <xf numFmtId="167" fontId="47" fillId="0" borderId="0" xfId="0" applyFont="1" applyAlignment="1">
      <alignment horizontal="left" vertical="center"/>
    </xf>
    <xf numFmtId="167" fontId="46" fillId="0" borderId="0" xfId="62" quotePrefix="1" applyFont="1" applyAlignment="1">
      <alignment horizontal="left"/>
    </xf>
    <xf numFmtId="167" fontId="46" fillId="0" borderId="0" xfId="62" quotePrefix="1" applyFont="1" applyAlignment="1">
      <alignment horizontal="left" vertical="center"/>
    </xf>
    <xf numFmtId="167" fontId="46" fillId="0" borderId="0" xfId="62" quotePrefix="1" applyFont="1" applyAlignment="1">
      <alignment horizontal="left" vertical="top"/>
    </xf>
    <xf numFmtId="167" fontId="77" fillId="0" borderId="0" xfId="91" applyNumberFormat="1" applyFont="1" applyAlignment="1">
      <alignment horizontal="left" vertical="center"/>
    </xf>
    <xf numFmtId="167" fontId="41" fillId="0" borderId="23" xfId="91" applyNumberFormat="1" applyFont="1" applyBorder="1" applyAlignment="1">
      <alignment horizontal="center" vertical="center"/>
    </xf>
    <xf numFmtId="167" fontId="41" fillId="0" borderId="14" xfId="91" applyNumberFormat="1" applyFont="1" applyBorder="1" applyAlignment="1">
      <alignment horizontal="center" vertical="center" wrapText="1"/>
    </xf>
    <xf numFmtId="167" fontId="41" fillId="0" borderId="15" xfId="91" applyNumberFormat="1" applyFont="1" applyBorder="1" applyAlignment="1">
      <alignment horizontal="center" vertical="center" wrapText="1"/>
    </xf>
  </cellXfs>
  <cellStyles count="111">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a 2" xfId="19" xr:uid="{00000000-0005-0000-0000-000012000000}"/>
    <cellStyle name="Cálculo 2" xfId="20" xr:uid="{00000000-0005-0000-0000-000013000000}"/>
    <cellStyle name="Categoría del Piloto de Datos" xfId="21" xr:uid="{00000000-0005-0000-0000-000014000000}"/>
    <cellStyle name="Celda de comprobación 2" xfId="22" xr:uid="{00000000-0005-0000-0000-000015000000}"/>
    <cellStyle name="Celda vinculada 2" xfId="23" xr:uid="{00000000-0005-0000-0000-000016000000}"/>
    <cellStyle name="Encabezado 4 2" xfId="24" xr:uid="{00000000-0005-0000-0000-000017000000}"/>
    <cellStyle name="Énfasis1 2" xfId="25" xr:uid="{00000000-0005-0000-0000-000018000000}"/>
    <cellStyle name="Énfasis2 2" xfId="26" xr:uid="{00000000-0005-0000-0000-000019000000}"/>
    <cellStyle name="Énfasis3 2" xfId="27" xr:uid="{00000000-0005-0000-0000-00001A000000}"/>
    <cellStyle name="Énfasis4 2" xfId="28" xr:uid="{00000000-0005-0000-0000-00001B000000}"/>
    <cellStyle name="Énfasis5 2" xfId="29" xr:uid="{00000000-0005-0000-0000-00001C000000}"/>
    <cellStyle name="Énfasis6 2" xfId="30" xr:uid="{00000000-0005-0000-0000-00001D000000}"/>
    <cellStyle name="Entrada 2" xfId="31" xr:uid="{00000000-0005-0000-0000-00001E000000}"/>
    <cellStyle name="Estilo 1" xfId="32" xr:uid="{00000000-0005-0000-0000-00001F000000}"/>
    <cellStyle name="Excel_BuiltIn_Comma" xfId="33" xr:uid="{00000000-0005-0000-0000-000020000000}"/>
    <cellStyle name="Heading" xfId="34" xr:uid="{00000000-0005-0000-0000-000021000000}"/>
    <cellStyle name="Heading1" xfId="35" xr:uid="{00000000-0005-0000-0000-000022000000}"/>
    <cellStyle name="Hipervínculo" xfId="36" builtinId="8"/>
    <cellStyle name="Incorrecto 2" xfId="37" xr:uid="{00000000-0005-0000-0000-000024000000}"/>
    <cellStyle name="Millares" xfId="38" builtinId="3"/>
    <cellStyle name="Millares [0]" xfId="39" builtinId="6"/>
    <cellStyle name="Millares [0] 2" xfId="84" xr:uid="{00000000-0005-0000-0000-000027000000}"/>
    <cellStyle name="Millares [0] 2 2" xfId="101" xr:uid="{00000000-0005-0000-0000-000028000000}"/>
    <cellStyle name="Millares 2" xfId="40" xr:uid="{00000000-0005-0000-0000-000029000000}"/>
    <cellStyle name="Millares 2 2" xfId="41" xr:uid="{00000000-0005-0000-0000-00002A000000}"/>
    <cellStyle name="Millares 2 2 2" xfId="85" xr:uid="{00000000-0005-0000-0000-00002B000000}"/>
    <cellStyle name="Millares 2 2 2 2" xfId="102" xr:uid="{00000000-0005-0000-0000-00002C000000}"/>
    <cellStyle name="Millares 2 2 3" xfId="94" xr:uid="{00000000-0005-0000-0000-00002D000000}"/>
    <cellStyle name="Millares 2 3" xfId="42" xr:uid="{00000000-0005-0000-0000-00002E000000}"/>
    <cellStyle name="Millares 2 4" xfId="43" xr:uid="{00000000-0005-0000-0000-00002F000000}"/>
    <cellStyle name="Millares 2 4 2" xfId="86" xr:uid="{00000000-0005-0000-0000-000030000000}"/>
    <cellStyle name="Millares 2 4 2 2" xfId="103" xr:uid="{00000000-0005-0000-0000-000031000000}"/>
    <cellStyle name="Millares 2 4 3" xfId="95" xr:uid="{00000000-0005-0000-0000-000032000000}"/>
    <cellStyle name="Millares 3" xfId="44" xr:uid="{00000000-0005-0000-0000-000033000000}"/>
    <cellStyle name="Millares 4" xfId="83" xr:uid="{00000000-0005-0000-0000-000034000000}"/>
    <cellStyle name="Millares 4 2" xfId="100" xr:uid="{00000000-0005-0000-0000-000035000000}"/>
    <cellStyle name="Millares 5" xfId="92" xr:uid="{00000000-0005-0000-0000-000036000000}"/>
    <cellStyle name="Millares 6" xfId="93" xr:uid="{00000000-0005-0000-0000-000037000000}"/>
    <cellStyle name="Millares 7" xfId="110" xr:uid="{00000000-0005-0000-0000-000038000000}"/>
    <cellStyle name="Millares 8" xfId="99" xr:uid="{00000000-0005-0000-0000-000039000000}"/>
    <cellStyle name="Millares 9" xfId="109" xr:uid="{00000000-0005-0000-0000-00003A000000}"/>
    <cellStyle name="Moneda 2" xfId="45" xr:uid="{00000000-0005-0000-0000-00003B000000}"/>
    <cellStyle name="Moneda 2 2" xfId="46" xr:uid="{00000000-0005-0000-0000-00003C000000}"/>
    <cellStyle name="Moneda 2 3" xfId="87" xr:uid="{00000000-0005-0000-0000-00003D000000}"/>
    <cellStyle name="Moneda 2 3 2" xfId="104" xr:uid="{00000000-0005-0000-0000-00003E000000}"/>
    <cellStyle name="Moneda 2 4" xfId="96" xr:uid="{00000000-0005-0000-0000-00003F000000}"/>
    <cellStyle name="Moneda 3" xfId="47" xr:uid="{00000000-0005-0000-0000-000040000000}"/>
    <cellStyle name="Moneda 4" xfId="48" xr:uid="{00000000-0005-0000-0000-000041000000}"/>
    <cellStyle name="Moneda 4 2" xfId="88" xr:uid="{00000000-0005-0000-0000-000042000000}"/>
    <cellStyle name="Moneda 4 2 2" xfId="105" xr:uid="{00000000-0005-0000-0000-000043000000}"/>
    <cellStyle name="Moneda 4 3" xfId="97" xr:uid="{00000000-0005-0000-0000-000044000000}"/>
    <cellStyle name="Moneda 5" xfId="49" xr:uid="{00000000-0005-0000-0000-000045000000}"/>
    <cellStyle name="Moneda 5 2" xfId="89" xr:uid="{00000000-0005-0000-0000-000046000000}"/>
    <cellStyle name="Moneda 5 2 2" xfId="106" xr:uid="{00000000-0005-0000-0000-000047000000}"/>
    <cellStyle name="Neutral 2" xfId="50" xr:uid="{00000000-0005-0000-0000-000048000000}"/>
    <cellStyle name="Normal" xfId="0" builtinId="0"/>
    <cellStyle name="Normal 2" xfId="51" xr:uid="{00000000-0005-0000-0000-00004A000000}"/>
    <cellStyle name="Normal 2 2" xfId="90" xr:uid="{00000000-0005-0000-0000-00004B000000}"/>
    <cellStyle name="Normal 2 2 2" xfId="107" xr:uid="{00000000-0005-0000-0000-00004C000000}"/>
    <cellStyle name="Normal 2 3" xfId="52" xr:uid="{00000000-0005-0000-0000-00004D000000}"/>
    <cellStyle name="Normal 2 3 4" xfId="53" xr:uid="{00000000-0005-0000-0000-00004E000000}"/>
    <cellStyle name="Normal 2 4" xfId="91" xr:uid="{00000000-0005-0000-0000-00004F000000}"/>
    <cellStyle name="Normal 2 4 2" xfId="108" xr:uid="{00000000-0005-0000-0000-000050000000}"/>
    <cellStyle name="Normal 2 5" xfId="98" xr:uid="{00000000-0005-0000-0000-000051000000}"/>
    <cellStyle name="Normal 3" xfId="54" xr:uid="{00000000-0005-0000-0000-000052000000}"/>
    <cellStyle name="Normal 3 2" xfId="55" xr:uid="{00000000-0005-0000-0000-000053000000}"/>
    <cellStyle name="Normal 3 3" xfId="56" xr:uid="{00000000-0005-0000-0000-000054000000}"/>
    <cellStyle name="Normal 4" xfId="57" xr:uid="{00000000-0005-0000-0000-000055000000}"/>
    <cellStyle name="Normal 4 2" xfId="58" xr:uid="{00000000-0005-0000-0000-000056000000}"/>
    <cellStyle name="Normal 5" xfId="59" xr:uid="{00000000-0005-0000-0000-000057000000}"/>
    <cellStyle name="Normal 5 2" xfId="60" xr:uid="{00000000-0005-0000-0000-000058000000}"/>
    <cellStyle name="Normal 6" xfId="61" xr:uid="{00000000-0005-0000-0000-000059000000}"/>
    <cellStyle name="Normal_7 CUADRO IX.7" xfId="62" xr:uid="{00000000-0005-0000-0000-00005A000000}"/>
    <cellStyle name="Normal_XIV_4 A 27" xfId="63" xr:uid="{00000000-0005-0000-0000-00005B000000}"/>
    <cellStyle name="Notas 2" xfId="64" xr:uid="{00000000-0005-0000-0000-00005C000000}"/>
    <cellStyle name="Piloto de Datos Ángulo" xfId="65" xr:uid="{00000000-0005-0000-0000-00005D000000}"/>
    <cellStyle name="Piloto de Datos Campo" xfId="66" xr:uid="{00000000-0005-0000-0000-00005E000000}"/>
    <cellStyle name="Piloto de Datos Resultado" xfId="67" xr:uid="{00000000-0005-0000-0000-00005F000000}"/>
    <cellStyle name="Piloto de Datos Título" xfId="68" xr:uid="{00000000-0005-0000-0000-000060000000}"/>
    <cellStyle name="Piloto de Datos Valor" xfId="69" xr:uid="{00000000-0005-0000-0000-000061000000}"/>
    <cellStyle name="Porcentaje" xfId="70" builtinId="5"/>
    <cellStyle name="Punto" xfId="71" xr:uid="{00000000-0005-0000-0000-000063000000}"/>
    <cellStyle name="Punto0" xfId="72" xr:uid="{00000000-0005-0000-0000-000064000000}"/>
    <cellStyle name="Result" xfId="73" xr:uid="{00000000-0005-0000-0000-000065000000}"/>
    <cellStyle name="Result2" xfId="74" xr:uid="{00000000-0005-0000-0000-000066000000}"/>
    <cellStyle name="Salida 2" xfId="75" xr:uid="{00000000-0005-0000-0000-000067000000}"/>
    <cellStyle name="Texto de advertencia 2" xfId="76" xr:uid="{00000000-0005-0000-0000-000068000000}"/>
    <cellStyle name="Texto explicativo 2" xfId="77" xr:uid="{00000000-0005-0000-0000-000069000000}"/>
    <cellStyle name="Título 1 2" xfId="78" xr:uid="{00000000-0005-0000-0000-00006A000000}"/>
    <cellStyle name="Título 2 2" xfId="79" xr:uid="{00000000-0005-0000-0000-00006B000000}"/>
    <cellStyle name="Título 3 2" xfId="80" xr:uid="{00000000-0005-0000-0000-00006C000000}"/>
    <cellStyle name="Título 4" xfId="81" xr:uid="{00000000-0005-0000-0000-00006D000000}"/>
    <cellStyle name="Total 2" xfId="82" xr:uid="{00000000-0005-0000-0000-00006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19A53"/>
      <color rgb="FF911034"/>
      <color rgb="FF632523"/>
      <color rgb="FFFF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37;ndice!A1"/></Relationships>
</file>

<file path=xl/drawings/_rels/drawing11.xml.rels><?xml version="1.0" encoding="UTF-8" standalone="yes"?>
<Relationships xmlns="http://schemas.openxmlformats.org/package/2006/relationships"><Relationship Id="rId1" Type="http://schemas.openxmlformats.org/officeDocument/2006/relationships/hyperlink" Target="#&#237;ndice!A1"/></Relationships>
</file>

<file path=xl/drawings/_rels/drawing12.xml.rels><?xml version="1.0" encoding="UTF-8" standalone="yes"?>
<Relationships xmlns="http://schemas.openxmlformats.org/package/2006/relationships"><Relationship Id="rId1" Type="http://schemas.openxmlformats.org/officeDocument/2006/relationships/hyperlink" Target="#&#237;ndice!A1"/></Relationships>
</file>

<file path=xl/drawings/_rels/drawing13.xml.rels><?xml version="1.0" encoding="UTF-8" standalone="yes"?>
<Relationships xmlns="http://schemas.openxmlformats.org/package/2006/relationships"><Relationship Id="rId1" Type="http://schemas.openxmlformats.org/officeDocument/2006/relationships/hyperlink" Target="#&#237;ndice!A1"/></Relationships>
</file>

<file path=xl/drawings/_rels/drawing14.xml.rels><?xml version="1.0" encoding="UTF-8" standalone="yes"?>
<Relationships xmlns="http://schemas.openxmlformats.org/package/2006/relationships"><Relationship Id="rId1" Type="http://schemas.openxmlformats.org/officeDocument/2006/relationships/hyperlink" Target="#&#237;ndice!A1"/></Relationships>
</file>

<file path=xl/drawings/_rels/drawing15.xml.rels><?xml version="1.0" encoding="UTF-8" standalone="yes"?>
<Relationships xmlns="http://schemas.openxmlformats.org/package/2006/relationships"><Relationship Id="rId1" Type="http://schemas.openxmlformats.org/officeDocument/2006/relationships/hyperlink" Target="#&#237;ndice!A1"/></Relationships>
</file>

<file path=xl/drawings/_rels/drawing16.xml.rels><?xml version="1.0" encoding="UTF-8" standalone="yes"?>
<Relationships xmlns="http://schemas.openxmlformats.org/package/2006/relationships"><Relationship Id="rId1" Type="http://schemas.openxmlformats.org/officeDocument/2006/relationships/hyperlink" Target="#&#237;ndice!A1"/></Relationships>
</file>

<file path=xl/drawings/_rels/drawing17.xml.rels><?xml version="1.0" encoding="UTF-8" standalone="yes"?>
<Relationships xmlns="http://schemas.openxmlformats.org/package/2006/relationships"><Relationship Id="rId1" Type="http://schemas.openxmlformats.org/officeDocument/2006/relationships/hyperlink" Target="#&#237;ndice!A1"/></Relationships>
</file>

<file path=xl/drawings/_rels/drawing18.xml.rels><?xml version="1.0" encoding="UTF-8" standalone="yes"?>
<Relationships xmlns="http://schemas.openxmlformats.org/package/2006/relationships"><Relationship Id="rId1" Type="http://schemas.openxmlformats.org/officeDocument/2006/relationships/hyperlink" Target="#&#237;ndice!A1"/></Relationships>
</file>

<file path=xl/drawings/_rels/drawing19.xml.rels><?xml version="1.0" encoding="UTF-8" standalone="yes"?>
<Relationships xmlns="http://schemas.openxmlformats.org/package/2006/relationships"><Relationship Id="rId1" Type="http://schemas.openxmlformats.org/officeDocument/2006/relationships/hyperlink" Target="#&#237;ndice!A1"/></Relationships>
</file>

<file path=xl/drawings/_rels/drawing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0.xml.rels><?xml version="1.0" encoding="UTF-8" standalone="yes"?>
<Relationships xmlns="http://schemas.openxmlformats.org/package/2006/relationships"><Relationship Id="rId1" Type="http://schemas.openxmlformats.org/officeDocument/2006/relationships/hyperlink" Target="#&#237;ndice!A1"/></Relationships>
</file>

<file path=xl/drawings/_rels/drawing21.xml.rels><?xml version="1.0" encoding="UTF-8" standalone="yes"?>
<Relationships xmlns="http://schemas.openxmlformats.org/package/2006/relationships"><Relationship Id="rId1" Type="http://schemas.openxmlformats.org/officeDocument/2006/relationships/hyperlink" Target="#&#237;ndice!A1"/></Relationships>
</file>

<file path=xl/drawings/_rels/drawing22.xml.rels><?xml version="1.0" encoding="UTF-8" standalone="yes"?>
<Relationships xmlns="http://schemas.openxmlformats.org/package/2006/relationships"><Relationship Id="rId1" Type="http://schemas.openxmlformats.org/officeDocument/2006/relationships/hyperlink" Target="#&#237;ndice!A1"/></Relationships>
</file>

<file path=xl/drawings/_rels/drawing23.xml.rels><?xml version="1.0" encoding="UTF-8" standalone="yes"?>
<Relationships xmlns="http://schemas.openxmlformats.org/package/2006/relationships"><Relationship Id="rId1" Type="http://schemas.openxmlformats.org/officeDocument/2006/relationships/hyperlink" Target="#&#237;ndice!A1"/></Relationships>
</file>

<file path=xl/drawings/_rels/drawing24.xml.rels><?xml version="1.0" encoding="UTF-8" standalone="yes"?>
<Relationships xmlns="http://schemas.openxmlformats.org/package/2006/relationships"><Relationship Id="rId1" Type="http://schemas.openxmlformats.org/officeDocument/2006/relationships/hyperlink" Target="#&#237;ndice!A1"/></Relationships>
</file>

<file path=xl/drawings/_rels/drawing25.xml.rels><?xml version="1.0" encoding="UTF-8" standalone="yes"?>
<Relationships xmlns="http://schemas.openxmlformats.org/package/2006/relationships"><Relationship Id="rId1" Type="http://schemas.openxmlformats.org/officeDocument/2006/relationships/hyperlink" Target="#&#237;ndice!A1"/></Relationships>
</file>

<file path=xl/drawings/_rels/drawing26.xml.rels><?xml version="1.0" encoding="UTF-8" standalone="yes"?>
<Relationships xmlns="http://schemas.openxmlformats.org/package/2006/relationships"><Relationship Id="rId1" Type="http://schemas.openxmlformats.org/officeDocument/2006/relationships/hyperlink" Target="#&#237;ndice!A1"/></Relationships>
</file>

<file path=xl/drawings/_rels/drawing3.xml.rels><?xml version="1.0" encoding="UTF-8" standalone="yes"?>
<Relationships xmlns="http://schemas.openxmlformats.org/package/2006/relationships"><Relationship Id="rId1" Type="http://schemas.openxmlformats.org/officeDocument/2006/relationships/hyperlink" Target="#&#237;ndice!A1"/></Relationships>
</file>

<file path=xl/drawings/_rels/drawing4.xml.rels><?xml version="1.0" encoding="UTF-8" standalone="yes"?>
<Relationships xmlns="http://schemas.openxmlformats.org/package/2006/relationships"><Relationship Id="rId1" Type="http://schemas.openxmlformats.org/officeDocument/2006/relationships/hyperlink" Target="#&#237;ndice!A1"/></Relationships>
</file>

<file path=xl/drawings/_rels/drawing5.xml.rels><?xml version="1.0" encoding="UTF-8" standalone="yes"?>
<Relationships xmlns="http://schemas.openxmlformats.org/package/2006/relationships"><Relationship Id="rId1" Type="http://schemas.openxmlformats.org/officeDocument/2006/relationships/hyperlink" Target="#&#237;ndice!A1"/></Relationships>
</file>

<file path=xl/drawings/_rels/drawing6.xml.rels><?xml version="1.0" encoding="UTF-8" standalone="yes"?>
<Relationships xmlns="http://schemas.openxmlformats.org/package/2006/relationships"><Relationship Id="rId1" Type="http://schemas.openxmlformats.org/officeDocument/2006/relationships/hyperlink" Target="#&#237;ndice!A1"/></Relationships>
</file>

<file path=xl/drawings/_rels/drawing7.xml.rels><?xml version="1.0" encoding="UTF-8" standalone="yes"?>
<Relationships xmlns="http://schemas.openxmlformats.org/package/2006/relationships"><Relationship Id="rId1" Type="http://schemas.openxmlformats.org/officeDocument/2006/relationships/hyperlink" Target="#&#237;ndice!A1"/></Relationships>
</file>

<file path=xl/drawings/_rels/drawing8.xml.rels><?xml version="1.0" encoding="UTF-8" standalone="yes"?>
<Relationships xmlns="http://schemas.openxmlformats.org/package/2006/relationships"><Relationship Id="rId1" Type="http://schemas.openxmlformats.org/officeDocument/2006/relationships/hyperlink" Target="#&#237;ndice!A1"/></Relationships>
</file>

<file path=xl/drawings/_rels/drawing9.xml.rels><?xml version="1.0" encoding="UTF-8" standalone="yes"?>
<Relationships xmlns="http://schemas.openxmlformats.org/package/2006/relationships"><Relationship Id="rId1" Type="http://schemas.openxmlformats.org/officeDocument/2006/relationships/hyperlink" Target="#&#237;ndic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3286125</xdr:colOff>
      <xdr:row>2</xdr:row>
      <xdr:rowOff>114300</xdr:rowOff>
    </xdr:to>
    <xdr:pic>
      <xdr:nvPicPr>
        <xdr:cNvPr id="2" name="Imagen 1" descr="Imagen que contiene Texto&#10;&#10;Descripción generada automáticamente">
          <a:extLst>
            <a:ext uri="{FF2B5EF4-FFF2-40B4-BE49-F238E27FC236}">
              <a16:creationId xmlns:a16="http://schemas.microsoft.com/office/drawing/2014/main" id="{D6539F46-A125-2C85-F607-85A55D6989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98" t="3975" r="33619" b="90536"/>
        <a:stretch/>
      </xdr:blipFill>
      <xdr:spPr bwMode="auto">
        <a:xfrm>
          <a:off x="352425" y="438150"/>
          <a:ext cx="4781550" cy="5524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7077075</xdr:colOff>
      <xdr:row>0</xdr:row>
      <xdr:rowOff>400050</xdr:rowOff>
    </xdr:from>
    <xdr:to>
      <xdr:col>3</xdr:col>
      <xdr:colOff>19050</xdr:colOff>
      <xdr:row>2</xdr:row>
      <xdr:rowOff>381000</xdr:rowOff>
    </xdr:to>
    <xdr:pic>
      <xdr:nvPicPr>
        <xdr:cNvPr id="4" name="Imagen 3" descr="Imagen que contiene Texto&#10;&#10;Descripción generada automáticamente">
          <a:extLst>
            <a:ext uri="{FF2B5EF4-FFF2-40B4-BE49-F238E27FC236}">
              <a16:creationId xmlns:a16="http://schemas.microsoft.com/office/drawing/2014/main" id="{F14B8558-A518-6F3A-FF81-A09B64AB29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90" t="86874" r="70724" b="4607"/>
        <a:stretch/>
      </xdr:blipFill>
      <xdr:spPr bwMode="auto">
        <a:xfrm>
          <a:off x="8924925" y="400050"/>
          <a:ext cx="1857375" cy="85725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E9D5D068-1540-47FB-BEC2-7C1D0EDEEB5A}"/>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222750</xdr:colOff>
      <xdr:row>1</xdr:row>
      <xdr:rowOff>140192</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3561C00-1186-4E42-A863-216E90E496B4}"/>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1090583</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006B21D-EE48-46F3-A165-E5FD0D673C6B}"/>
            </a:ext>
          </a:extLst>
        </xdr:cNvPr>
        <xdr:cNvSpPr/>
      </xdr:nvSpPr>
      <xdr:spPr>
        <a:xfrm>
          <a:off x="10583"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4" name="1 Rectángulo redondeado">
          <a:hlinkClick xmlns:r="http://schemas.openxmlformats.org/officeDocument/2006/relationships" r:id="rId1"/>
          <a:extLst>
            <a:ext uri="{FF2B5EF4-FFF2-40B4-BE49-F238E27FC236}">
              <a16:creationId xmlns:a16="http://schemas.microsoft.com/office/drawing/2014/main" id="{C8566C35-83A9-4029-BF9C-6A1DB4FC6CC0}"/>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EB894A1-5996-4A32-807B-FA67614AD972}"/>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C5B5A34-385B-4B9B-9987-9DDF9B50827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4230DF7-B04A-484F-94F1-4EBD22D28C98}"/>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EE1179FB-FB5B-43F6-9685-DB43AC37DF23}"/>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295DEC7-133F-43CE-A93D-F2F67FD2209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13200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4DE3AD96-AB04-445B-80FB-F143E015DD9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0</xdr:rowOff>
    </xdr:from>
    <xdr:to>
      <xdr:col>11</xdr:col>
      <xdr:colOff>200025</xdr:colOff>
      <xdr:row>40</xdr:row>
      <xdr:rowOff>28575</xdr:rowOff>
    </xdr:to>
    <xdr:sp macro="" textlink="">
      <xdr:nvSpPr>
        <xdr:cNvPr id="6" name="1 CuadroTexto">
          <a:extLst>
            <a:ext uri="{FF2B5EF4-FFF2-40B4-BE49-F238E27FC236}">
              <a16:creationId xmlns:a16="http://schemas.microsoft.com/office/drawing/2014/main" id="{00000000-0008-0000-0100-000006000000}"/>
            </a:ext>
          </a:extLst>
        </xdr:cNvPr>
        <xdr:cNvSpPr txBox="1"/>
      </xdr:nvSpPr>
      <xdr:spPr>
        <a:xfrm>
          <a:off x="19050" y="752475"/>
          <a:ext cx="10906125" cy="90392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wrap="square" rtlCol="0" anchor="t"/>
        <a:lstStyle/>
        <a:p>
          <a:pPr lvl="1" algn="just" rtl="0">
            <a:defRPr sz="1000"/>
          </a:pPr>
          <a:endParaRPr lang="es-MX" sz="1100" b="0" i="0" u="none" strike="noStrike" baseline="0">
            <a:solidFill>
              <a:srgbClr val="996633"/>
            </a:solidFill>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Ayuda para gastos de funeral (AGF).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Es la prestación en dinero que se otorga a cualquier persona, preferentemente familiar de la o el  asegurado o pensionado fallecido, que presente copia del acta de defunción y la cuenta original de los gastos de funeral, en los términos de los artículos 64 y 104 de la Ley del Seguro Social. El importe de cálculo se determina considerando dos veces el valor mensual de la Unidad de Medida y Actualización (UMA) que corresponda a la fecha de fallecimiento.</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Ayuda para gastos de matrimonio</a:t>
          </a:r>
          <a:r>
            <a:rPr kumimoji="0" lang="es-MX" sz="1100" b="0"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Es la prestación en dinero a la que tiene derecho el asegurado, por una sola vez, que contrae matrimonio civil. Dicha prestación se financia con los recursos de la cuenta individual del asegurado, cuyo importe de cálculo se determina considerando el valor diario de la Unidad de Medida y Actualización (UMA) a la fecha de celebración del matrimonio civil por 30 días en los términos de los artículos 165 y 166 de la Ley del Seguro Social.</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Certificado de Incapacidad Temporal para el Trabajo.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Es el documento que expide la o él médico tratante o estomatólogo del Instituto a la o el asegurado, para hacer constar la incapacidad temporal para el trabajo y que produce los efectos legales y administrativos correspondientes de protección a la o el trabajador. </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Indemnización Global.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Es la prestación establecida por la Ley del Seguro Social, consistente en el pago de cinco anualidades de la pensión de incapacidad permanente parcial que le hubiere correspondido, con valuación definitiva de hasta del 25%. Esta será optativa para el trabajador, cuando la valuación exceda del 25% sin rebasar el 50%.</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Incapacidad Temporal para el Trabajo.</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Es la pérdida de facultades o aptitudes que imposibilitan parcial o totalmente a una persona, para desempeñar su trabajo por algún tiempo.</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a:t>
          </a: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Órgano de Operación Administrativa Desconcentrada (OOAD).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El Instituto Mexicano del Seguro Social ejerce sus atribuciones conforme a su competencia territorial a través de sus Órganos de Operación Administrativa Desconcentrada de acuerdo con lo señalado en el artículo 155 del Reglamento Interior del Instituto Mexicano del Seguro Social (RIIMSS). Antes denominados Delegaciones.</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Pago Ordinario.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El pago ordinario incluye los conceptos de: pago regular, ayuda asistencial, asignaciones familiares, ajuste al  mínimo, aplicación artículo 66 de la LSS73 en la Incapacidades permanentes, aplicación del 14 transitorio de la LSS97 en cesantía, vejez y viudez.</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Pensionado (de la LSS).</a:t>
          </a:r>
          <a:r>
            <a:rPr kumimoji="0" lang="es-MX" sz="1100" b="1" i="0" u="none" strike="noStrike" kern="0" cap="none" spc="0" normalizeH="0" baseline="0">
              <a:ln>
                <a:noFill/>
              </a:ln>
              <a:solidFill>
                <a:srgbClr val="632523"/>
              </a:solidFill>
              <a:effectLst/>
              <a:uLnTx/>
              <a:uFillTx/>
              <a:latin typeface="Noto Sans" panose="020B0502040504020204" pitchFamily="34" charset="0"/>
              <a:ea typeface="Noto Sans" panose="020B0502040504020204" pitchFamily="34" charset="0"/>
              <a:cs typeface="Noto Sans" panose="020B0502040504020204" pitchFamily="34" charset="0"/>
            </a:rPr>
            <a:t>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Se dividen en pensionados directos y pensionados derivados. Los pensionados directos son trabajadores que se retiran de la vida laboral a causa de una Invalidez o de una Incapacidad Permanente, o bien por Cesantía en Edad Avanzada o Vejez, y que por cumplir con los requisitos que establece la LSS reciben una prestación económica llamada pensión, la cual puede ser otorgada al amparo de los siguientes seguros: </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 Seguro de Invalidez y Vida, en el caso de que el retiro de la vida laboral haya sido originado por una invalidez; </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 Seguro de Riesgos de Trabajo, en el caso de que dicho retiro derive de una incapacidad permanente; </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 Seguro de Retiro, Cesantía en Edad Avanzada y Vejez, en caso de que el retiro se origine por una pérdida de trabajo remunerado a los 60 años de edad o por vejez a los 65 años de edad, y que la pensión se otorgue bajo las condiciones de la LSS de 1997. </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 Seguro de Invalidez, Vejez, Cesantía en Edad Avanzada y Muerte, en caso de que el retiro se origine por una pérdida de trabajo remunerado a los 60 años de edad o por vejez a los 65 años de edad, y que la pensión se otorgue bajo las condiciones de la LSS de 1973</a:t>
          </a:r>
        </a:p>
        <a:p>
          <a:pPr lvl="1" algn="just"/>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 </a:t>
          </a: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Pensiones en Curso de Pago.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De acuerdo con la Ley del Seguro Social de 1973, son aquellas a cargo del Gobierno Federal que se encontraban vigentes al amparo de la Ley del Seguro Social hasta el 30 de junio de 1997, de conformidad con el artículo duodécimo transitorio. </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Renta Vitalicia.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Contrato por el cual la aseguradora a cambio de recibir los recursos acumulados en la cuenta individual se obliga a pagar periódicamente una pensión durante la vida del pensionado.</a:t>
          </a:r>
        </a:p>
        <a:p>
          <a:pPr lvl="1" algn="just"/>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lvl="1" algn="just"/>
          <a:r>
            <a:rPr kumimoji="0" lang="es-MX" sz="1100" b="1" i="0" u="none" strike="noStrike" kern="0" cap="none" spc="0" normalizeH="0" baseline="0">
              <a:ln>
                <a:noFill/>
              </a:ln>
              <a:solidFill>
                <a:srgbClr val="911034"/>
              </a:solidFill>
              <a:effectLst/>
              <a:uLnTx/>
              <a:uFillTx/>
              <a:latin typeface="Noto Sans" panose="020B0502040504020204" pitchFamily="34" charset="0"/>
              <a:ea typeface="Noto Sans" panose="020B0502040504020204" pitchFamily="34" charset="0"/>
              <a:cs typeface="Noto Sans" panose="020B0502040504020204" pitchFamily="34" charset="0"/>
            </a:rPr>
            <a:t>• Subsidio. </a:t>
          </a:r>
          <a:r>
            <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Es la prestación en dinero que se otorga en sustitución del salario cuando una o un trabajador asegurado se encuentra incapacitado para laborar temporalmente. </a:t>
          </a:r>
        </a:p>
        <a:p>
          <a:endParaRPr kumimoji="0" lang="es-MX" sz="1100" b="0" i="0" u="none" strike="noStrike" kern="0" cap="none" spc="0" normalizeH="0" baseline="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a:p>
          <a:pPr algn="l" rtl="0">
            <a:defRPr sz="1000"/>
          </a:pPr>
          <a:endParaRPr lang="es-MX" sz="1100" b="0" i="0" u="none" strike="noStrike" baseline="0">
            <a:solidFill>
              <a:srgbClr val="000000"/>
            </a:solidFill>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0</xdr:col>
      <xdr:colOff>0</xdr:colOff>
      <xdr:row>0</xdr:row>
      <xdr:rowOff>0</xdr:rowOff>
    </xdr:from>
    <xdr:to>
      <xdr:col>1</xdr:col>
      <xdr:colOff>260850</xdr:colOff>
      <xdr:row>1</xdr:row>
      <xdr:rowOff>112350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2A39E7C4-2678-4BBC-A9B1-9F268CA915A9}"/>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5F01D6AF-82D2-439B-BDF6-E09CC3A71566}"/>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289425</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4E2CE1DB-98CA-4BC1-B8B4-6DBE8278C74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070C9BB-44ED-4E7B-8097-E8B686A561BF}"/>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140925</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FA45104-F271-4C37-888D-F8ABF840EADE}"/>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9EA722A9-E492-4191-A519-6CC2E620C8C3}"/>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7F0C0D8-BBCD-415F-B070-6A680DAB4B49}"/>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249AF72C-B915-42DC-9440-73F93B06966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BB7FF179-6E69-416E-9135-AF8DAB72578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C1A94230-48CE-4BC2-90E0-390F568602C4}"/>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555AED5E-4B74-4B0B-B0C5-23C8D3762D88}"/>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82561F89-8DEF-4F7E-A2B8-BA530691E0D7}"/>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78F9C2AD-137F-4604-BB7E-B2E1422FE903}"/>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DB711DB-006C-495F-AB66-1C64B78A32A1}"/>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1080000</xdr:colOff>
      <xdr:row>1</xdr:row>
      <xdr:rowOff>169500</xdr:rowOff>
    </xdr:to>
    <xdr:sp macro="" textlink="">
      <xdr:nvSpPr>
        <xdr:cNvPr id="3" name="1 Rectángulo redondeado">
          <a:hlinkClick xmlns:r="http://schemas.openxmlformats.org/officeDocument/2006/relationships" r:id="rId1"/>
          <a:extLst>
            <a:ext uri="{FF2B5EF4-FFF2-40B4-BE49-F238E27FC236}">
              <a16:creationId xmlns:a16="http://schemas.microsoft.com/office/drawing/2014/main" id="{AC30B1D4-0BA0-487E-87CB-0FDF263A050C}"/>
            </a:ext>
          </a:extLst>
        </xdr:cNvPr>
        <xdr:cNvSpPr/>
      </xdr:nvSpPr>
      <xdr:spPr>
        <a:xfrm>
          <a:off x="0" y="0"/>
          <a:ext cx="1080000" cy="360000"/>
        </a:xfrm>
        <a:prstGeom prst="roundRect">
          <a:avLst/>
        </a:prstGeom>
        <a:solidFill>
          <a:srgbClr val="2A5C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200" b="1">
              <a:solidFill>
                <a:schemeClr val="bg1"/>
              </a:solidFill>
              <a:latin typeface="Noto Sans" panose="020B0502040504020204" pitchFamily="34" charset="0"/>
              <a:ea typeface="Noto Sans" panose="020B0502040504020204" pitchFamily="34" charset="0"/>
              <a:cs typeface="Noto Sans" panose="020B0502040504020204" pitchFamily="34" charset="0"/>
            </a:rPr>
            <a:t>Índice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L33"/>
  <sheetViews>
    <sheetView showGridLines="0" tabSelected="1" zoomScaleNormal="100" workbookViewId="0"/>
  </sheetViews>
  <sheetFormatPr baseColWidth="10" defaultColWidth="0" defaultRowHeight="16.5" zeroHeight="1"/>
  <cols>
    <col min="1" max="1" width="4.109375" style="2" customWidth="1"/>
    <col min="2" max="2" width="17.44140625" style="7" customWidth="1"/>
    <col min="3" max="3" width="104" style="8" customWidth="1"/>
    <col min="4" max="4" width="4" style="2" customWidth="1"/>
    <col min="5" max="12" width="0" style="2" hidden="1" customWidth="1"/>
    <col min="13" max="16384" width="11.5546875" style="2" hidden="1"/>
  </cols>
  <sheetData>
    <row r="1" spans="2:12" ht="35.1" customHeight="1"/>
    <row r="2" spans="2:12" s="1" customFormat="1" ht="35.1" customHeight="1"/>
    <row r="3" spans="2:12" ht="35.1" customHeight="1" thickBot="1">
      <c r="B3" s="286" t="s">
        <v>396</v>
      </c>
      <c r="C3" s="286"/>
    </row>
    <row r="4" spans="2:12" ht="30.75" customHeight="1" thickTop="1">
      <c r="B4" s="263" t="s">
        <v>128</v>
      </c>
      <c r="C4" s="272" t="s">
        <v>215</v>
      </c>
      <c r="D4" s="3"/>
      <c r="E4" s="3"/>
      <c r="F4" s="3"/>
      <c r="G4" s="3"/>
    </row>
    <row r="5" spans="2:12" ht="19.5" customHeight="1">
      <c r="B5" s="262" t="s">
        <v>162</v>
      </c>
      <c r="C5" s="273" t="s">
        <v>371</v>
      </c>
    </row>
    <row r="6" spans="2:12" ht="23.25" customHeight="1">
      <c r="B6" s="262" t="s">
        <v>163</v>
      </c>
      <c r="C6" s="273" t="s">
        <v>372</v>
      </c>
    </row>
    <row r="7" spans="2:12" ht="23.25" customHeight="1">
      <c r="B7" s="262" t="s">
        <v>164</v>
      </c>
      <c r="C7" s="273" t="s">
        <v>373</v>
      </c>
    </row>
    <row r="8" spans="2:12" ht="23.25" customHeight="1">
      <c r="B8" s="262" t="s">
        <v>165</v>
      </c>
      <c r="C8" s="273" t="s">
        <v>374</v>
      </c>
    </row>
    <row r="9" spans="2:12" ht="23.25" customHeight="1">
      <c r="B9" s="262" t="s">
        <v>166</v>
      </c>
      <c r="C9" s="273" t="s">
        <v>375</v>
      </c>
    </row>
    <row r="10" spans="2:12" ht="23.25" customHeight="1">
      <c r="B10" s="262" t="s">
        <v>167</v>
      </c>
      <c r="C10" s="273" t="s">
        <v>376</v>
      </c>
      <c r="E10" s="4"/>
      <c r="F10" s="4"/>
      <c r="G10" s="4"/>
      <c r="H10" s="4"/>
      <c r="I10" s="4"/>
      <c r="J10" s="4"/>
      <c r="K10" s="4"/>
      <c r="L10" s="4"/>
    </row>
    <row r="11" spans="2:12" ht="23.25" customHeight="1">
      <c r="B11" s="262" t="s">
        <v>168</v>
      </c>
      <c r="C11" s="273" t="s">
        <v>377</v>
      </c>
    </row>
    <row r="12" spans="2:12" ht="23.25" customHeight="1">
      <c r="B12" s="262" t="s">
        <v>169</v>
      </c>
      <c r="C12" s="273" t="s">
        <v>378</v>
      </c>
    </row>
    <row r="13" spans="2:12" ht="23.25" customHeight="1">
      <c r="B13" s="262" t="s">
        <v>170</v>
      </c>
      <c r="C13" s="273" t="s">
        <v>406</v>
      </c>
      <c r="D13" s="5"/>
      <c r="E13" s="5"/>
      <c r="F13" s="5"/>
      <c r="G13" s="5"/>
    </row>
    <row r="14" spans="2:12" ht="21.75" customHeight="1">
      <c r="B14" s="262" t="s">
        <v>171</v>
      </c>
      <c r="C14" s="273" t="s">
        <v>379</v>
      </c>
    </row>
    <row r="15" spans="2:12" ht="23.25" customHeight="1">
      <c r="B15" s="262" t="s">
        <v>172</v>
      </c>
      <c r="C15" s="273" t="s">
        <v>380</v>
      </c>
    </row>
    <row r="16" spans="2:12" ht="23.25" customHeight="1">
      <c r="B16" s="262" t="s">
        <v>173</v>
      </c>
      <c r="C16" s="273" t="s">
        <v>381</v>
      </c>
      <c r="D16" s="3"/>
    </row>
    <row r="17" spans="2:7" ht="23.25" customHeight="1">
      <c r="B17" s="262" t="s">
        <v>174</v>
      </c>
      <c r="C17" s="273" t="s">
        <v>382</v>
      </c>
    </row>
    <row r="18" spans="2:7" ht="23.25" customHeight="1">
      <c r="B18" s="262" t="s">
        <v>175</v>
      </c>
      <c r="C18" s="273" t="s">
        <v>383</v>
      </c>
    </row>
    <row r="19" spans="2:7" ht="23.25" customHeight="1">
      <c r="B19" s="262" t="s">
        <v>176</v>
      </c>
      <c r="C19" s="273" t="s">
        <v>384</v>
      </c>
    </row>
    <row r="20" spans="2:7" ht="23.25" customHeight="1">
      <c r="B20" s="262" t="s">
        <v>177</v>
      </c>
      <c r="C20" s="273" t="s">
        <v>385</v>
      </c>
    </row>
    <row r="21" spans="2:7" ht="23.25" customHeight="1">
      <c r="B21" s="262" t="s">
        <v>207</v>
      </c>
      <c r="C21" s="273" t="s">
        <v>386</v>
      </c>
    </row>
    <row r="22" spans="2:7" ht="23.25" customHeight="1">
      <c r="B22" s="262" t="s">
        <v>223</v>
      </c>
      <c r="C22" s="273" t="s">
        <v>387</v>
      </c>
    </row>
    <row r="23" spans="2:7" ht="23.25" customHeight="1">
      <c r="B23" s="262" t="s">
        <v>224</v>
      </c>
      <c r="C23" s="273" t="s">
        <v>395</v>
      </c>
    </row>
    <row r="24" spans="2:7" ht="23.25" customHeight="1">
      <c r="B24" s="262" t="s">
        <v>229</v>
      </c>
      <c r="C24" s="273" t="s">
        <v>388</v>
      </c>
    </row>
    <row r="25" spans="2:7" ht="23.25" customHeight="1">
      <c r="B25" s="262" t="s">
        <v>235</v>
      </c>
      <c r="C25" s="273" t="s">
        <v>389</v>
      </c>
    </row>
    <row r="26" spans="2:7" ht="23.25" customHeight="1">
      <c r="B26" s="262" t="s">
        <v>247</v>
      </c>
      <c r="C26" s="273" t="s">
        <v>390</v>
      </c>
    </row>
    <row r="27" spans="2:7" ht="23.25" customHeight="1">
      <c r="B27" s="262" t="s">
        <v>404</v>
      </c>
      <c r="C27" s="273" t="s">
        <v>391</v>
      </c>
    </row>
    <row r="28" spans="2:7" ht="23.25" customHeight="1">
      <c r="B28" s="262" t="s">
        <v>405</v>
      </c>
      <c r="C28" s="273" t="s">
        <v>392</v>
      </c>
    </row>
    <row r="29" spans="2:7" ht="14.25" customHeight="1" thickBot="1">
      <c r="B29" s="287"/>
      <c r="C29" s="287"/>
      <c r="D29" s="6"/>
      <c r="E29" s="6"/>
      <c r="F29" s="6"/>
      <c r="G29" s="6"/>
    </row>
    <row r="30" spans="2:7" ht="17.25" thickTop="1"/>
    <row r="33" spans="3:3" hidden="1">
      <c r="C33" s="9"/>
    </row>
  </sheetData>
  <mergeCells count="2">
    <mergeCell ref="B3:C3"/>
    <mergeCell ref="B29:C29"/>
  </mergeCells>
  <hyperlinks>
    <hyperlink ref="B5" location="X.1!A1" display="Cuadro No. X.1" xr:uid="{00000000-0004-0000-0000-000000000000}"/>
    <hyperlink ref="B6" location="X.2!A1" display="Cuadro No. X.2" xr:uid="{00000000-0004-0000-0000-000001000000}"/>
    <hyperlink ref="B10" location="X.6!A1" display="Cuadro No. X.6" xr:uid="{00000000-0004-0000-0000-000002000000}"/>
    <hyperlink ref="B11" location="X.7!A1" display="Cuadro No. X.7" xr:uid="{00000000-0004-0000-0000-000003000000}"/>
    <hyperlink ref="B12" location="X.8!A1" display="Cuadro No. X.8" xr:uid="{00000000-0004-0000-0000-000004000000}"/>
    <hyperlink ref="B13" location="X.9!A1" display="Cuadro No. X.9" xr:uid="{00000000-0004-0000-0000-000005000000}"/>
    <hyperlink ref="B14" location="X.10!A1" display="Cuadro No. X.10" xr:uid="{00000000-0004-0000-0000-000006000000}"/>
    <hyperlink ref="B15" location="X.11!A1" display="Cuadro No. X.11" xr:uid="{00000000-0004-0000-0000-000007000000}"/>
    <hyperlink ref="B16" location="X.12!A1" display="Cuadro No. X.12" xr:uid="{00000000-0004-0000-0000-000008000000}"/>
    <hyperlink ref="B17" location="X.13!A1" display="Cuadro No. X.13" xr:uid="{00000000-0004-0000-0000-000009000000}"/>
    <hyperlink ref="B18" location="X.14!A1" display="Cuadro No. X.14" xr:uid="{00000000-0004-0000-0000-00000A000000}"/>
    <hyperlink ref="B19" location="X.15!A1" display="Cuadro No. X.15" xr:uid="{00000000-0004-0000-0000-00000B000000}"/>
    <hyperlink ref="B20" location="X.16!A1" display="Cuadro No. X.16" xr:uid="{00000000-0004-0000-0000-00000C000000}"/>
    <hyperlink ref="B21" location="X.17!A1" display="Cuadro No. X.17" xr:uid="{00000000-0004-0000-0000-00000D000000}"/>
    <hyperlink ref="B22" location="X.18!A1" display="Cuadro No. X.18" xr:uid="{00000000-0004-0000-0000-00000E000000}"/>
    <hyperlink ref="B4" location="Glosario!A1" display="Glosario" xr:uid="{00000000-0004-0000-0000-00000F000000}"/>
    <hyperlink ref="B23" location="X.19!A1" display="Cuadro No. X.19" xr:uid="{00000000-0004-0000-0000-000010000000}"/>
    <hyperlink ref="B24" location="X.20!A1" display="Cuadro No. X.20" xr:uid="{00000000-0004-0000-0000-000011000000}"/>
    <hyperlink ref="B25" location="X.21!A1" display="Cuadro No. X.21" xr:uid="{00000000-0004-0000-0000-000012000000}"/>
    <hyperlink ref="B26" location="X.22!A1" display="Cuadro No. X.22" xr:uid="{00000000-0004-0000-0000-000013000000}"/>
    <hyperlink ref="B27" location="X.23!A1" display="Cuadro No. X.23" xr:uid="{00000000-0004-0000-0000-000014000000}"/>
    <hyperlink ref="B28" location="X.24!A1" display="Cuadro No. X.24" xr:uid="{00000000-0004-0000-0000-000015000000}"/>
    <hyperlink ref="B8" location="X.4!A1" display="Cuadro No. X.4" xr:uid="{00000000-0004-0000-0000-000016000000}"/>
    <hyperlink ref="B9" location="X.5!A1" display="Cuadro No. X.5" xr:uid="{00000000-0004-0000-0000-000017000000}"/>
    <hyperlink ref="B7" location="X.3!A1" display="Cuadro No. X.3" xr:uid="{00000000-0004-0000-0000-000018000000}"/>
  </hyperlinks>
  <printOptions horizontalCentered="1"/>
  <pageMargins left="0.27559055118110237" right="0.27559055118110237" top="0.39370078740157483" bottom="0.53" header="0" footer="0"/>
  <pageSetup scale="8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pageSetUpPr fitToPage="1"/>
  </sheetPr>
  <dimension ref="A1:N46"/>
  <sheetViews>
    <sheetView showGridLines="0" showZeros="0" zoomScaleNormal="100" zoomScaleSheetLayoutView="49" workbookViewId="0"/>
  </sheetViews>
  <sheetFormatPr baseColWidth="10" defaultColWidth="0" defaultRowHeight="15" zeroHeight="1"/>
  <cols>
    <col min="1" max="1" width="20.21875" style="13" customWidth="1"/>
    <col min="2" max="2" width="1.5546875" style="13" customWidth="1"/>
    <col min="3" max="3" width="12.109375" style="13" customWidth="1"/>
    <col min="4" max="4" width="11.21875" style="13" customWidth="1"/>
    <col min="5" max="5" width="2.21875" style="13" customWidth="1"/>
    <col min="6" max="6" width="12.109375" style="13" customWidth="1"/>
    <col min="7" max="7" width="11.21875" style="13" customWidth="1"/>
    <col min="8" max="8" width="2.109375" style="13" customWidth="1"/>
    <col min="9" max="9" width="12.109375" style="13" customWidth="1"/>
    <col min="10" max="10" width="11.21875" style="13" customWidth="1"/>
    <col min="11" max="11" width="2.109375" style="13" customWidth="1"/>
    <col min="12" max="12" width="12.109375" style="13" customWidth="1"/>
    <col min="13" max="13" width="11.21875" style="13" customWidth="1"/>
    <col min="14" max="14" width="3.44140625" style="13" customWidth="1"/>
    <col min="15" max="16384" width="11.5546875" style="13" hidden="1"/>
  </cols>
  <sheetData>
    <row r="1" spans="1:13" s="11" customFormat="1" ht="15" customHeight="1">
      <c r="A1" s="63"/>
      <c r="B1" s="184"/>
    </row>
    <row r="2" spans="1:13" s="29" customFormat="1" ht="15" customHeight="1">
      <c r="A2" s="298" t="s">
        <v>169</v>
      </c>
      <c r="B2" s="298"/>
      <c r="C2" s="298"/>
      <c r="D2" s="298"/>
      <c r="E2" s="298"/>
      <c r="F2" s="298"/>
      <c r="G2" s="298"/>
      <c r="H2" s="298"/>
      <c r="I2" s="298"/>
      <c r="J2" s="298"/>
      <c r="K2" s="298"/>
      <c r="L2" s="298"/>
      <c r="M2" s="298"/>
    </row>
    <row r="3" spans="1:13" s="29" customFormat="1" ht="35.1" customHeight="1" thickBot="1">
      <c r="A3" s="304" t="s">
        <v>378</v>
      </c>
      <c r="B3" s="304"/>
      <c r="C3" s="304"/>
      <c r="D3" s="304"/>
      <c r="E3" s="304"/>
      <c r="F3" s="304"/>
      <c r="G3" s="304"/>
      <c r="H3" s="304"/>
      <c r="I3" s="304"/>
      <c r="J3" s="304"/>
      <c r="K3" s="304"/>
      <c r="L3" s="304"/>
      <c r="M3" s="304"/>
    </row>
    <row r="4" spans="1:13" ht="21" customHeight="1" thickTop="1" thickBot="1">
      <c r="A4" s="301" t="s">
        <v>199</v>
      </c>
      <c r="B4" s="16"/>
      <c r="C4" s="303" t="s">
        <v>89</v>
      </c>
      <c r="D4" s="303"/>
      <c r="E4" s="16"/>
      <c r="F4" s="303" t="s">
        <v>91</v>
      </c>
      <c r="G4" s="303"/>
      <c r="H4" s="16"/>
      <c r="I4" s="303" t="s">
        <v>92</v>
      </c>
      <c r="J4" s="303"/>
      <c r="K4" s="16"/>
      <c r="L4" s="303" t="s">
        <v>93</v>
      </c>
      <c r="M4" s="303"/>
    </row>
    <row r="5" spans="1:13" ht="18.75" customHeight="1" thickBot="1">
      <c r="A5" s="302"/>
      <c r="B5" s="35"/>
      <c r="C5" s="259" t="s">
        <v>88</v>
      </c>
      <c r="D5" s="259" t="s">
        <v>90</v>
      </c>
      <c r="E5" s="35"/>
      <c r="F5" s="259" t="s">
        <v>88</v>
      </c>
      <c r="G5" s="259" t="s">
        <v>90</v>
      </c>
      <c r="H5" s="35"/>
      <c r="I5" s="259" t="s">
        <v>88</v>
      </c>
      <c r="J5" s="259" t="s">
        <v>90</v>
      </c>
      <c r="K5" s="35"/>
      <c r="L5" s="259" t="s">
        <v>88</v>
      </c>
      <c r="M5" s="259" t="s">
        <v>90</v>
      </c>
    </row>
    <row r="6" spans="1:13" ht="15" customHeight="1" thickTop="1">
      <c r="C6" s="185"/>
      <c r="D6" s="185"/>
      <c r="E6" s="185"/>
      <c r="F6" s="185"/>
      <c r="G6" s="185"/>
      <c r="H6" s="185"/>
      <c r="I6" s="185"/>
      <c r="J6" s="185"/>
      <c r="K6" s="185"/>
      <c r="L6" s="185"/>
      <c r="M6" s="185"/>
    </row>
    <row r="7" spans="1:13" s="124" customFormat="1" ht="15" customHeight="1">
      <c r="A7" s="40" t="s">
        <v>94</v>
      </c>
      <c r="B7" s="186"/>
      <c r="C7" s="157">
        <v>4724171</v>
      </c>
      <c r="D7" s="157">
        <v>17847656</v>
      </c>
      <c r="E7" s="187"/>
      <c r="F7" s="157">
        <v>3989</v>
      </c>
      <c r="G7" s="157">
        <v>67218</v>
      </c>
      <c r="H7" s="188"/>
      <c r="I7" s="157">
        <v>4698128</v>
      </c>
      <c r="J7" s="157">
        <v>15928500</v>
      </c>
      <c r="K7" s="188"/>
      <c r="L7" s="157">
        <v>22054</v>
      </c>
      <c r="M7" s="157">
        <v>1851938</v>
      </c>
    </row>
    <row r="8" spans="1:13" s="124" customFormat="1" ht="15" customHeight="1">
      <c r="A8" s="40"/>
      <c r="B8" s="186"/>
      <c r="C8" s="157"/>
      <c r="D8" s="157"/>
      <c r="E8" s="187"/>
      <c r="F8" s="157"/>
      <c r="G8" s="157"/>
      <c r="H8" s="188"/>
      <c r="I8" s="157"/>
      <c r="J8" s="157"/>
      <c r="K8" s="188"/>
      <c r="L8" s="157"/>
      <c r="M8" s="157"/>
    </row>
    <row r="9" spans="1:13" ht="15" customHeight="1">
      <c r="A9" s="65" t="s">
        <v>18</v>
      </c>
      <c r="B9" s="65"/>
      <c r="C9" s="20">
        <v>80723</v>
      </c>
      <c r="D9" s="20">
        <v>411741</v>
      </c>
      <c r="E9" s="189"/>
      <c r="F9" s="22">
        <v>87</v>
      </c>
      <c r="G9" s="22">
        <v>1773</v>
      </c>
      <c r="H9" s="20"/>
      <c r="I9" s="22">
        <v>80062</v>
      </c>
      <c r="J9" s="22">
        <v>361752</v>
      </c>
      <c r="K9" s="20"/>
      <c r="L9" s="22">
        <v>574</v>
      </c>
      <c r="M9" s="22">
        <v>48216</v>
      </c>
    </row>
    <row r="10" spans="1:13" ht="15" customHeight="1">
      <c r="A10" s="65" t="s">
        <v>19</v>
      </c>
      <c r="B10" s="65"/>
      <c r="C10" s="20">
        <v>151231</v>
      </c>
      <c r="D10" s="20">
        <v>592170</v>
      </c>
      <c r="E10" s="189"/>
      <c r="F10" s="22">
        <v>133</v>
      </c>
      <c r="G10" s="22">
        <v>1298</v>
      </c>
      <c r="H10" s="20"/>
      <c r="I10" s="22">
        <v>149983</v>
      </c>
      <c r="J10" s="22">
        <v>497212</v>
      </c>
      <c r="K10" s="20"/>
      <c r="L10" s="22">
        <v>1115</v>
      </c>
      <c r="M10" s="22">
        <v>93660</v>
      </c>
    </row>
    <row r="11" spans="1:13" ht="15" customHeight="1">
      <c r="A11" s="65" t="s">
        <v>20</v>
      </c>
      <c r="B11" s="65"/>
      <c r="C11" s="20">
        <v>49901</v>
      </c>
      <c r="D11" s="20">
        <v>175184</v>
      </c>
      <c r="E11" s="189"/>
      <c r="F11" s="22">
        <v>56</v>
      </c>
      <c r="G11" s="22">
        <v>942</v>
      </c>
      <c r="H11" s="20"/>
      <c r="I11" s="22">
        <v>49527</v>
      </c>
      <c r="J11" s="22">
        <v>147530</v>
      </c>
      <c r="K11" s="20"/>
      <c r="L11" s="22">
        <v>318</v>
      </c>
      <c r="M11" s="22">
        <v>26712</v>
      </c>
    </row>
    <row r="12" spans="1:13" ht="15" customHeight="1">
      <c r="A12" s="65" t="s">
        <v>21</v>
      </c>
      <c r="B12" s="65"/>
      <c r="C12" s="20">
        <v>47822</v>
      </c>
      <c r="D12" s="20">
        <v>132166</v>
      </c>
      <c r="E12" s="189"/>
      <c r="F12" s="22">
        <v>43</v>
      </c>
      <c r="G12" s="22">
        <v>721</v>
      </c>
      <c r="H12" s="20"/>
      <c r="I12" s="22">
        <v>47663</v>
      </c>
      <c r="J12" s="22">
        <v>121701</v>
      </c>
      <c r="K12" s="20"/>
      <c r="L12" s="22">
        <v>116</v>
      </c>
      <c r="M12" s="22">
        <v>9744</v>
      </c>
    </row>
    <row r="13" spans="1:13" ht="15" customHeight="1">
      <c r="A13" s="65" t="s">
        <v>22</v>
      </c>
      <c r="B13" s="65"/>
      <c r="C13" s="20">
        <v>120513</v>
      </c>
      <c r="D13" s="20">
        <v>427474</v>
      </c>
      <c r="E13" s="189"/>
      <c r="F13" s="22">
        <v>57</v>
      </c>
      <c r="G13" s="22">
        <v>1120</v>
      </c>
      <c r="H13" s="20"/>
      <c r="I13" s="22">
        <v>119931</v>
      </c>
      <c r="J13" s="22">
        <v>382254</v>
      </c>
      <c r="K13" s="20"/>
      <c r="L13" s="22">
        <v>525</v>
      </c>
      <c r="M13" s="22">
        <v>44100</v>
      </c>
    </row>
    <row r="14" spans="1:13" ht="15" customHeight="1">
      <c r="A14" s="65" t="s">
        <v>186</v>
      </c>
      <c r="B14" s="65"/>
      <c r="C14" s="20">
        <v>144471</v>
      </c>
      <c r="D14" s="20">
        <v>577414</v>
      </c>
      <c r="E14" s="189"/>
      <c r="F14" s="22">
        <v>256</v>
      </c>
      <c r="G14" s="22">
        <v>5530</v>
      </c>
      <c r="H14" s="20"/>
      <c r="I14" s="22">
        <v>143407</v>
      </c>
      <c r="J14" s="22">
        <v>504166</v>
      </c>
      <c r="K14" s="20"/>
      <c r="L14" s="22">
        <v>808</v>
      </c>
      <c r="M14" s="22">
        <v>67718</v>
      </c>
    </row>
    <row r="15" spans="1:13" ht="15" customHeight="1">
      <c r="A15" s="65" t="s">
        <v>24</v>
      </c>
      <c r="B15" s="65"/>
      <c r="C15" s="20">
        <v>167817</v>
      </c>
      <c r="D15" s="20">
        <v>601772</v>
      </c>
      <c r="E15" s="189"/>
      <c r="F15" s="22">
        <v>113</v>
      </c>
      <c r="G15" s="22">
        <v>2115</v>
      </c>
      <c r="H15" s="20"/>
      <c r="I15" s="22">
        <v>166969</v>
      </c>
      <c r="J15" s="22">
        <v>537917</v>
      </c>
      <c r="K15" s="20"/>
      <c r="L15" s="22">
        <v>735</v>
      </c>
      <c r="M15" s="22">
        <v>61740</v>
      </c>
    </row>
    <row r="16" spans="1:13" ht="15" customHeight="1">
      <c r="A16" s="65" t="s">
        <v>25</v>
      </c>
      <c r="B16" s="65"/>
      <c r="C16" s="20">
        <v>56349</v>
      </c>
      <c r="D16" s="20">
        <v>212405</v>
      </c>
      <c r="E16" s="189"/>
      <c r="F16" s="22">
        <v>19</v>
      </c>
      <c r="G16" s="22">
        <v>212</v>
      </c>
      <c r="H16" s="20"/>
      <c r="I16" s="22">
        <v>56058</v>
      </c>
      <c r="J16" s="22">
        <v>189345</v>
      </c>
      <c r="K16" s="20"/>
      <c r="L16" s="22">
        <v>272</v>
      </c>
      <c r="M16" s="22">
        <v>22848</v>
      </c>
    </row>
    <row r="17" spans="1:13" ht="15" customHeight="1">
      <c r="A17" s="65" t="s">
        <v>180</v>
      </c>
      <c r="B17" s="65"/>
      <c r="C17" s="20">
        <v>186465</v>
      </c>
      <c r="D17" s="20">
        <v>631303</v>
      </c>
      <c r="E17" s="189"/>
      <c r="F17" s="22">
        <v>134</v>
      </c>
      <c r="G17" s="22">
        <v>1936</v>
      </c>
      <c r="H17" s="20"/>
      <c r="I17" s="22">
        <v>185797</v>
      </c>
      <c r="J17" s="22">
        <v>584511</v>
      </c>
      <c r="K17" s="20"/>
      <c r="L17" s="22">
        <v>534</v>
      </c>
      <c r="M17" s="22">
        <v>44856</v>
      </c>
    </row>
    <row r="18" spans="1:13" ht="15" customHeight="1">
      <c r="A18" s="65" t="s">
        <v>185</v>
      </c>
      <c r="B18" s="65"/>
      <c r="C18" s="20">
        <v>262723</v>
      </c>
      <c r="D18" s="20">
        <v>973707</v>
      </c>
      <c r="E18" s="189"/>
      <c r="F18" s="22">
        <v>147</v>
      </c>
      <c r="G18" s="22">
        <v>1513</v>
      </c>
      <c r="H18" s="20"/>
      <c r="I18" s="22">
        <v>261552</v>
      </c>
      <c r="J18" s="22">
        <v>886178</v>
      </c>
      <c r="K18" s="20"/>
      <c r="L18" s="22">
        <v>1024</v>
      </c>
      <c r="M18" s="22">
        <v>86016</v>
      </c>
    </row>
    <row r="19" spans="1:13" ht="15" customHeight="1">
      <c r="A19" s="65" t="s">
        <v>26</v>
      </c>
      <c r="B19" s="65"/>
      <c r="C19" s="20">
        <v>30366</v>
      </c>
      <c r="D19" s="20">
        <v>153621</v>
      </c>
      <c r="E19" s="189"/>
      <c r="F19" s="22">
        <v>44</v>
      </c>
      <c r="G19" s="22">
        <v>986</v>
      </c>
      <c r="H19" s="20"/>
      <c r="I19" s="22">
        <v>30011</v>
      </c>
      <c r="J19" s="22">
        <v>126511</v>
      </c>
      <c r="K19" s="20"/>
      <c r="L19" s="22">
        <v>311</v>
      </c>
      <c r="M19" s="22">
        <v>26124</v>
      </c>
    </row>
    <row r="20" spans="1:13" ht="15" customHeight="1">
      <c r="A20" s="65" t="s">
        <v>27</v>
      </c>
      <c r="B20" s="65"/>
      <c r="C20" s="20">
        <v>242947</v>
      </c>
      <c r="D20" s="20">
        <v>944565</v>
      </c>
      <c r="E20" s="189"/>
      <c r="F20" s="22">
        <v>102</v>
      </c>
      <c r="G20" s="22">
        <v>1917</v>
      </c>
      <c r="H20" s="20"/>
      <c r="I20" s="22">
        <v>241698</v>
      </c>
      <c r="J20" s="22">
        <v>846300</v>
      </c>
      <c r="K20" s="20"/>
      <c r="L20" s="22">
        <v>1147</v>
      </c>
      <c r="M20" s="22">
        <v>96348</v>
      </c>
    </row>
    <row r="21" spans="1:13" ht="15" customHeight="1">
      <c r="A21" s="65" t="s">
        <v>28</v>
      </c>
      <c r="B21" s="65"/>
      <c r="C21" s="20">
        <v>82351</v>
      </c>
      <c r="D21" s="20">
        <v>234087</v>
      </c>
      <c r="E21" s="189"/>
      <c r="F21" s="22">
        <v>57</v>
      </c>
      <c r="G21" s="22">
        <v>1170</v>
      </c>
      <c r="H21" s="20"/>
      <c r="I21" s="22">
        <v>81982</v>
      </c>
      <c r="J21" s="22">
        <v>206709</v>
      </c>
      <c r="K21" s="20"/>
      <c r="L21" s="22">
        <v>312</v>
      </c>
      <c r="M21" s="22">
        <v>26208</v>
      </c>
    </row>
    <row r="22" spans="1:13" ht="15" customHeight="1">
      <c r="A22" s="65" t="s">
        <v>29</v>
      </c>
      <c r="B22" s="65"/>
      <c r="C22" s="20">
        <v>71348</v>
      </c>
      <c r="D22" s="20">
        <v>271020</v>
      </c>
      <c r="E22" s="189"/>
      <c r="F22" s="22">
        <v>180</v>
      </c>
      <c r="G22" s="22">
        <v>3127</v>
      </c>
      <c r="H22" s="20"/>
      <c r="I22" s="22">
        <v>70836</v>
      </c>
      <c r="J22" s="22">
        <v>239999</v>
      </c>
      <c r="K22" s="20"/>
      <c r="L22" s="22">
        <v>332</v>
      </c>
      <c r="M22" s="22">
        <v>27894</v>
      </c>
    </row>
    <row r="23" spans="1:13" ht="15" customHeight="1">
      <c r="A23" s="65" t="s">
        <v>30</v>
      </c>
      <c r="B23" s="65"/>
      <c r="C23" s="20">
        <v>398699</v>
      </c>
      <c r="D23" s="20">
        <v>1724552</v>
      </c>
      <c r="E23" s="189"/>
      <c r="F23" s="22">
        <v>196</v>
      </c>
      <c r="G23" s="22">
        <v>3708</v>
      </c>
      <c r="H23" s="20"/>
      <c r="I23" s="22">
        <v>396163</v>
      </c>
      <c r="J23" s="22">
        <v>1524440</v>
      </c>
      <c r="K23" s="20"/>
      <c r="L23" s="22">
        <v>2340</v>
      </c>
      <c r="M23" s="22">
        <v>196404</v>
      </c>
    </row>
    <row r="24" spans="1:13" ht="15" customHeight="1">
      <c r="A24" s="65" t="s">
        <v>182</v>
      </c>
      <c r="B24" s="65"/>
      <c r="C24" s="20">
        <v>297404</v>
      </c>
      <c r="D24" s="20">
        <v>1300068</v>
      </c>
      <c r="E24" s="189"/>
      <c r="F24" s="22">
        <v>219</v>
      </c>
      <c r="G24" s="22">
        <v>3648</v>
      </c>
      <c r="H24" s="20"/>
      <c r="I24" s="22">
        <v>295947</v>
      </c>
      <c r="J24" s="22">
        <v>1192428</v>
      </c>
      <c r="K24" s="20"/>
      <c r="L24" s="22">
        <v>1238</v>
      </c>
      <c r="M24" s="22">
        <v>103992</v>
      </c>
    </row>
    <row r="25" spans="1:13" ht="15" customHeight="1">
      <c r="A25" s="65" t="s">
        <v>183</v>
      </c>
      <c r="B25" s="65"/>
      <c r="C25" s="20">
        <v>220473</v>
      </c>
      <c r="D25" s="20">
        <v>721835</v>
      </c>
      <c r="E25" s="189"/>
      <c r="F25" s="22">
        <v>49</v>
      </c>
      <c r="G25" s="22">
        <v>1100</v>
      </c>
      <c r="H25" s="20"/>
      <c r="I25" s="22">
        <v>219808</v>
      </c>
      <c r="J25" s="22">
        <v>668991</v>
      </c>
      <c r="K25" s="20"/>
      <c r="L25" s="22">
        <v>616</v>
      </c>
      <c r="M25" s="22">
        <v>51744</v>
      </c>
    </row>
    <row r="26" spans="1:13" ht="15" customHeight="1">
      <c r="A26" s="65" t="s">
        <v>31</v>
      </c>
      <c r="B26" s="65"/>
      <c r="C26" s="20">
        <v>124512</v>
      </c>
      <c r="D26" s="20">
        <v>438927</v>
      </c>
      <c r="E26" s="189"/>
      <c r="F26" s="22">
        <v>46</v>
      </c>
      <c r="G26" s="22">
        <v>619</v>
      </c>
      <c r="H26" s="20"/>
      <c r="I26" s="22">
        <v>123847</v>
      </c>
      <c r="J26" s="22">
        <v>386312</v>
      </c>
      <c r="K26" s="20"/>
      <c r="L26" s="22">
        <v>619</v>
      </c>
      <c r="M26" s="22">
        <v>51996</v>
      </c>
    </row>
    <row r="27" spans="1:13" ht="15" customHeight="1">
      <c r="A27" s="65" t="s">
        <v>32</v>
      </c>
      <c r="B27" s="65"/>
      <c r="C27" s="20">
        <v>73346</v>
      </c>
      <c r="D27" s="20">
        <v>208843</v>
      </c>
      <c r="E27" s="189"/>
      <c r="F27" s="22">
        <v>51</v>
      </c>
      <c r="G27" s="22">
        <v>1180</v>
      </c>
      <c r="H27" s="20"/>
      <c r="I27" s="22">
        <v>72983</v>
      </c>
      <c r="J27" s="22">
        <v>181455</v>
      </c>
      <c r="K27" s="20"/>
      <c r="L27" s="22">
        <v>312</v>
      </c>
      <c r="M27" s="22">
        <v>26208</v>
      </c>
    </row>
    <row r="28" spans="1:13" ht="15" customHeight="1">
      <c r="A28" s="65" t="s">
        <v>33</v>
      </c>
      <c r="B28" s="65"/>
      <c r="C28" s="20">
        <v>81452</v>
      </c>
      <c r="D28" s="20">
        <v>301484</v>
      </c>
      <c r="E28" s="189"/>
      <c r="F28" s="22">
        <v>38</v>
      </c>
      <c r="G28" s="22">
        <v>671</v>
      </c>
      <c r="H28" s="20"/>
      <c r="I28" s="22">
        <v>81067</v>
      </c>
      <c r="J28" s="22">
        <v>271665</v>
      </c>
      <c r="K28" s="20"/>
      <c r="L28" s="22">
        <v>347</v>
      </c>
      <c r="M28" s="22">
        <v>29148</v>
      </c>
    </row>
    <row r="29" spans="1:13" ht="15" customHeight="1">
      <c r="A29" s="65" t="s">
        <v>34</v>
      </c>
      <c r="B29" s="65"/>
      <c r="C29" s="20">
        <v>134005</v>
      </c>
      <c r="D29" s="20">
        <v>636602</v>
      </c>
      <c r="E29" s="189"/>
      <c r="F29" s="22">
        <v>191</v>
      </c>
      <c r="G29" s="22">
        <v>2502</v>
      </c>
      <c r="H29" s="20"/>
      <c r="I29" s="22">
        <v>132792</v>
      </c>
      <c r="J29" s="22">
        <v>548315</v>
      </c>
      <c r="K29" s="20"/>
      <c r="L29" s="22">
        <v>1022</v>
      </c>
      <c r="M29" s="22">
        <v>85785</v>
      </c>
    </row>
    <row r="30" spans="1:13" ht="15" customHeight="1">
      <c r="A30" s="65" t="s">
        <v>35</v>
      </c>
      <c r="B30" s="65"/>
      <c r="C30" s="20">
        <v>102074</v>
      </c>
      <c r="D30" s="20">
        <v>397062</v>
      </c>
      <c r="E30" s="189"/>
      <c r="F30" s="22">
        <v>20</v>
      </c>
      <c r="G30" s="22">
        <v>373</v>
      </c>
      <c r="H30" s="20"/>
      <c r="I30" s="22">
        <v>101493</v>
      </c>
      <c r="J30" s="22">
        <v>349719</v>
      </c>
      <c r="K30" s="20"/>
      <c r="L30" s="22">
        <v>561</v>
      </c>
      <c r="M30" s="22">
        <v>46970</v>
      </c>
    </row>
    <row r="31" spans="1:13" ht="15" customHeight="1">
      <c r="A31" s="65" t="s">
        <v>36</v>
      </c>
      <c r="B31" s="65"/>
      <c r="C31" s="20">
        <v>160428</v>
      </c>
      <c r="D31" s="20">
        <v>544092</v>
      </c>
      <c r="E31" s="189"/>
      <c r="F31" s="22">
        <v>178</v>
      </c>
      <c r="G31" s="22">
        <v>3440</v>
      </c>
      <c r="H31" s="20"/>
      <c r="I31" s="22">
        <v>159529</v>
      </c>
      <c r="J31" s="22">
        <v>480088</v>
      </c>
      <c r="K31" s="20"/>
      <c r="L31" s="22">
        <v>721</v>
      </c>
      <c r="M31" s="22">
        <v>60564</v>
      </c>
    </row>
    <row r="32" spans="1:13" ht="15" customHeight="1">
      <c r="A32" s="65" t="s">
        <v>37</v>
      </c>
      <c r="B32" s="65"/>
      <c r="C32" s="20">
        <v>148659</v>
      </c>
      <c r="D32" s="20">
        <v>450896</v>
      </c>
      <c r="E32" s="189"/>
      <c r="F32" s="22">
        <v>19</v>
      </c>
      <c r="G32" s="22">
        <v>310</v>
      </c>
      <c r="H32" s="20"/>
      <c r="I32" s="22">
        <v>148123</v>
      </c>
      <c r="J32" s="22">
        <v>407158</v>
      </c>
      <c r="K32" s="20"/>
      <c r="L32" s="22">
        <v>517</v>
      </c>
      <c r="M32" s="22">
        <v>43428</v>
      </c>
    </row>
    <row r="33" spans="1:13" ht="15" customHeight="1">
      <c r="A33" s="65" t="s">
        <v>38</v>
      </c>
      <c r="B33" s="65"/>
      <c r="C33" s="20">
        <v>196423</v>
      </c>
      <c r="D33" s="20">
        <v>656030</v>
      </c>
      <c r="E33" s="189"/>
      <c r="F33" s="22">
        <v>81</v>
      </c>
      <c r="G33" s="22">
        <v>1638</v>
      </c>
      <c r="H33" s="20"/>
      <c r="I33" s="22">
        <v>195718</v>
      </c>
      <c r="J33" s="22">
        <v>601976</v>
      </c>
      <c r="K33" s="20"/>
      <c r="L33" s="22">
        <v>624</v>
      </c>
      <c r="M33" s="22">
        <v>52416</v>
      </c>
    </row>
    <row r="34" spans="1:13" ht="15" customHeight="1">
      <c r="A34" s="65" t="s">
        <v>39</v>
      </c>
      <c r="B34" s="65"/>
      <c r="C34" s="20">
        <v>72340</v>
      </c>
      <c r="D34" s="20">
        <v>430978</v>
      </c>
      <c r="E34" s="189"/>
      <c r="F34" s="22">
        <v>778</v>
      </c>
      <c r="G34" s="22">
        <v>12361</v>
      </c>
      <c r="H34" s="20"/>
      <c r="I34" s="22">
        <v>71110</v>
      </c>
      <c r="J34" s="22">
        <v>380649</v>
      </c>
      <c r="K34" s="20"/>
      <c r="L34" s="22">
        <v>452</v>
      </c>
      <c r="M34" s="22">
        <v>37968</v>
      </c>
    </row>
    <row r="35" spans="1:13" ht="15" customHeight="1">
      <c r="A35" s="65" t="s">
        <v>40</v>
      </c>
      <c r="B35" s="65"/>
      <c r="C35" s="20">
        <v>108963</v>
      </c>
      <c r="D35" s="20">
        <v>495067</v>
      </c>
      <c r="E35" s="189"/>
      <c r="F35" s="22">
        <v>180</v>
      </c>
      <c r="G35" s="22">
        <v>2473</v>
      </c>
      <c r="H35" s="20"/>
      <c r="I35" s="22">
        <v>108011</v>
      </c>
      <c r="J35" s="22">
        <v>427746</v>
      </c>
      <c r="K35" s="20"/>
      <c r="L35" s="22">
        <v>772</v>
      </c>
      <c r="M35" s="22">
        <v>64848</v>
      </c>
    </row>
    <row r="36" spans="1:13" ht="15" customHeight="1">
      <c r="A36" s="65" t="s">
        <v>41</v>
      </c>
      <c r="B36" s="65"/>
      <c r="C36" s="20">
        <v>134390</v>
      </c>
      <c r="D36" s="20">
        <v>493188</v>
      </c>
      <c r="E36" s="189"/>
      <c r="F36" s="22">
        <v>220</v>
      </c>
      <c r="G36" s="22">
        <v>3011</v>
      </c>
      <c r="H36" s="20"/>
      <c r="I36" s="22">
        <v>133515</v>
      </c>
      <c r="J36" s="22">
        <v>435157</v>
      </c>
      <c r="K36" s="20"/>
      <c r="L36" s="22">
        <v>655</v>
      </c>
      <c r="M36" s="22">
        <v>55020</v>
      </c>
    </row>
    <row r="37" spans="1:13" ht="15" customHeight="1">
      <c r="A37" s="65" t="s">
        <v>42</v>
      </c>
      <c r="B37" s="65"/>
      <c r="C37" s="20">
        <v>81920</v>
      </c>
      <c r="D37" s="20">
        <v>243157</v>
      </c>
      <c r="E37" s="189"/>
      <c r="F37" s="22">
        <v>14</v>
      </c>
      <c r="G37" s="22">
        <v>245</v>
      </c>
      <c r="H37" s="20"/>
      <c r="I37" s="22">
        <v>81670</v>
      </c>
      <c r="J37" s="22">
        <v>223088</v>
      </c>
      <c r="K37" s="20"/>
      <c r="L37" s="22">
        <v>236</v>
      </c>
      <c r="M37" s="22">
        <v>19824</v>
      </c>
    </row>
    <row r="38" spans="1:13" ht="15" customHeight="1">
      <c r="A38" s="65" t="s">
        <v>43</v>
      </c>
      <c r="B38" s="65"/>
      <c r="C38" s="20">
        <v>167323</v>
      </c>
      <c r="D38" s="20">
        <v>598183</v>
      </c>
      <c r="E38" s="189"/>
      <c r="F38" s="22">
        <v>159</v>
      </c>
      <c r="G38" s="22">
        <v>3465</v>
      </c>
      <c r="H38" s="20"/>
      <c r="I38" s="22">
        <v>166610</v>
      </c>
      <c r="J38" s="22">
        <v>548182</v>
      </c>
      <c r="K38" s="20"/>
      <c r="L38" s="22">
        <v>554</v>
      </c>
      <c r="M38" s="22">
        <v>46536</v>
      </c>
    </row>
    <row r="39" spans="1:13" ht="15" customHeight="1">
      <c r="A39" s="65" t="s">
        <v>44</v>
      </c>
      <c r="B39" s="65"/>
      <c r="C39" s="20">
        <v>25053</v>
      </c>
      <c r="D39" s="20">
        <v>81974</v>
      </c>
      <c r="E39" s="189"/>
      <c r="F39" s="22">
        <v>4</v>
      </c>
      <c r="G39" s="22">
        <v>86</v>
      </c>
      <c r="H39" s="20"/>
      <c r="I39" s="22">
        <v>24910</v>
      </c>
      <c r="J39" s="22">
        <v>70212</v>
      </c>
      <c r="K39" s="20"/>
      <c r="L39" s="22">
        <v>139</v>
      </c>
      <c r="M39" s="22">
        <v>11676</v>
      </c>
    </row>
    <row r="40" spans="1:13" ht="15" customHeight="1">
      <c r="A40" s="65" t="s">
        <v>45</v>
      </c>
      <c r="B40" s="65"/>
      <c r="C40" s="20">
        <v>171425</v>
      </c>
      <c r="D40" s="20">
        <v>753097</v>
      </c>
      <c r="E40" s="189"/>
      <c r="F40" s="22">
        <v>18</v>
      </c>
      <c r="G40" s="22">
        <v>309</v>
      </c>
      <c r="H40" s="20"/>
      <c r="I40" s="22">
        <v>170334</v>
      </c>
      <c r="J40" s="22">
        <v>662656</v>
      </c>
      <c r="K40" s="20"/>
      <c r="L40" s="22">
        <v>1073</v>
      </c>
      <c r="M40" s="22">
        <v>90132</v>
      </c>
    </row>
    <row r="41" spans="1:13" ht="15" customHeight="1">
      <c r="A41" s="65" t="s">
        <v>46</v>
      </c>
      <c r="B41" s="65"/>
      <c r="C41" s="20">
        <v>105568</v>
      </c>
      <c r="D41" s="20">
        <v>395729</v>
      </c>
      <c r="E41" s="189"/>
      <c r="F41" s="22">
        <v>20</v>
      </c>
      <c r="G41" s="22">
        <v>331</v>
      </c>
      <c r="H41" s="20"/>
      <c r="I41" s="22">
        <v>105036</v>
      </c>
      <c r="J41" s="22">
        <v>352467</v>
      </c>
      <c r="K41" s="20"/>
      <c r="L41" s="22">
        <v>512</v>
      </c>
      <c r="M41" s="22">
        <v>42931</v>
      </c>
    </row>
    <row r="42" spans="1:13" ht="15" customHeight="1">
      <c r="A42" s="65" t="s">
        <v>47</v>
      </c>
      <c r="B42" s="65"/>
      <c r="C42" s="20">
        <v>183155</v>
      </c>
      <c r="D42" s="20">
        <v>467764</v>
      </c>
      <c r="E42" s="189"/>
      <c r="F42" s="22">
        <v>60</v>
      </c>
      <c r="G42" s="22">
        <v>1107</v>
      </c>
      <c r="H42" s="20"/>
      <c r="I42" s="22">
        <v>182719</v>
      </c>
      <c r="J42" s="22">
        <v>435073</v>
      </c>
      <c r="K42" s="20"/>
      <c r="L42" s="22">
        <v>376</v>
      </c>
      <c r="M42" s="22">
        <v>31584</v>
      </c>
    </row>
    <row r="43" spans="1:13" ht="15" customHeight="1" thickBot="1">
      <c r="A43" s="65" t="s">
        <v>48</v>
      </c>
      <c r="B43" s="65"/>
      <c r="C43" s="20">
        <v>41532</v>
      </c>
      <c r="D43" s="20">
        <v>169499</v>
      </c>
      <c r="E43" s="189"/>
      <c r="F43" s="22">
        <v>20</v>
      </c>
      <c r="G43" s="22">
        <v>281</v>
      </c>
      <c r="H43" s="20"/>
      <c r="I43" s="22">
        <v>41267</v>
      </c>
      <c r="J43" s="22">
        <v>148638</v>
      </c>
      <c r="K43" s="20"/>
      <c r="L43" s="22">
        <v>245</v>
      </c>
      <c r="M43" s="22">
        <v>20580</v>
      </c>
    </row>
    <row r="44" spans="1:13" ht="9.75" customHeight="1" thickTop="1">
      <c r="A44" s="126"/>
      <c r="B44" s="190"/>
      <c r="C44" s="190"/>
      <c r="D44" s="190"/>
      <c r="E44" s="190"/>
      <c r="F44" s="190"/>
      <c r="G44" s="190"/>
      <c r="H44" s="190"/>
      <c r="I44" s="190"/>
      <c r="J44" s="190"/>
      <c r="K44" s="190"/>
      <c r="L44" s="190"/>
      <c r="M44" s="190"/>
    </row>
    <row r="45" spans="1:13" ht="15" customHeight="1">
      <c r="A45" s="297" t="s">
        <v>217</v>
      </c>
      <c r="B45" s="297"/>
      <c r="C45" s="297"/>
      <c r="D45" s="297"/>
      <c r="E45" s="297"/>
      <c r="F45" s="297"/>
      <c r="G45" s="297"/>
      <c r="H45" s="297"/>
      <c r="I45" s="297"/>
      <c r="J45" s="297"/>
      <c r="K45" s="297"/>
      <c r="L45" s="297"/>
      <c r="M45" s="297"/>
    </row>
    <row r="46" spans="1:13"/>
  </sheetData>
  <mergeCells count="8">
    <mergeCell ref="A45:M45"/>
    <mergeCell ref="A2:M2"/>
    <mergeCell ref="F4:G4"/>
    <mergeCell ref="C4:D4"/>
    <mergeCell ref="I4:J4"/>
    <mergeCell ref="L4:M4"/>
    <mergeCell ref="A3:M3"/>
    <mergeCell ref="A4:A5"/>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codeName="Hoja9">
    <pageSetUpPr fitToPage="1"/>
  </sheetPr>
  <dimension ref="A1:AC99"/>
  <sheetViews>
    <sheetView showGridLines="0" zoomScaleNormal="100" zoomScaleSheetLayoutView="49" workbookViewId="0"/>
  </sheetViews>
  <sheetFormatPr baseColWidth="10" defaultColWidth="0" defaultRowHeight="15" zeroHeight="1"/>
  <cols>
    <col min="1" max="1" width="10" style="178" customWidth="1"/>
    <col min="2" max="2" width="8.88671875" style="178" customWidth="1"/>
    <col min="3" max="5" width="8.44140625" style="178" customWidth="1"/>
    <col min="6" max="6" width="3.33203125" style="178" customWidth="1"/>
    <col min="7" max="9" width="8.109375" style="178" customWidth="1"/>
    <col min="10" max="10" width="10.33203125" style="178" customWidth="1"/>
    <col min="11" max="11" width="2.21875" style="178" customWidth="1"/>
    <col min="12" max="14" width="8.44140625" style="178" customWidth="1"/>
    <col min="15" max="15" width="3.44140625" style="178" customWidth="1"/>
    <col min="16" max="18" width="9" style="178" customWidth="1"/>
    <col min="19" max="19" width="10.5546875" style="178" customWidth="1"/>
    <col min="20" max="20" width="3.33203125" style="178" customWidth="1"/>
    <col min="21" max="26" width="10.5546875" style="178" hidden="1" customWidth="1"/>
    <col min="27" max="27" width="9.77734375" style="178" hidden="1" customWidth="1"/>
    <col min="28" max="29" width="0" style="178" hidden="1" customWidth="1"/>
    <col min="30" max="16384" width="9.77734375" style="178" hidden="1"/>
  </cols>
  <sheetData>
    <row r="1" spans="1:26" s="175" customFormat="1">
      <c r="A1" s="63"/>
    </row>
    <row r="2" spans="1:26" s="176" customFormat="1" ht="12.75" customHeight="1">
      <c r="A2" s="313" t="s">
        <v>170</v>
      </c>
      <c r="B2" s="313"/>
      <c r="C2" s="313"/>
      <c r="D2" s="313"/>
      <c r="E2" s="313"/>
      <c r="F2" s="313"/>
      <c r="G2" s="313"/>
      <c r="H2" s="313"/>
      <c r="I2" s="313"/>
      <c r="J2" s="313"/>
      <c r="K2" s="313"/>
      <c r="L2" s="313"/>
      <c r="M2" s="313"/>
      <c r="N2" s="313"/>
      <c r="O2" s="313"/>
      <c r="P2" s="313"/>
      <c r="Q2" s="313"/>
      <c r="R2" s="313"/>
      <c r="S2" s="313"/>
      <c r="T2" s="254"/>
      <c r="U2" s="254"/>
      <c r="V2" s="254"/>
      <c r="W2" s="254"/>
      <c r="X2" s="254"/>
      <c r="Y2" s="254"/>
      <c r="Z2" s="254"/>
    </row>
    <row r="3" spans="1:26" s="277" customFormat="1" ht="35.1" customHeight="1" thickBot="1">
      <c r="A3" s="304" t="s">
        <v>407</v>
      </c>
      <c r="B3" s="304"/>
      <c r="C3" s="304"/>
      <c r="D3" s="304"/>
      <c r="E3" s="304"/>
      <c r="F3" s="304"/>
      <c r="G3" s="304"/>
      <c r="H3" s="304"/>
      <c r="I3" s="304"/>
      <c r="J3" s="304"/>
      <c r="K3" s="304"/>
      <c r="L3" s="304"/>
      <c r="M3" s="304"/>
      <c r="N3" s="304"/>
      <c r="O3" s="304"/>
      <c r="P3" s="304"/>
      <c r="Q3" s="304"/>
      <c r="R3" s="304"/>
      <c r="S3" s="304"/>
      <c r="T3" s="274"/>
      <c r="U3" s="274"/>
      <c r="V3" s="274"/>
      <c r="W3" s="274"/>
      <c r="X3" s="274"/>
      <c r="Y3" s="274"/>
      <c r="Z3" s="274"/>
    </row>
    <row r="4" spans="1:26" ht="18.75" customHeight="1" thickTop="1" thickBot="1">
      <c r="A4" s="314" t="s">
        <v>95</v>
      </c>
      <c r="B4" s="317" t="s">
        <v>105</v>
      </c>
      <c r="C4" s="331" t="s">
        <v>91</v>
      </c>
      <c r="D4" s="331"/>
      <c r="E4" s="331"/>
      <c r="F4" s="331"/>
      <c r="G4" s="331"/>
      <c r="H4" s="331"/>
      <c r="I4" s="331"/>
      <c r="J4" s="331"/>
      <c r="K4" s="177"/>
      <c r="L4" s="326" t="s">
        <v>109</v>
      </c>
      <c r="M4" s="326"/>
      <c r="N4" s="326"/>
      <c r="O4" s="326"/>
      <c r="P4" s="326"/>
      <c r="Q4" s="326"/>
      <c r="R4" s="326"/>
      <c r="S4" s="326"/>
      <c r="T4" s="179"/>
      <c r="U4" s="179"/>
      <c r="V4" s="179"/>
      <c r="W4" s="179"/>
      <c r="X4" s="179"/>
      <c r="Y4" s="179"/>
      <c r="Z4" s="179"/>
    </row>
    <row r="5" spans="1:26" ht="15" customHeight="1" thickBot="1">
      <c r="A5" s="315"/>
      <c r="B5" s="318"/>
      <c r="C5" s="320" t="s">
        <v>96</v>
      </c>
      <c r="D5" s="320"/>
      <c r="E5" s="320"/>
      <c r="F5" s="267"/>
      <c r="G5" s="320" t="s">
        <v>256</v>
      </c>
      <c r="H5" s="320"/>
      <c r="I5" s="320"/>
      <c r="J5" s="320"/>
      <c r="K5" s="179"/>
      <c r="L5" s="320" t="s">
        <v>96</v>
      </c>
      <c r="M5" s="320"/>
      <c r="N5" s="320"/>
      <c r="O5" s="179"/>
      <c r="P5" s="320" t="s">
        <v>256</v>
      </c>
      <c r="Q5" s="320"/>
      <c r="R5" s="320"/>
      <c r="S5" s="320"/>
      <c r="T5" s="179"/>
      <c r="U5" s="179"/>
      <c r="V5" s="179"/>
      <c r="W5" s="179"/>
      <c r="X5" s="179"/>
      <c r="Y5" s="179"/>
      <c r="Z5" s="179"/>
    </row>
    <row r="6" spans="1:26" ht="15" customHeight="1" thickBot="1">
      <c r="A6" s="315"/>
      <c r="B6" s="318"/>
      <c r="C6" s="320" t="s">
        <v>97</v>
      </c>
      <c r="D6" s="320"/>
      <c r="E6" s="320"/>
      <c r="F6" s="179"/>
      <c r="G6" s="324" t="s">
        <v>89</v>
      </c>
      <c r="H6" s="324" t="s">
        <v>98</v>
      </c>
      <c r="I6" s="324" t="s">
        <v>99</v>
      </c>
      <c r="J6" s="321" t="s">
        <v>100</v>
      </c>
      <c r="K6" s="261"/>
      <c r="L6" s="324" t="s">
        <v>89</v>
      </c>
      <c r="M6" s="324" t="s">
        <v>101</v>
      </c>
      <c r="N6" s="325" t="s">
        <v>108</v>
      </c>
      <c r="O6" s="49"/>
      <c r="P6" s="324" t="s">
        <v>89</v>
      </c>
      <c r="Q6" s="324" t="s">
        <v>98</v>
      </c>
      <c r="R6" s="324" t="s">
        <v>99</v>
      </c>
      <c r="S6" s="321" t="s">
        <v>100</v>
      </c>
      <c r="T6" s="261"/>
      <c r="U6" s="261"/>
      <c r="V6" s="261"/>
      <c r="W6" s="261"/>
      <c r="X6" s="261"/>
      <c r="Y6" s="261"/>
      <c r="Z6" s="261"/>
    </row>
    <row r="7" spans="1:26" ht="7.5" customHeight="1" thickBot="1">
      <c r="A7" s="315"/>
      <c r="B7" s="318"/>
      <c r="C7" s="320"/>
      <c r="D7" s="320"/>
      <c r="E7" s="320"/>
      <c r="F7" s="179"/>
      <c r="G7" s="315"/>
      <c r="H7" s="315"/>
      <c r="I7" s="315"/>
      <c r="J7" s="322"/>
      <c r="K7" s="261"/>
      <c r="L7" s="315"/>
      <c r="M7" s="315"/>
      <c r="N7" s="318"/>
      <c r="O7" s="49"/>
      <c r="P7" s="315"/>
      <c r="Q7" s="315"/>
      <c r="R7" s="315"/>
      <c r="S7" s="322"/>
      <c r="T7" s="261"/>
      <c r="U7" s="261"/>
      <c r="V7" s="261"/>
      <c r="W7" s="261"/>
      <c r="X7" s="261"/>
      <c r="Y7" s="261"/>
      <c r="Z7" s="261"/>
    </row>
    <row r="8" spans="1:26" ht="15" customHeight="1">
      <c r="A8" s="315"/>
      <c r="B8" s="318"/>
      <c r="C8" s="324" t="s">
        <v>89</v>
      </c>
      <c r="D8" s="325" t="s">
        <v>106</v>
      </c>
      <c r="E8" s="325" t="s">
        <v>107</v>
      </c>
      <c r="F8" s="49"/>
      <c r="G8" s="315"/>
      <c r="H8" s="315"/>
      <c r="I8" s="315"/>
      <c r="J8" s="322"/>
      <c r="K8" s="261"/>
      <c r="L8" s="315"/>
      <c r="M8" s="315"/>
      <c r="N8" s="318"/>
      <c r="O8" s="49"/>
      <c r="P8" s="315"/>
      <c r="Q8" s="315"/>
      <c r="R8" s="315"/>
      <c r="S8" s="322"/>
      <c r="T8" s="261"/>
      <c r="U8" s="261"/>
      <c r="V8" s="261"/>
      <c r="W8" s="261"/>
      <c r="X8" s="261"/>
      <c r="Y8" s="261"/>
      <c r="Z8" s="261"/>
    </row>
    <row r="9" spans="1:26" ht="21" customHeight="1" thickBot="1">
      <c r="A9" s="316"/>
      <c r="B9" s="319"/>
      <c r="C9" s="316"/>
      <c r="D9" s="319"/>
      <c r="E9" s="319"/>
      <c r="F9" s="51"/>
      <c r="G9" s="316"/>
      <c r="H9" s="316"/>
      <c r="I9" s="316"/>
      <c r="J9" s="323"/>
      <c r="K9" s="180"/>
      <c r="L9" s="316"/>
      <c r="M9" s="316"/>
      <c r="N9" s="319"/>
      <c r="O9" s="51"/>
      <c r="P9" s="316"/>
      <c r="Q9" s="316"/>
      <c r="R9" s="316"/>
      <c r="S9" s="323"/>
      <c r="T9" s="261"/>
      <c r="U9" s="261"/>
      <c r="V9" s="261"/>
      <c r="W9" s="261"/>
      <c r="X9" s="261"/>
      <c r="Y9" s="261"/>
      <c r="Z9" s="261"/>
    </row>
    <row r="10" spans="1:26" ht="15" customHeight="1" thickTop="1">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row>
    <row r="11" spans="1:26" ht="15" customHeight="1">
      <c r="A11" s="182">
        <v>1944</v>
      </c>
      <c r="B11" s="183">
        <v>53</v>
      </c>
      <c r="C11" s="183">
        <v>24</v>
      </c>
      <c r="D11" s="183">
        <v>15</v>
      </c>
      <c r="E11" s="183">
        <v>9</v>
      </c>
      <c r="F11" s="183"/>
      <c r="G11" s="183">
        <v>29</v>
      </c>
      <c r="H11" s="183">
        <v>7</v>
      </c>
      <c r="I11" s="183">
        <v>17</v>
      </c>
      <c r="J11" s="183">
        <v>5</v>
      </c>
      <c r="K11" s="183"/>
      <c r="L11" s="183"/>
      <c r="M11" s="183"/>
      <c r="N11" s="183"/>
      <c r="O11" s="183"/>
      <c r="P11" s="183"/>
      <c r="Q11" s="183"/>
      <c r="R11" s="183"/>
      <c r="S11" s="183"/>
      <c r="T11" s="183"/>
      <c r="U11" s="183"/>
      <c r="V11" s="183"/>
      <c r="W11" s="183"/>
      <c r="X11" s="183"/>
      <c r="Y11" s="183"/>
      <c r="Z11" s="183"/>
    </row>
    <row r="12" spans="1:26" ht="15" customHeight="1">
      <c r="A12" s="182">
        <v>1945</v>
      </c>
      <c r="B12" s="183">
        <v>142</v>
      </c>
      <c r="C12" s="183">
        <v>66</v>
      </c>
      <c r="D12" s="183">
        <v>49</v>
      </c>
      <c r="E12" s="183">
        <v>17</v>
      </c>
      <c r="F12" s="183"/>
      <c r="G12" s="183">
        <v>76</v>
      </c>
      <c r="H12" s="183">
        <v>24</v>
      </c>
      <c r="I12" s="183">
        <v>36</v>
      </c>
      <c r="J12" s="183">
        <v>16</v>
      </c>
      <c r="K12" s="183"/>
      <c r="L12" s="183"/>
      <c r="M12" s="183"/>
      <c r="N12" s="183"/>
      <c r="O12" s="183"/>
      <c r="P12" s="183"/>
      <c r="Q12" s="183"/>
      <c r="R12" s="183"/>
      <c r="S12" s="183"/>
      <c r="T12" s="183"/>
      <c r="U12" s="183"/>
      <c r="V12" s="183"/>
      <c r="W12" s="183"/>
      <c r="X12" s="183"/>
      <c r="Y12" s="183"/>
      <c r="Z12" s="183"/>
    </row>
    <row r="13" spans="1:26" ht="15" customHeight="1">
      <c r="A13" s="182">
        <v>1946</v>
      </c>
      <c r="B13" s="183">
        <v>256</v>
      </c>
      <c r="C13" s="183">
        <v>135</v>
      </c>
      <c r="D13" s="183">
        <v>101</v>
      </c>
      <c r="E13" s="183">
        <v>34</v>
      </c>
      <c r="F13" s="183"/>
      <c r="G13" s="183">
        <v>119</v>
      </c>
      <c r="H13" s="183">
        <v>33</v>
      </c>
      <c r="I13" s="183">
        <v>64</v>
      </c>
      <c r="J13" s="183">
        <v>22</v>
      </c>
      <c r="K13" s="183"/>
      <c r="L13" s="183"/>
      <c r="M13" s="183"/>
      <c r="N13" s="183"/>
      <c r="O13" s="183"/>
      <c r="P13" s="183">
        <v>2</v>
      </c>
      <c r="Q13" s="183"/>
      <c r="R13" s="183">
        <v>2</v>
      </c>
      <c r="S13" s="183"/>
      <c r="T13" s="183"/>
      <c r="U13" s="183"/>
      <c r="V13" s="183"/>
      <c r="W13" s="183"/>
      <c r="X13" s="183"/>
      <c r="Y13" s="183"/>
      <c r="Z13" s="183"/>
    </row>
    <row r="14" spans="1:26" ht="15" customHeight="1">
      <c r="A14" s="182">
        <v>1947</v>
      </c>
      <c r="B14" s="183">
        <v>464</v>
      </c>
      <c r="C14" s="183">
        <v>236</v>
      </c>
      <c r="D14" s="183">
        <v>189</v>
      </c>
      <c r="E14" s="183">
        <v>47</v>
      </c>
      <c r="F14" s="183"/>
      <c r="G14" s="183">
        <v>196</v>
      </c>
      <c r="H14" s="183">
        <v>57</v>
      </c>
      <c r="I14" s="183">
        <v>108</v>
      </c>
      <c r="J14" s="183">
        <v>31</v>
      </c>
      <c r="K14" s="183"/>
      <c r="L14" s="183">
        <v>1</v>
      </c>
      <c r="M14" s="183">
        <v>1</v>
      </c>
      <c r="N14" s="183"/>
      <c r="O14" s="183"/>
      <c r="P14" s="183">
        <v>31</v>
      </c>
      <c r="Q14" s="183">
        <v>13</v>
      </c>
      <c r="R14" s="183">
        <v>18</v>
      </c>
      <c r="S14" s="183"/>
      <c r="T14" s="183"/>
      <c r="U14" s="183"/>
      <c r="V14" s="183"/>
      <c r="W14" s="183"/>
      <c r="X14" s="183"/>
      <c r="Y14" s="183"/>
      <c r="Z14" s="183"/>
    </row>
    <row r="15" spans="1:26" ht="15" customHeight="1">
      <c r="A15" s="182">
        <v>1948</v>
      </c>
      <c r="B15" s="183">
        <v>1213</v>
      </c>
      <c r="C15" s="183">
        <v>337</v>
      </c>
      <c r="D15" s="183">
        <v>278</v>
      </c>
      <c r="E15" s="183">
        <v>59</v>
      </c>
      <c r="F15" s="183"/>
      <c r="G15" s="183">
        <v>305</v>
      </c>
      <c r="H15" s="183">
        <v>90</v>
      </c>
      <c r="I15" s="183">
        <v>165</v>
      </c>
      <c r="J15" s="183">
        <v>50</v>
      </c>
      <c r="K15" s="183"/>
      <c r="L15" s="183">
        <v>10</v>
      </c>
      <c r="M15" s="183">
        <v>10</v>
      </c>
      <c r="N15" s="183"/>
      <c r="O15" s="183"/>
      <c r="P15" s="183">
        <v>561</v>
      </c>
      <c r="Q15" s="183">
        <v>223</v>
      </c>
      <c r="R15" s="183">
        <v>338</v>
      </c>
      <c r="S15" s="183"/>
      <c r="T15" s="183"/>
      <c r="U15" s="183"/>
      <c r="V15" s="183"/>
      <c r="W15" s="183"/>
      <c r="X15" s="183"/>
      <c r="Y15" s="183"/>
      <c r="Z15" s="183"/>
    </row>
    <row r="16" spans="1:26" ht="15" customHeight="1">
      <c r="A16" s="182">
        <v>1949</v>
      </c>
      <c r="B16" s="183">
        <v>2684</v>
      </c>
      <c r="C16" s="183">
        <v>396</v>
      </c>
      <c r="D16" s="183">
        <v>317</v>
      </c>
      <c r="E16" s="183">
        <v>79</v>
      </c>
      <c r="F16" s="183"/>
      <c r="G16" s="183">
        <v>443</v>
      </c>
      <c r="H16" s="183">
        <v>132</v>
      </c>
      <c r="I16" s="183">
        <v>245</v>
      </c>
      <c r="J16" s="183">
        <v>66</v>
      </c>
      <c r="K16" s="183"/>
      <c r="L16" s="183">
        <v>64</v>
      </c>
      <c r="M16" s="183">
        <v>64</v>
      </c>
      <c r="N16" s="183"/>
      <c r="O16" s="183"/>
      <c r="P16" s="183">
        <v>1781</v>
      </c>
      <c r="Q16" s="183">
        <v>680</v>
      </c>
      <c r="R16" s="183">
        <v>1101</v>
      </c>
      <c r="S16" s="183"/>
      <c r="T16" s="183"/>
      <c r="U16" s="183"/>
      <c r="V16" s="183"/>
      <c r="W16" s="183"/>
      <c r="X16" s="183"/>
      <c r="Y16" s="183"/>
      <c r="Z16" s="183"/>
    </row>
    <row r="17" spans="1:26" ht="15" customHeight="1">
      <c r="A17" s="182">
        <v>1950</v>
      </c>
      <c r="B17" s="183">
        <v>4518</v>
      </c>
      <c r="C17" s="183">
        <v>450</v>
      </c>
      <c r="D17" s="183">
        <v>345</v>
      </c>
      <c r="E17" s="183">
        <v>105</v>
      </c>
      <c r="F17" s="183"/>
      <c r="G17" s="183">
        <v>576</v>
      </c>
      <c r="H17" s="183">
        <v>170</v>
      </c>
      <c r="I17" s="183">
        <v>330</v>
      </c>
      <c r="J17" s="183">
        <v>76</v>
      </c>
      <c r="K17" s="183"/>
      <c r="L17" s="183">
        <v>164</v>
      </c>
      <c r="M17" s="183">
        <v>159</v>
      </c>
      <c r="N17" s="183">
        <v>5</v>
      </c>
      <c r="O17" s="183"/>
      <c r="P17" s="183">
        <v>3328</v>
      </c>
      <c r="Q17" s="183">
        <v>1267</v>
      </c>
      <c r="R17" s="183">
        <v>2061</v>
      </c>
      <c r="S17" s="183"/>
      <c r="T17" s="183"/>
      <c r="U17" s="183"/>
      <c r="V17" s="183"/>
      <c r="W17" s="183"/>
      <c r="X17" s="183"/>
      <c r="Y17" s="183"/>
      <c r="Z17" s="183"/>
    </row>
    <row r="18" spans="1:26" ht="15" customHeight="1">
      <c r="A18" s="182">
        <v>1951</v>
      </c>
      <c r="B18" s="183">
        <v>7164</v>
      </c>
      <c r="C18" s="183">
        <v>520</v>
      </c>
      <c r="D18" s="183">
        <v>385</v>
      </c>
      <c r="E18" s="183">
        <v>135</v>
      </c>
      <c r="F18" s="183"/>
      <c r="G18" s="183">
        <v>750</v>
      </c>
      <c r="H18" s="183">
        <v>215</v>
      </c>
      <c r="I18" s="183">
        <v>435</v>
      </c>
      <c r="J18" s="183">
        <v>100</v>
      </c>
      <c r="K18" s="183"/>
      <c r="L18" s="183">
        <v>585</v>
      </c>
      <c r="M18" s="183">
        <v>574</v>
      </c>
      <c r="N18" s="183">
        <v>11</v>
      </c>
      <c r="O18" s="183"/>
      <c r="P18" s="183">
        <v>5309</v>
      </c>
      <c r="Q18" s="183">
        <v>1996</v>
      </c>
      <c r="R18" s="183">
        <v>3313</v>
      </c>
      <c r="S18" s="183"/>
      <c r="T18" s="183"/>
      <c r="U18" s="183"/>
      <c r="V18" s="183"/>
      <c r="W18" s="183"/>
      <c r="X18" s="183"/>
      <c r="Y18" s="183"/>
      <c r="Z18" s="183"/>
    </row>
    <row r="19" spans="1:26" ht="15" customHeight="1">
      <c r="A19" s="182">
        <v>1952</v>
      </c>
      <c r="B19" s="183">
        <v>10583</v>
      </c>
      <c r="C19" s="183">
        <v>584</v>
      </c>
      <c r="D19" s="183">
        <v>426</v>
      </c>
      <c r="E19" s="183">
        <v>158</v>
      </c>
      <c r="F19" s="183"/>
      <c r="G19" s="183">
        <v>916</v>
      </c>
      <c r="H19" s="183">
        <v>271</v>
      </c>
      <c r="I19" s="183">
        <v>537</v>
      </c>
      <c r="J19" s="183">
        <v>108</v>
      </c>
      <c r="K19" s="183"/>
      <c r="L19" s="183">
        <v>1449</v>
      </c>
      <c r="M19" s="183">
        <v>1380</v>
      </c>
      <c r="N19" s="183">
        <v>69</v>
      </c>
      <c r="O19" s="183"/>
      <c r="P19" s="183">
        <v>7634</v>
      </c>
      <c r="Q19" s="183">
        <v>2824</v>
      </c>
      <c r="R19" s="183">
        <v>4810</v>
      </c>
      <c r="S19" s="183"/>
      <c r="T19" s="183"/>
      <c r="U19" s="183"/>
      <c r="V19" s="183"/>
      <c r="W19" s="183"/>
      <c r="X19" s="183"/>
      <c r="Y19" s="183"/>
      <c r="Z19" s="183"/>
    </row>
    <row r="20" spans="1:26" ht="15" customHeight="1">
      <c r="A20" s="182">
        <v>1953</v>
      </c>
      <c r="B20" s="183">
        <v>14125</v>
      </c>
      <c r="C20" s="183">
        <v>664</v>
      </c>
      <c r="D20" s="183">
        <v>491</v>
      </c>
      <c r="E20" s="183">
        <v>173</v>
      </c>
      <c r="F20" s="183"/>
      <c r="G20" s="183">
        <v>1074</v>
      </c>
      <c r="H20" s="183">
        <v>314</v>
      </c>
      <c r="I20" s="183">
        <v>626</v>
      </c>
      <c r="J20" s="183">
        <v>134</v>
      </c>
      <c r="K20" s="183"/>
      <c r="L20" s="183">
        <v>2322</v>
      </c>
      <c r="M20" s="183">
        <v>1970</v>
      </c>
      <c r="N20" s="183">
        <v>352</v>
      </c>
      <c r="O20" s="183"/>
      <c r="P20" s="183">
        <v>10065</v>
      </c>
      <c r="Q20" s="183">
        <v>3644</v>
      </c>
      <c r="R20" s="183">
        <v>6421</v>
      </c>
      <c r="S20" s="183"/>
      <c r="T20" s="183"/>
      <c r="U20" s="183"/>
      <c r="V20" s="183"/>
      <c r="W20" s="183"/>
      <c r="X20" s="183"/>
      <c r="Y20" s="183"/>
      <c r="Z20" s="183"/>
    </row>
    <row r="21" spans="1:26" ht="15" customHeight="1">
      <c r="A21" s="182">
        <v>1954</v>
      </c>
      <c r="B21" s="183">
        <v>17527</v>
      </c>
      <c r="C21" s="183">
        <v>776</v>
      </c>
      <c r="D21" s="183">
        <v>569</v>
      </c>
      <c r="E21" s="183">
        <v>207</v>
      </c>
      <c r="F21" s="183"/>
      <c r="G21" s="183">
        <v>1234</v>
      </c>
      <c r="H21" s="183">
        <v>358</v>
      </c>
      <c r="I21" s="183">
        <v>721</v>
      </c>
      <c r="J21" s="183">
        <v>155</v>
      </c>
      <c r="K21" s="183"/>
      <c r="L21" s="183">
        <v>3366</v>
      </c>
      <c r="M21" s="183">
        <v>2363</v>
      </c>
      <c r="N21" s="183">
        <v>1003</v>
      </c>
      <c r="O21" s="183"/>
      <c r="P21" s="183">
        <v>12151</v>
      </c>
      <c r="Q21" s="183">
        <v>4487</v>
      </c>
      <c r="R21" s="183">
        <v>7664</v>
      </c>
      <c r="S21" s="183"/>
      <c r="T21" s="183"/>
      <c r="U21" s="183"/>
      <c r="V21" s="183"/>
      <c r="W21" s="183"/>
      <c r="X21" s="183"/>
      <c r="Y21" s="183"/>
      <c r="Z21" s="183"/>
    </row>
    <row r="22" spans="1:26" ht="15" customHeight="1">
      <c r="A22" s="182">
        <v>1955</v>
      </c>
      <c r="B22" s="183">
        <v>21073</v>
      </c>
      <c r="C22" s="183">
        <v>891</v>
      </c>
      <c r="D22" s="183">
        <v>653</v>
      </c>
      <c r="E22" s="183">
        <v>238</v>
      </c>
      <c r="F22" s="183"/>
      <c r="G22" s="183">
        <v>1430</v>
      </c>
      <c r="H22" s="183">
        <v>414</v>
      </c>
      <c r="I22" s="183">
        <v>864</v>
      </c>
      <c r="J22" s="183">
        <v>152</v>
      </c>
      <c r="K22" s="183"/>
      <c r="L22" s="183">
        <v>4506</v>
      </c>
      <c r="M22" s="183">
        <v>2639</v>
      </c>
      <c r="N22" s="183">
        <v>1867</v>
      </c>
      <c r="O22" s="183"/>
      <c r="P22" s="183">
        <v>14246</v>
      </c>
      <c r="Q22" s="183">
        <v>5362</v>
      </c>
      <c r="R22" s="183">
        <v>8884</v>
      </c>
      <c r="S22" s="183"/>
      <c r="T22" s="183"/>
      <c r="U22" s="183"/>
      <c r="V22" s="183"/>
      <c r="W22" s="183"/>
      <c r="X22" s="183"/>
      <c r="Y22" s="183"/>
      <c r="Z22" s="183"/>
    </row>
    <row r="23" spans="1:26" ht="15" customHeight="1">
      <c r="A23" s="182">
        <v>1956</v>
      </c>
      <c r="B23" s="183">
        <v>25409</v>
      </c>
      <c r="C23" s="183">
        <v>1041</v>
      </c>
      <c r="D23" s="183">
        <v>770</v>
      </c>
      <c r="E23" s="183">
        <v>271</v>
      </c>
      <c r="F23" s="183"/>
      <c r="G23" s="183">
        <v>1673</v>
      </c>
      <c r="H23" s="183">
        <v>480</v>
      </c>
      <c r="I23" s="183">
        <v>1010</v>
      </c>
      <c r="J23" s="183">
        <v>183</v>
      </c>
      <c r="K23" s="183"/>
      <c r="L23" s="183">
        <v>6178</v>
      </c>
      <c r="M23" s="183">
        <v>2961</v>
      </c>
      <c r="N23" s="183">
        <v>3217</v>
      </c>
      <c r="O23" s="183"/>
      <c r="P23" s="183">
        <v>16517</v>
      </c>
      <c r="Q23" s="183">
        <v>6317</v>
      </c>
      <c r="R23" s="183">
        <v>10200</v>
      </c>
      <c r="S23" s="183"/>
      <c r="T23" s="183"/>
      <c r="U23" s="183"/>
      <c r="V23" s="183"/>
      <c r="W23" s="183"/>
      <c r="X23" s="183"/>
      <c r="Y23" s="183"/>
      <c r="Z23" s="183"/>
    </row>
    <row r="24" spans="1:26" ht="15" customHeight="1">
      <c r="A24" s="182">
        <v>1957</v>
      </c>
      <c r="B24" s="183">
        <v>29083</v>
      </c>
      <c r="C24" s="183">
        <v>1138</v>
      </c>
      <c r="D24" s="183">
        <v>845</v>
      </c>
      <c r="E24" s="183">
        <v>293</v>
      </c>
      <c r="F24" s="183"/>
      <c r="G24" s="183">
        <v>1915</v>
      </c>
      <c r="H24" s="183">
        <v>547</v>
      </c>
      <c r="I24" s="183">
        <v>1161</v>
      </c>
      <c r="J24" s="183">
        <v>207</v>
      </c>
      <c r="K24" s="183"/>
      <c r="L24" s="183">
        <v>7382</v>
      </c>
      <c r="M24" s="183">
        <v>3033</v>
      </c>
      <c r="N24" s="183">
        <v>4349</v>
      </c>
      <c r="O24" s="183"/>
      <c r="P24" s="183">
        <v>18648</v>
      </c>
      <c r="Q24" s="183">
        <v>7343</v>
      </c>
      <c r="R24" s="183">
        <v>11244</v>
      </c>
      <c r="S24" s="183">
        <v>61</v>
      </c>
      <c r="T24" s="183"/>
      <c r="U24" s="183"/>
      <c r="V24" s="183"/>
      <c r="W24" s="183"/>
      <c r="X24" s="183"/>
      <c r="Y24" s="183"/>
      <c r="Z24" s="183"/>
    </row>
    <row r="25" spans="1:26" ht="15" customHeight="1">
      <c r="A25" s="182">
        <v>1958</v>
      </c>
      <c r="B25" s="183">
        <v>35236</v>
      </c>
      <c r="C25" s="183">
        <v>1639</v>
      </c>
      <c r="D25" s="183">
        <v>1250</v>
      </c>
      <c r="E25" s="183">
        <v>389</v>
      </c>
      <c r="F25" s="183"/>
      <c r="G25" s="183">
        <v>2241</v>
      </c>
      <c r="H25" s="183">
        <v>629</v>
      </c>
      <c r="I25" s="183">
        <v>1366</v>
      </c>
      <c r="J25" s="183">
        <v>246</v>
      </c>
      <c r="K25" s="183"/>
      <c r="L25" s="183">
        <v>9272</v>
      </c>
      <c r="M25" s="183">
        <v>3856</v>
      </c>
      <c r="N25" s="183">
        <v>5416</v>
      </c>
      <c r="O25" s="183"/>
      <c r="P25" s="183">
        <v>22084</v>
      </c>
      <c r="Q25" s="183">
        <v>8636</v>
      </c>
      <c r="R25" s="183">
        <v>13308</v>
      </c>
      <c r="S25" s="183">
        <v>140</v>
      </c>
      <c r="T25" s="183"/>
      <c r="U25" s="183"/>
      <c r="V25" s="183"/>
      <c r="W25" s="183"/>
      <c r="X25" s="183"/>
      <c r="Y25" s="183"/>
      <c r="Z25" s="183"/>
    </row>
    <row r="26" spans="1:26" ht="15" customHeight="1">
      <c r="A26" s="182">
        <v>1959</v>
      </c>
      <c r="B26" s="183">
        <v>41778</v>
      </c>
      <c r="C26" s="183">
        <v>2443</v>
      </c>
      <c r="D26" s="183">
        <v>1891</v>
      </c>
      <c r="E26" s="183">
        <v>552</v>
      </c>
      <c r="F26" s="183"/>
      <c r="G26" s="183">
        <v>2663</v>
      </c>
      <c r="H26" s="183">
        <v>749</v>
      </c>
      <c r="I26" s="183">
        <v>1608</v>
      </c>
      <c r="J26" s="183">
        <v>306</v>
      </c>
      <c r="K26" s="183"/>
      <c r="L26" s="183">
        <v>11437</v>
      </c>
      <c r="M26" s="183">
        <v>4909</v>
      </c>
      <c r="N26" s="183">
        <v>6528</v>
      </c>
      <c r="O26" s="183"/>
      <c r="P26" s="183">
        <v>25235</v>
      </c>
      <c r="Q26" s="183">
        <v>10063</v>
      </c>
      <c r="R26" s="183">
        <v>14947</v>
      </c>
      <c r="S26" s="183">
        <v>225</v>
      </c>
      <c r="T26" s="183"/>
      <c r="U26" s="183"/>
      <c r="V26" s="183"/>
      <c r="W26" s="183"/>
      <c r="X26" s="183"/>
      <c r="Y26" s="183"/>
      <c r="Z26" s="183"/>
    </row>
    <row r="27" spans="1:26" ht="15" customHeight="1">
      <c r="A27" s="182">
        <v>1960</v>
      </c>
      <c r="B27" s="183">
        <v>48715</v>
      </c>
      <c r="C27" s="183">
        <v>3246</v>
      </c>
      <c r="D27" s="183">
        <v>2454</v>
      </c>
      <c r="E27" s="183">
        <v>792</v>
      </c>
      <c r="F27" s="183"/>
      <c r="G27" s="183">
        <v>3179</v>
      </c>
      <c r="H27" s="183">
        <v>896</v>
      </c>
      <c r="I27" s="183">
        <v>1900</v>
      </c>
      <c r="J27" s="183">
        <v>383</v>
      </c>
      <c r="K27" s="183"/>
      <c r="L27" s="183">
        <v>13604</v>
      </c>
      <c r="M27" s="183">
        <v>5605</v>
      </c>
      <c r="N27" s="183">
        <v>7999</v>
      </c>
      <c r="O27" s="183"/>
      <c r="P27" s="183">
        <v>28686</v>
      </c>
      <c r="Q27" s="183">
        <v>11887</v>
      </c>
      <c r="R27" s="183">
        <v>16484</v>
      </c>
      <c r="S27" s="183">
        <v>315</v>
      </c>
      <c r="T27" s="183"/>
      <c r="U27" s="183"/>
      <c r="V27" s="183"/>
      <c r="W27" s="183"/>
      <c r="X27" s="183"/>
      <c r="Y27" s="183"/>
      <c r="Z27" s="183"/>
    </row>
    <row r="28" spans="1:26" ht="15" customHeight="1">
      <c r="A28" s="182">
        <v>1961</v>
      </c>
      <c r="B28" s="183">
        <v>57701</v>
      </c>
      <c r="C28" s="183">
        <v>4265</v>
      </c>
      <c r="D28" s="183">
        <v>3427</v>
      </c>
      <c r="E28" s="183">
        <v>838</v>
      </c>
      <c r="F28" s="183"/>
      <c r="G28" s="183">
        <v>3829</v>
      </c>
      <c r="H28" s="183">
        <v>1058</v>
      </c>
      <c r="I28" s="183">
        <v>2313</v>
      </c>
      <c r="J28" s="183">
        <v>458</v>
      </c>
      <c r="K28" s="183"/>
      <c r="L28" s="183">
        <v>16417</v>
      </c>
      <c r="M28" s="183">
        <v>6812</v>
      </c>
      <c r="N28" s="183">
        <v>9605</v>
      </c>
      <c r="O28" s="183"/>
      <c r="P28" s="183">
        <v>33190</v>
      </c>
      <c r="Q28" s="183">
        <v>13514</v>
      </c>
      <c r="R28" s="183">
        <v>19221</v>
      </c>
      <c r="S28" s="183">
        <v>455</v>
      </c>
      <c r="T28" s="183"/>
      <c r="U28" s="183"/>
      <c r="V28" s="183"/>
      <c r="W28" s="183"/>
      <c r="X28" s="183"/>
      <c r="Y28" s="183"/>
      <c r="Z28" s="183"/>
    </row>
    <row r="29" spans="1:26" ht="15" customHeight="1">
      <c r="A29" s="182">
        <v>1962</v>
      </c>
      <c r="B29" s="183">
        <v>69640</v>
      </c>
      <c r="C29" s="183">
        <v>5390</v>
      </c>
      <c r="D29" s="183">
        <v>4312</v>
      </c>
      <c r="E29" s="183">
        <v>1078</v>
      </c>
      <c r="F29" s="183"/>
      <c r="G29" s="183">
        <v>4866</v>
      </c>
      <c r="H29" s="183">
        <v>1337</v>
      </c>
      <c r="I29" s="183">
        <v>2929</v>
      </c>
      <c r="J29" s="183">
        <v>600</v>
      </c>
      <c r="K29" s="183"/>
      <c r="L29" s="183">
        <v>20846</v>
      </c>
      <c r="M29" s="183">
        <v>8557</v>
      </c>
      <c r="N29" s="183">
        <v>12289</v>
      </c>
      <c r="O29" s="183"/>
      <c r="P29" s="183">
        <v>38538</v>
      </c>
      <c r="Q29" s="183">
        <v>15901</v>
      </c>
      <c r="R29" s="183">
        <v>21982</v>
      </c>
      <c r="S29" s="183">
        <v>655</v>
      </c>
      <c r="T29" s="183"/>
      <c r="U29" s="183"/>
      <c r="V29" s="183"/>
      <c r="W29" s="183"/>
      <c r="X29" s="183"/>
      <c r="Y29" s="183"/>
      <c r="Z29" s="183"/>
    </row>
    <row r="30" spans="1:26" ht="15" customHeight="1">
      <c r="A30" s="182">
        <v>1963</v>
      </c>
      <c r="B30" s="183">
        <v>76518</v>
      </c>
      <c r="C30" s="183">
        <v>6371</v>
      </c>
      <c r="D30" s="183">
        <v>5160</v>
      </c>
      <c r="E30" s="183">
        <v>1211</v>
      </c>
      <c r="F30" s="183"/>
      <c r="G30" s="183">
        <v>5378</v>
      </c>
      <c r="H30" s="183">
        <v>1468</v>
      </c>
      <c r="I30" s="183">
        <v>3255</v>
      </c>
      <c r="J30" s="183">
        <v>655</v>
      </c>
      <c r="K30" s="183"/>
      <c r="L30" s="183">
        <v>23450</v>
      </c>
      <c r="M30" s="183">
        <v>9668</v>
      </c>
      <c r="N30" s="183">
        <v>13782</v>
      </c>
      <c r="O30" s="183"/>
      <c r="P30" s="183">
        <v>41319</v>
      </c>
      <c r="Q30" s="183">
        <v>17429</v>
      </c>
      <c r="R30" s="183">
        <v>23145</v>
      </c>
      <c r="S30" s="183">
        <v>745</v>
      </c>
      <c r="T30" s="183"/>
      <c r="U30" s="183"/>
      <c r="V30" s="183"/>
      <c r="W30" s="183"/>
      <c r="X30" s="183"/>
      <c r="Y30" s="183"/>
      <c r="Z30" s="183"/>
    </row>
    <row r="31" spans="1:26" ht="15" customHeight="1">
      <c r="A31" s="182">
        <v>1964</v>
      </c>
      <c r="B31" s="183">
        <v>91726</v>
      </c>
      <c r="C31" s="183">
        <v>9025</v>
      </c>
      <c r="D31" s="183">
        <v>7480</v>
      </c>
      <c r="E31" s="183">
        <v>1545</v>
      </c>
      <c r="F31" s="183"/>
      <c r="G31" s="183">
        <v>6785</v>
      </c>
      <c r="H31" s="183">
        <v>1799</v>
      </c>
      <c r="I31" s="183">
        <v>4170</v>
      </c>
      <c r="J31" s="183">
        <v>816</v>
      </c>
      <c r="K31" s="183"/>
      <c r="L31" s="183">
        <v>27277</v>
      </c>
      <c r="M31" s="183">
        <v>11401</v>
      </c>
      <c r="N31" s="183">
        <v>15876</v>
      </c>
      <c r="O31" s="183"/>
      <c r="P31" s="183">
        <v>48639</v>
      </c>
      <c r="Q31" s="183">
        <v>20426</v>
      </c>
      <c r="R31" s="183">
        <v>27258</v>
      </c>
      <c r="S31" s="183">
        <v>955</v>
      </c>
      <c r="T31" s="183"/>
      <c r="U31" s="183"/>
      <c r="V31" s="183"/>
      <c r="W31" s="183"/>
      <c r="X31" s="183"/>
      <c r="Y31" s="183"/>
      <c r="Z31" s="183"/>
    </row>
    <row r="32" spans="1:26" ht="15" customHeight="1">
      <c r="A32" s="182">
        <v>1965</v>
      </c>
      <c r="B32" s="183">
        <v>105042</v>
      </c>
      <c r="C32" s="183">
        <v>11004</v>
      </c>
      <c r="D32" s="183">
        <v>9215</v>
      </c>
      <c r="E32" s="183">
        <v>1789</v>
      </c>
      <c r="F32" s="183"/>
      <c r="G32" s="183">
        <v>7805</v>
      </c>
      <c r="H32" s="183">
        <v>2040</v>
      </c>
      <c r="I32" s="183">
        <v>4838</v>
      </c>
      <c r="J32" s="183">
        <v>927</v>
      </c>
      <c r="K32" s="183"/>
      <c r="L32" s="183">
        <v>31703</v>
      </c>
      <c r="M32" s="183">
        <v>13019</v>
      </c>
      <c r="N32" s="183">
        <v>18684</v>
      </c>
      <c r="O32" s="183"/>
      <c r="P32" s="183">
        <v>54530</v>
      </c>
      <c r="Q32" s="183">
        <v>23196</v>
      </c>
      <c r="R32" s="183">
        <v>30121</v>
      </c>
      <c r="S32" s="183">
        <v>1213</v>
      </c>
      <c r="T32" s="183"/>
      <c r="U32" s="183"/>
      <c r="V32" s="183"/>
      <c r="W32" s="183"/>
      <c r="X32" s="183"/>
      <c r="Y32" s="183"/>
      <c r="Z32" s="183"/>
    </row>
    <row r="33" spans="1:26" ht="15" customHeight="1">
      <c r="A33" s="182">
        <v>1966</v>
      </c>
      <c r="B33" s="183">
        <v>120623</v>
      </c>
      <c r="C33" s="183">
        <v>13111</v>
      </c>
      <c r="D33" s="183">
        <v>10995</v>
      </c>
      <c r="E33" s="183">
        <v>2116</v>
      </c>
      <c r="F33" s="183"/>
      <c r="G33" s="183">
        <v>9160</v>
      </c>
      <c r="H33" s="183">
        <v>2374</v>
      </c>
      <c r="I33" s="183">
        <v>5754</v>
      </c>
      <c r="J33" s="183">
        <v>1032</v>
      </c>
      <c r="K33" s="183"/>
      <c r="L33" s="183">
        <v>36066</v>
      </c>
      <c r="M33" s="183">
        <v>14863</v>
      </c>
      <c r="N33" s="183">
        <v>21203</v>
      </c>
      <c r="O33" s="183"/>
      <c r="P33" s="183">
        <v>62286</v>
      </c>
      <c r="Q33" s="183">
        <v>26454</v>
      </c>
      <c r="R33" s="183">
        <v>34367</v>
      </c>
      <c r="S33" s="183">
        <v>1465</v>
      </c>
      <c r="T33" s="183"/>
      <c r="U33" s="183"/>
      <c r="V33" s="183"/>
      <c r="W33" s="183"/>
      <c r="X33" s="183"/>
      <c r="Y33" s="183"/>
      <c r="Z33" s="183"/>
    </row>
    <row r="34" spans="1:26" ht="15" customHeight="1">
      <c r="A34" s="182">
        <v>1967</v>
      </c>
      <c r="B34" s="183">
        <v>142891</v>
      </c>
      <c r="C34" s="183">
        <v>15980</v>
      </c>
      <c r="D34" s="183">
        <v>13563</v>
      </c>
      <c r="E34" s="183">
        <v>2417</v>
      </c>
      <c r="F34" s="183"/>
      <c r="G34" s="183">
        <v>10669</v>
      </c>
      <c r="H34" s="183">
        <v>2758</v>
      </c>
      <c r="I34" s="183">
        <v>6741</v>
      </c>
      <c r="J34" s="183">
        <v>1170</v>
      </c>
      <c r="K34" s="183"/>
      <c r="L34" s="183">
        <v>42480</v>
      </c>
      <c r="M34" s="183">
        <v>17624</v>
      </c>
      <c r="N34" s="183">
        <v>24856</v>
      </c>
      <c r="O34" s="183"/>
      <c r="P34" s="183">
        <v>73762</v>
      </c>
      <c r="Q34" s="183">
        <v>30889</v>
      </c>
      <c r="R34" s="183">
        <v>41078</v>
      </c>
      <c r="S34" s="183">
        <v>1795</v>
      </c>
      <c r="T34" s="183"/>
      <c r="U34" s="183"/>
      <c r="V34" s="183"/>
      <c r="W34" s="183"/>
      <c r="X34" s="183"/>
      <c r="Y34" s="183"/>
      <c r="Z34" s="183"/>
    </row>
    <row r="35" spans="1:26" ht="15" customHeight="1">
      <c r="A35" s="182">
        <v>1968</v>
      </c>
      <c r="B35" s="183">
        <v>163149</v>
      </c>
      <c r="C35" s="183">
        <v>18327</v>
      </c>
      <c r="D35" s="183">
        <v>15691</v>
      </c>
      <c r="E35" s="183">
        <v>2636</v>
      </c>
      <c r="F35" s="183"/>
      <c r="G35" s="183">
        <v>12051</v>
      </c>
      <c r="H35" s="183">
        <v>3100</v>
      </c>
      <c r="I35" s="183">
        <v>7559</v>
      </c>
      <c r="J35" s="183">
        <v>1392</v>
      </c>
      <c r="K35" s="183"/>
      <c r="L35" s="183">
        <v>49179</v>
      </c>
      <c r="M35" s="183">
        <v>19714</v>
      </c>
      <c r="N35" s="183">
        <v>29465</v>
      </c>
      <c r="O35" s="183"/>
      <c r="P35" s="183">
        <v>83592</v>
      </c>
      <c r="Q35" s="183">
        <v>35323</v>
      </c>
      <c r="R35" s="183">
        <v>46198</v>
      </c>
      <c r="S35" s="183">
        <v>2071</v>
      </c>
      <c r="T35" s="183"/>
      <c r="U35" s="183"/>
      <c r="V35" s="183"/>
      <c r="W35" s="183"/>
      <c r="X35" s="183"/>
      <c r="Y35" s="183"/>
      <c r="Z35" s="183"/>
    </row>
    <row r="36" spans="1:26" ht="15" customHeight="1">
      <c r="A36" s="182">
        <v>1969</v>
      </c>
      <c r="B36" s="183">
        <v>184273</v>
      </c>
      <c r="C36" s="183">
        <v>21289</v>
      </c>
      <c r="D36" s="183">
        <v>18319</v>
      </c>
      <c r="E36" s="183">
        <v>2970</v>
      </c>
      <c r="F36" s="183"/>
      <c r="G36" s="183">
        <v>13787</v>
      </c>
      <c r="H36" s="183">
        <v>3637</v>
      </c>
      <c r="I36" s="183">
        <v>8599</v>
      </c>
      <c r="J36" s="183">
        <v>1551</v>
      </c>
      <c r="K36" s="183"/>
      <c r="L36" s="183">
        <v>56537</v>
      </c>
      <c r="M36" s="183">
        <v>21902</v>
      </c>
      <c r="N36" s="183">
        <v>34635</v>
      </c>
      <c r="O36" s="183"/>
      <c r="P36" s="183">
        <v>92660</v>
      </c>
      <c r="Q36" s="183">
        <v>40190</v>
      </c>
      <c r="R36" s="183">
        <v>50087</v>
      </c>
      <c r="S36" s="183">
        <v>2383</v>
      </c>
      <c r="T36" s="183"/>
      <c r="U36" s="183"/>
      <c r="V36" s="183"/>
      <c r="W36" s="183"/>
      <c r="X36" s="183"/>
      <c r="Y36" s="183"/>
      <c r="Z36" s="183"/>
    </row>
    <row r="37" spans="1:26" ht="15" customHeight="1">
      <c r="A37" s="182">
        <v>1970</v>
      </c>
      <c r="B37" s="183">
        <v>217625</v>
      </c>
      <c r="C37" s="183">
        <v>25274</v>
      </c>
      <c r="D37" s="183">
        <v>21718</v>
      </c>
      <c r="E37" s="183">
        <v>3556</v>
      </c>
      <c r="F37" s="183"/>
      <c r="G37" s="183">
        <v>17486</v>
      </c>
      <c r="H37" s="183">
        <v>4479</v>
      </c>
      <c r="I37" s="183">
        <v>11084</v>
      </c>
      <c r="J37" s="183">
        <v>1923</v>
      </c>
      <c r="K37" s="183"/>
      <c r="L37" s="183">
        <v>64909</v>
      </c>
      <c r="M37" s="183">
        <v>25347</v>
      </c>
      <c r="N37" s="183">
        <v>39562</v>
      </c>
      <c r="O37" s="183"/>
      <c r="P37" s="183">
        <v>109956</v>
      </c>
      <c r="Q37" s="183">
        <v>46613</v>
      </c>
      <c r="R37" s="183">
        <v>60569</v>
      </c>
      <c r="S37" s="183">
        <v>2774</v>
      </c>
      <c r="T37" s="183"/>
      <c r="U37" s="183"/>
      <c r="V37" s="183"/>
      <c r="W37" s="183"/>
      <c r="X37" s="183"/>
      <c r="Y37" s="183"/>
      <c r="Z37" s="183"/>
    </row>
    <row r="38" spans="1:26" ht="15" customHeight="1">
      <c r="A38" s="182">
        <v>1971</v>
      </c>
      <c r="B38" s="183">
        <v>233905</v>
      </c>
      <c r="C38" s="183">
        <v>28621</v>
      </c>
      <c r="D38" s="183">
        <v>24631</v>
      </c>
      <c r="E38" s="183">
        <v>3990</v>
      </c>
      <c r="F38" s="183"/>
      <c r="G38" s="183">
        <v>19162</v>
      </c>
      <c r="H38" s="183">
        <v>4950</v>
      </c>
      <c r="I38" s="183">
        <v>12099</v>
      </c>
      <c r="J38" s="183">
        <v>2113</v>
      </c>
      <c r="K38" s="183"/>
      <c r="L38" s="183">
        <v>74594</v>
      </c>
      <c r="M38" s="183">
        <v>28475</v>
      </c>
      <c r="N38" s="183">
        <v>46119</v>
      </c>
      <c r="O38" s="183"/>
      <c r="P38" s="183">
        <v>111528</v>
      </c>
      <c r="Q38" s="183">
        <v>49220</v>
      </c>
      <c r="R38" s="183">
        <v>59267</v>
      </c>
      <c r="S38" s="183">
        <v>3041</v>
      </c>
      <c r="T38" s="183"/>
      <c r="U38" s="183"/>
      <c r="V38" s="183"/>
      <c r="W38" s="183"/>
      <c r="X38" s="183"/>
      <c r="Y38" s="183"/>
      <c r="Z38" s="183"/>
    </row>
    <row r="39" spans="1:26" ht="15" customHeight="1">
      <c r="A39" s="179" t="s">
        <v>331</v>
      </c>
      <c r="B39" s="183">
        <v>253478</v>
      </c>
      <c r="C39" s="183">
        <v>31926</v>
      </c>
      <c r="D39" s="183">
        <v>27490</v>
      </c>
      <c r="E39" s="183">
        <v>4436</v>
      </c>
      <c r="F39" s="183"/>
      <c r="G39" s="183">
        <v>20243</v>
      </c>
      <c r="H39" s="183">
        <v>5403</v>
      </c>
      <c r="I39" s="183">
        <v>12537</v>
      </c>
      <c r="J39" s="183">
        <v>2303</v>
      </c>
      <c r="K39" s="183"/>
      <c r="L39" s="183">
        <v>72755</v>
      </c>
      <c r="M39" s="183">
        <v>25319</v>
      </c>
      <c r="N39" s="183">
        <v>47436</v>
      </c>
      <c r="O39" s="183"/>
      <c r="P39" s="183">
        <v>128554</v>
      </c>
      <c r="Q39" s="183">
        <v>57417</v>
      </c>
      <c r="R39" s="183">
        <v>67780</v>
      </c>
      <c r="S39" s="183">
        <v>3357</v>
      </c>
      <c r="T39" s="183"/>
      <c r="U39" s="183"/>
      <c r="V39" s="183"/>
      <c r="W39" s="183"/>
      <c r="X39" s="183"/>
      <c r="Y39" s="183"/>
      <c r="Z39" s="183"/>
    </row>
    <row r="40" spans="1:26" ht="15" customHeight="1">
      <c r="A40" s="182">
        <v>1973</v>
      </c>
      <c r="B40" s="183">
        <v>265281</v>
      </c>
      <c r="C40" s="183">
        <v>24559</v>
      </c>
      <c r="D40" s="183">
        <v>21375</v>
      </c>
      <c r="E40" s="183">
        <v>3184</v>
      </c>
      <c r="F40" s="183"/>
      <c r="G40" s="183">
        <v>22341</v>
      </c>
      <c r="H40" s="183">
        <v>6022</v>
      </c>
      <c r="I40" s="183">
        <v>13787</v>
      </c>
      <c r="J40" s="183">
        <v>2532</v>
      </c>
      <c r="K40" s="183"/>
      <c r="L40" s="183">
        <v>81222</v>
      </c>
      <c r="M40" s="183">
        <v>27191</v>
      </c>
      <c r="N40" s="183">
        <v>54031</v>
      </c>
      <c r="O40" s="183"/>
      <c r="P40" s="183">
        <v>137159</v>
      </c>
      <c r="Q40" s="183">
        <v>60719</v>
      </c>
      <c r="R40" s="183">
        <v>72906</v>
      </c>
      <c r="S40" s="183">
        <v>3534</v>
      </c>
      <c r="T40" s="183"/>
      <c r="U40" s="183"/>
      <c r="V40" s="183"/>
      <c r="W40" s="183"/>
      <c r="X40" s="183"/>
      <c r="Y40" s="183"/>
      <c r="Z40" s="183"/>
    </row>
    <row r="41" spans="1:26" ht="15" customHeight="1">
      <c r="A41" s="182">
        <v>1974</v>
      </c>
      <c r="B41" s="183">
        <v>299586</v>
      </c>
      <c r="C41" s="183">
        <v>25922</v>
      </c>
      <c r="D41" s="183">
        <v>22561</v>
      </c>
      <c r="E41" s="183">
        <v>3361</v>
      </c>
      <c r="F41" s="183"/>
      <c r="G41" s="183">
        <v>25313</v>
      </c>
      <c r="H41" s="183">
        <v>6809</v>
      </c>
      <c r="I41" s="183">
        <v>15668</v>
      </c>
      <c r="J41" s="183">
        <v>2836</v>
      </c>
      <c r="K41" s="183"/>
      <c r="L41" s="183">
        <v>95938</v>
      </c>
      <c r="M41" s="183">
        <v>30633</v>
      </c>
      <c r="N41" s="183">
        <v>65305</v>
      </c>
      <c r="O41" s="183"/>
      <c r="P41" s="183">
        <v>152413</v>
      </c>
      <c r="Q41" s="183">
        <v>67407</v>
      </c>
      <c r="R41" s="183">
        <v>81046</v>
      </c>
      <c r="S41" s="183">
        <v>3960</v>
      </c>
      <c r="T41" s="183"/>
      <c r="U41" s="183"/>
      <c r="V41" s="183"/>
      <c r="W41" s="183"/>
      <c r="X41" s="183"/>
      <c r="Y41" s="183"/>
      <c r="Z41" s="183"/>
    </row>
    <row r="42" spans="1:26" ht="15" customHeight="1">
      <c r="A42" s="182">
        <v>1975</v>
      </c>
      <c r="B42" s="183">
        <v>326912</v>
      </c>
      <c r="C42" s="183">
        <v>20589</v>
      </c>
      <c r="D42" s="183">
        <v>17919</v>
      </c>
      <c r="E42" s="183">
        <v>2670</v>
      </c>
      <c r="F42" s="183"/>
      <c r="G42" s="183">
        <v>28434</v>
      </c>
      <c r="H42" s="183">
        <v>7673</v>
      </c>
      <c r="I42" s="183">
        <v>17609</v>
      </c>
      <c r="J42" s="183">
        <v>3152</v>
      </c>
      <c r="K42" s="183"/>
      <c r="L42" s="183">
        <v>110748</v>
      </c>
      <c r="M42" s="183">
        <v>33797</v>
      </c>
      <c r="N42" s="183">
        <v>76951</v>
      </c>
      <c r="O42" s="183"/>
      <c r="P42" s="183">
        <v>167141</v>
      </c>
      <c r="Q42" s="183">
        <v>74463</v>
      </c>
      <c r="R42" s="183">
        <v>88260</v>
      </c>
      <c r="S42" s="183">
        <v>4418</v>
      </c>
      <c r="T42" s="183"/>
      <c r="U42" s="183"/>
      <c r="V42" s="183"/>
      <c r="W42" s="183"/>
      <c r="X42" s="183"/>
      <c r="Y42" s="183"/>
      <c r="Z42" s="183"/>
    </row>
    <row r="43" spans="1:26" ht="15" customHeight="1">
      <c r="A43" s="182">
        <v>1976</v>
      </c>
      <c r="B43" s="183">
        <v>364153</v>
      </c>
      <c r="C43" s="183">
        <v>24185</v>
      </c>
      <c r="D43" s="183">
        <v>21048</v>
      </c>
      <c r="E43" s="183">
        <v>3137</v>
      </c>
      <c r="F43" s="183"/>
      <c r="G43" s="183">
        <v>31213</v>
      </c>
      <c r="H43" s="183">
        <v>8278</v>
      </c>
      <c r="I43" s="183">
        <v>19512</v>
      </c>
      <c r="J43" s="183">
        <v>3423</v>
      </c>
      <c r="K43" s="183"/>
      <c r="L43" s="183">
        <v>122959</v>
      </c>
      <c r="M43" s="183">
        <v>36989</v>
      </c>
      <c r="N43" s="183">
        <v>85970</v>
      </c>
      <c r="O43" s="183"/>
      <c r="P43" s="183">
        <v>185796</v>
      </c>
      <c r="Q43" s="183">
        <v>80817</v>
      </c>
      <c r="R43" s="183">
        <v>100160</v>
      </c>
      <c r="S43" s="183">
        <v>4819</v>
      </c>
      <c r="T43" s="183"/>
      <c r="U43" s="183"/>
      <c r="V43" s="183"/>
      <c r="W43" s="183"/>
      <c r="X43" s="183"/>
      <c r="Y43" s="183"/>
      <c r="Z43" s="183"/>
    </row>
    <row r="44" spans="1:26" ht="15" customHeight="1">
      <c r="A44" s="182">
        <v>1977</v>
      </c>
      <c r="B44" s="183">
        <v>401559</v>
      </c>
      <c r="C44" s="183">
        <v>24762</v>
      </c>
      <c r="D44" s="183">
        <v>21551</v>
      </c>
      <c r="E44" s="183">
        <v>3211</v>
      </c>
      <c r="F44" s="183"/>
      <c r="G44" s="183">
        <v>34896</v>
      </c>
      <c r="H44" s="183">
        <v>9169</v>
      </c>
      <c r="I44" s="183">
        <v>21949</v>
      </c>
      <c r="J44" s="183">
        <v>3778</v>
      </c>
      <c r="K44" s="183"/>
      <c r="L44" s="183">
        <v>138674</v>
      </c>
      <c r="M44" s="183">
        <v>41835</v>
      </c>
      <c r="N44" s="183">
        <v>96839</v>
      </c>
      <c r="O44" s="183"/>
      <c r="P44" s="183">
        <v>203227</v>
      </c>
      <c r="Q44" s="183">
        <v>88113</v>
      </c>
      <c r="R44" s="183">
        <v>109855</v>
      </c>
      <c r="S44" s="183">
        <v>5259</v>
      </c>
      <c r="T44" s="183"/>
      <c r="U44" s="183"/>
      <c r="V44" s="183"/>
      <c r="W44" s="183"/>
      <c r="X44" s="183"/>
      <c r="Y44" s="183"/>
      <c r="Z44" s="183"/>
    </row>
    <row r="45" spans="1:26" ht="15" customHeight="1">
      <c r="A45" s="182">
        <v>1978</v>
      </c>
      <c r="B45" s="183">
        <v>442816</v>
      </c>
      <c r="C45" s="183">
        <v>27931</v>
      </c>
      <c r="D45" s="183">
        <v>24308</v>
      </c>
      <c r="E45" s="183">
        <v>3623</v>
      </c>
      <c r="F45" s="183"/>
      <c r="G45" s="183">
        <v>38376</v>
      </c>
      <c r="H45" s="183">
        <v>9986</v>
      </c>
      <c r="I45" s="183">
        <v>24343</v>
      </c>
      <c r="J45" s="183">
        <v>4047</v>
      </c>
      <c r="K45" s="183"/>
      <c r="L45" s="183">
        <v>152883</v>
      </c>
      <c r="M45" s="183">
        <v>46704</v>
      </c>
      <c r="N45" s="183">
        <v>106179</v>
      </c>
      <c r="O45" s="183"/>
      <c r="P45" s="183">
        <v>223626</v>
      </c>
      <c r="Q45" s="183">
        <v>95428</v>
      </c>
      <c r="R45" s="183">
        <v>122505</v>
      </c>
      <c r="S45" s="183">
        <v>5693</v>
      </c>
      <c r="T45" s="183"/>
      <c r="U45" s="183"/>
      <c r="V45" s="183"/>
      <c r="W45" s="183"/>
      <c r="X45" s="183"/>
      <c r="Y45" s="183"/>
      <c r="Z45" s="183"/>
    </row>
    <row r="46" spans="1:26" ht="15" customHeight="1">
      <c r="A46" s="182">
        <v>1979</v>
      </c>
      <c r="B46" s="183">
        <v>488674</v>
      </c>
      <c r="C46" s="183">
        <v>32277</v>
      </c>
      <c r="D46" s="183">
        <v>28091</v>
      </c>
      <c r="E46" s="183">
        <v>4186</v>
      </c>
      <c r="F46" s="183"/>
      <c r="G46" s="183">
        <v>42389</v>
      </c>
      <c r="H46" s="183">
        <v>11219</v>
      </c>
      <c r="I46" s="183">
        <v>26557</v>
      </c>
      <c r="J46" s="183">
        <v>4613</v>
      </c>
      <c r="K46" s="183"/>
      <c r="L46" s="183">
        <v>171492</v>
      </c>
      <c r="M46" s="183">
        <v>54149</v>
      </c>
      <c r="N46" s="183">
        <v>117343</v>
      </c>
      <c r="O46" s="183"/>
      <c r="P46" s="183">
        <v>242516</v>
      </c>
      <c r="Q46" s="183">
        <v>106120</v>
      </c>
      <c r="R46" s="183">
        <v>130065</v>
      </c>
      <c r="S46" s="183">
        <v>6331</v>
      </c>
      <c r="T46" s="183"/>
      <c r="U46" s="183"/>
      <c r="V46" s="183"/>
      <c r="W46" s="183"/>
      <c r="X46" s="183"/>
      <c r="Y46" s="183"/>
      <c r="Z46" s="183"/>
    </row>
    <row r="47" spans="1:26" ht="15" customHeight="1">
      <c r="A47" s="182">
        <v>1980</v>
      </c>
      <c r="B47" s="183">
        <v>536006</v>
      </c>
      <c r="C47" s="183">
        <v>41376</v>
      </c>
      <c r="D47" s="183">
        <v>36010</v>
      </c>
      <c r="E47" s="183">
        <v>5366</v>
      </c>
      <c r="F47" s="183"/>
      <c r="G47" s="183">
        <v>45330</v>
      </c>
      <c r="H47" s="183">
        <v>12810</v>
      </c>
      <c r="I47" s="183">
        <v>27269</v>
      </c>
      <c r="J47" s="183">
        <v>5251</v>
      </c>
      <c r="K47" s="183"/>
      <c r="L47" s="183">
        <v>194495</v>
      </c>
      <c r="M47" s="183">
        <v>63226</v>
      </c>
      <c r="N47" s="183">
        <v>131269</v>
      </c>
      <c r="O47" s="183"/>
      <c r="P47" s="183">
        <v>254805</v>
      </c>
      <c r="Q47" s="183">
        <v>120900</v>
      </c>
      <c r="R47" s="183">
        <v>126868</v>
      </c>
      <c r="S47" s="183">
        <v>7037</v>
      </c>
      <c r="T47" s="183"/>
      <c r="U47" s="183"/>
      <c r="V47" s="183"/>
      <c r="W47" s="183"/>
      <c r="X47" s="183"/>
      <c r="Y47" s="183"/>
      <c r="Z47" s="183"/>
    </row>
    <row r="48" spans="1:26" ht="15" customHeight="1">
      <c r="A48" s="182">
        <v>1981</v>
      </c>
      <c r="B48" s="183">
        <v>584513</v>
      </c>
      <c r="C48" s="183">
        <v>49048</v>
      </c>
      <c r="D48" s="183">
        <v>35550</v>
      </c>
      <c r="E48" s="183">
        <v>13498</v>
      </c>
      <c r="F48" s="183"/>
      <c r="G48" s="183">
        <v>49601</v>
      </c>
      <c r="H48" s="183">
        <v>14137</v>
      </c>
      <c r="I48" s="183">
        <v>29695</v>
      </c>
      <c r="J48" s="183">
        <v>5769</v>
      </c>
      <c r="K48" s="183"/>
      <c r="L48" s="183">
        <v>214301</v>
      </c>
      <c r="M48" s="183">
        <v>72514</v>
      </c>
      <c r="N48" s="183">
        <v>141787</v>
      </c>
      <c r="O48" s="183"/>
      <c r="P48" s="183">
        <v>271563</v>
      </c>
      <c r="Q48" s="183">
        <v>131004</v>
      </c>
      <c r="R48" s="183">
        <v>132999</v>
      </c>
      <c r="S48" s="183">
        <v>7560</v>
      </c>
      <c r="T48" s="183"/>
      <c r="U48" s="183"/>
      <c r="V48" s="183"/>
      <c r="W48" s="183"/>
      <c r="X48" s="183"/>
      <c r="Y48" s="183"/>
      <c r="Z48" s="183"/>
    </row>
    <row r="49" spans="1:26" ht="15" customHeight="1">
      <c r="A49" s="182">
        <v>1982</v>
      </c>
      <c r="B49" s="183">
        <v>655002</v>
      </c>
      <c r="C49" s="183">
        <v>57986</v>
      </c>
      <c r="D49" s="183">
        <v>41749</v>
      </c>
      <c r="E49" s="183">
        <v>16237</v>
      </c>
      <c r="F49" s="183"/>
      <c r="G49" s="183">
        <v>54415</v>
      </c>
      <c r="H49" s="183">
        <v>15735</v>
      </c>
      <c r="I49" s="183">
        <v>32267</v>
      </c>
      <c r="J49" s="183">
        <v>6413</v>
      </c>
      <c r="K49" s="183"/>
      <c r="L49" s="183">
        <v>249863</v>
      </c>
      <c r="M49" s="183">
        <v>88912</v>
      </c>
      <c r="N49" s="183">
        <v>160951</v>
      </c>
      <c r="O49" s="183"/>
      <c r="P49" s="183">
        <v>292738</v>
      </c>
      <c r="Q49" s="183">
        <v>143032</v>
      </c>
      <c r="R49" s="183">
        <v>141602</v>
      </c>
      <c r="S49" s="183">
        <v>8104</v>
      </c>
      <c r="T49" s="183"/>
      <c r="U49" s="183"/>
      <c r="V49" s="183"/>
      <c r="W49" s="183"/>
      <c r="X49" s="183"/>
      <c r="Y49" s="183"/>
      <c r="Z49" s="183"/>
    </row>
    <row r="50" spans="1:26" ht="15" customHeight="1">
      <c r="A50" s="182">
        <v>1983</v>
      </c>
      <c r="B50" s="183">
        <v>725119</v>
      </c>
      <c r="C50" s="183">
        <v>66431</v>
      </c>
      <c r="D50" s="183">
        <v>47603</v>
      </c>
      <c r="E50" s="183">
        <v>18828</v>
      </c>
      <c r="F50" s="183"/>
      <c r="G50" s="183">
        <v>58282</v>
      </c>
      <c r="H50" s="183">
        <v>17100</v>
      </c>
      <c r="I50" s="183">
        <v>34302</v>
      </c>
      <c r="J50" s="183">
        <v>6880</v>
      </c>
      <c r="K50" s="183"/>
      <c r="L50" s="183">
        <v>283808</v>
      </c>
      <c r="M50" s="183">
        <v>105949</v>
      </c>
      <c r="N50" s="183">
        <v>177859</v>
      </c>
      <c r="O50" s="183"/>
      <c r="P50" s="183">
        <v>316598</v>
      </c>
      <c r="Q50" s="183">
        <v>156850</v>
      </c>
      <c r="R50" s="183">
        <v>151021</v>
      </c>
      <c r="S50" s="183">
        <v>8727</v>
      </c>
      <c r="T50" s="183"/>
      <c r="U50" s="183"/>
      <c r="V50" s="183"/>
      <c r="W50" s="183"/>
      <c r="X50" s="183"/>
      <c r="Y50" s="183"/>
      <c r="Z50" s="183"/>
    </row>
    <row r="51" spans="1:26" ht="15" customHeight="1">
      <c r="A51" s="182">
        <v>1984</v>
      </c>
      <c r="B51" s="183">
        <v>779614</v>
      </c>
      <c r="C51" s="183">
        <v>73912</v>
      </c>
      <c r="D51" s="183">
        <v>53077</v>
      </c>
      <c r="E51" s="183">
        <v>20835</v>
      </c>
      <c r="F51" s="183"/>
      <c r="G51" s="183">
        <v>60704</v>
      </c>
      <c r="H51" s="183">
        <v>18392</v>
      </c>
      <c r="I51" s="183">
        <v>35018</v>
      </c>
      <c r="J51" s="183">
        <v>7294</v>
      </c>
      <c r="K51" s="183"/>
      <c r="L51" s="183">
        <v>313893</v>
      </c>
      <c r="M51" s="183">
        <v>120375</v>
      </c>
      <c r="N51" s="183">
        <v>193518</v>
      </c>
      <c r="O51" s="183"/>
      <c r="P51" s="183">
        <v>331105</v>
      </c>
      <c r="Q51" s="183">
        <v>170195</v>
      </c>
      <c r="R51" s="183">
        <v>151635</v>
      </c>
      <c r="S51" s="183">
        <v>9275</v>
      </c>
      <c r="T51" s="183"/>
      <c r="U51" s="183"/>
      <c r="V51" s="183"/>
      <c r="W51" s="183"/>
      <c r="X51" s="183"/>
      <c r="Y51" s="183"/>
      <c r="Z51" s="183"/>
    </row>
    <row r="52" spans="1:26" ht="15" customHeight="1">
      <c r="A52" s="182">
        <v>1985</v>
      </c>
      <c r="B52" s="183">
        <v>840715</v>
      </c>
      <c r="C52" s="183">
        <v>83019</v>
      </c>
      <c r="D52" s="183">
        <v>59993</v>
      </c>
      <c r="E52" s="183">
        <v>23026</v>
      </c>
      <c r="F52" s="183"/>
      <c r="G52" s="183">
        <v>64022</v>
      </c>
      <c r="H52" s="183">
        <v>19885</v>
      </c>
      <c r="I52" s="183">
        <v>36218</v>
      </c>
      <c r="J52" s="183">
        <v>7919</v>
      </c>
      <c r="K52" s="183"/>
      <c r="L52" s="183">
        <v>345783</v>
      </c>
      <c r="M52" s="183">
        <v>135865</v>
      </c>
      <c r="N52" s="183">
        <v>209918</v>
      </c>
      <c r="O52" s="183"/>
      <c r="P52" s="183">
        <v>347891</v>
      </c>
      <c r="Q52" s="183">
        <v>184701</v>
      </c>
      <c r="R52" s="183">
        <v>153356</v>
      </c>
      <c r="S52" s="183">
        <v>9834</v>
      </c>
      <c r="T52" s="183"/>
      <c r="U52" s="183"/>
      <c r="V52" s="183"/>
      <c r="W52" s="183"/>
      <c r="X52" s="183"/>
      <c r="Y52" s="183"/>
      <c r="Z52" s="183"/>
    </row>
    <row r="53" spans="1:26" ht="15" customHeight="1">
      <c r="A53" s="182">
        <v>1986</v>
      </c>
      <c r="B53" s="183">
        <v>894834</v>
      </c>
      <c r="C53" s="183">
        <v>91811</v>
      </c>
      <c r="D53" s="183">
        <v>66804</v>
      </c>
      <c r="E53" s="183">
        <v>25007</v>
      </c>
      <c r="F53" s="183"/>
      <c r="G53" s="183">
        <v>64622</v>
      </c>
      <c r="H53" s="183">
        <v>21064</v>
      </c>
      <c r="I53" s="183">
        <v>35183</v>
      </c>
      <c r="J53" s="183">
        <v>8375</v>
      </c>
      <c r="K53" s="183"/>
      <c r="L53" s="183">
        <v>383932</v>
      </c>
      <c r="M53" s="183">
        <v>154300</v>
      </c>
      <c r="N53" s="183">
        <v>229632</v>
      </c>
      <c r="O53" s="183"/>
      <c r="P53" s="183">
        <v>354469</v>
      </c>
      <c r="Q53" s="183">
        <v>198853</v>
      </c>
      <c r="R53" s="183">
        <v>145151</v>
      </c>
      <c r="S53" s="183">
        <v>10465</v>
      </c>
      <c r="T53" s="183"/>
      <c r="U53" s="183"/>
      <c r="V53" s="183"/>
      <c r="W53" s="183"/>
      <c r="X53" s="183"/>
      <c r="Y53" s="183"/>
      <c r="Z53" s="183"/>
    </row>
    <row r="54" spans="1:26" ht="15" customHeight="1">
      <c r="A54" s="182">
        <v>1987</v>
      </c>
      <c r="B54" s="183">
        <v>963498</v>
      </c>
      <c r="C54" s="183">
        <v>99169</v>
      </c>
      <c r="D54" s="183">
        <v>72155</v>
      </c>
      <c r="E54" s="183">
        <v>27014</v>
      </c>
      <c r="F54" s="183"/>
      <c r="G54" s="183">
        <v>67815</v>
      </c>
      <c r="H54" s="183">
        <v>22085</v>
      </c>
      <c r="I54" s="183">
        <v>36992</v>
      </c>
      <c r="J54" s="183">
        <v>8738</v>
      </c>
      <c r="K54" s="183"/>
      <c r="L54" s="183">
        <v>417833</v>
      </c>
      <c r="M54" s="183">
        <v>169797</v>
      </c>
      <c r="N54" s="183">
        <v>248036</v>
      </c>
      <c r="O54" s="183"/>
      <c r="P54" s="183">
        <v>378681</v>
      </c>
      <c r="Q54" s="183">
        <v>211210</v>
      </c>
      <c r="R54" s="183">
        <v>156535</v>
      </c>
      <c r="S54" s="183">
        <v>10936</v>
      </c>
      <c r="T54" s="183"/>
      <c r="U54" s="183"/>
      <c r="V54" s="183"/>
      <c r="W54" s="183"/>
      <c r="X54" s="183"/>
      <c r="Y54" s="183"/>
      <c r="Z54" s="183"/>
    </row>
    <row r="55" spans="1:26" ht="15" customHeight="1">
      <c r="A55" s="179" t="s">
        <v>332</v>
      </c>
      <c r="B55" s="183">
        <v>994894</v>
      </c>
      <c r="C55" s="183">
        <v>106398</v>
      </c>
      <c r="D55" s="183">
        <v>76960</v>
      </c>
      <c r="E55" s="183">
        <v>29438</v>
      </c>
      <c r="F55" s="183"/>
      <c r="G55" s="183">
        <v>65649</v>
      </c>
      <c r="H55" s="183">
        <v>22903</v>
      </c>
      <c r="I55" s="183">
        <v>33772</v>
      </c>
      <c r="J55" s="183">
        <v>8974</v>
      </c>
      <c r="K55" s="183"/>
      <c r="L55" s="183">
        <v>455734</v>
      </c>
      <c r="M55" s="183">
        <v>190771</v>
      </c>
      <c r="N55" s="183">
        <v>264963</v>
      </c>
      <c r="O55" s="183"/>
      <c r="P55" s="183">
        <v>367113</v>
      </c>
      <c r="Q55" s="183">
        <v>220112</v>
      </c>
      <c r="R55" s="183">
        <v>136015</v>
      </c>
      <c r="S55" s="183">
        <v>10986</v>
      </c>
      <c r="T55" s="183"/>
      <c r="U55" s="183"/>
      <c r="V55" s="183"/>
      <c r="W55" s="183"/>
      <c r="X55" s="183"/>
      <c r="Y55" s="183"/>
      <c r="Z55" s="183"/>
    </row>
    <row r="56" spans="1:26" ht="15" customHeight="1">
      <c r="A56" s="182">
        <v>1989</v>
      </c>
      <c r="B56" s="183">
        <v>1054069</v>
      </c>
      <c r="C56" s="183">
        <v>115322</v>
      </c>
      <c r="D56" s="183">
        <v>89757</v>
      </c>
      <c r="E56" s="183">
        <v>25565</v>
      </c>
      <c r="F56" s="183"/>
      <c r="G56" s="183">
        <v>65993</v>
      </c>
      <c r="H56" s="183">
        <v>24186</v>
      </c>
      <c r="I56" s="183">
        <v>32418</v>
      </c>
      <c r="J56" s="183">
        <v>9389</v>
      </c>
      <c r="K56" s="183"/>
      <c r="L56" s="183">
        <v>500199</v>
      </c>
      <c r="M56" s="183">
        <v>212088</v>
      </c>
      <c r="N56" s="183">
        <v>288111</v>
      </c>
      <c r="O56" s="183"/>
      <c r="P56" s="183">
        <v>372555</v>
      </c>
      <c r="Q56" s="183">
        <v>234967</v>
      </c>
      <c r="R56" s="183">
        <v>125978</v>
      </c>
      <c r="S56" s="183">
        <v>11610</v>
      </c>
      <c r="T56" s="183"/>
      <c r="U56" s="183"/>
      <c r="V56" s="183"/>
      <c r="W56" s="183"/>
      <c r="X56" s="183"/>
      <c r="Y56" s="183"/>
      <c r="Z56" s="183"/>
    </row>
    <row r="57" spans="1:26" ht="15" customHeight="1">
      <c r="A57" s="182">
        <v>1990</v>
      </c>
      <c r="B57" s="183">
        <v>1121529</v>
      </c>
      <c r="C57" s="183">
        <v>125020</v>
      </c>
      <c r="D57" s="183">
        <v>97254</v>
      </c>
      <c r="E57" s="183">
        <v>27766</v>
      </c>
      <c r="F57" s="183"/>
      <c r="G57" s="183">
        <v>66682</v>
      </c>
      <c r="H57" s="183">
        <v>25357</v>
      </c>
      <c r="I57" s="183">
        <v>31623</v>
      </c>
      <c r="J57" s="183">
        <v>9702</v>
      </c>
      <c r="K57" s="183"/>
      <c r="L57" s="183">
        <v>548068</v>
      </c>
      <c r="M57" s="183">
        <v>235254</v>
      </c>
      <c r="N57" s="183">
        <v>312814</v>
      </c>
      <c r="O57" s="183"/>
      <c r="P57" s="183">
        <v>381759</v>
      </c>
      <c r="Q57" s="183">
        <v>251050</v>
      </c>
      <c r="R57" s="183">
        <v>118438</v>
      </c>
      <c r="S57" s="183">
        <v>12271</v>
      </c>
      <c r="T57" s="183"/>
      <c r="U57" s="183"/>
      <c r="V57" s="183"/>
      <c r="W57" s="183"/>
      <c r="X57" s="183"/>
      <c r="Y57" s="183"/>
      <c r="Z57" s="183"/>
    </row>
    <row r="58" spans="1:26" ht="15" customHeight="1">
      <c r="A58" s="182">
        <v>1991</v>
      </c>
      <c r="B58" s="183">
        <v>1186704</v>
      </c>
      <c r="C58" s="183">
        <v>135798</v>
      </c>
      <c r="D58" s="183">
        <v>105761</v>
      </c>
      <c r="E58" s="183">
        <v>30037</v>
      </c>
      <c r="F58" s="183"/>
      <c r="G58" s="183">
        <v>67314</v>
      </c>
      <c r="H58" s="183">
        <v>26460</v>
      </c>
      <c r="I58" s="183">
        <v>30673</v>
      </c>
      <c r="J58" s="183">
        <v>10181</v>
      </c>
      <c r="K58" s="183"/>
      <c r="L58" s="183">
        <v>592608</v>
      </c>
      <c r="M58" s="183">
        <v>256041</v>
      </c>
      <c r="N58" s="183">
        <v>336567</v>
      </c>
      <c r="O58" s="183"/>
      <c r="P58" s="183">
        <v>390984</v>
      </c>
      <c r="Q58" s="183">
        <v>265490</v>
      </c>
      <c r="R58" s="183">
        <v>112658</v>
      </c>
      <c r="S58" s="183">
        <v>12836</v>
      </c>
      <c r="T58" s="183"/>
      <c r="U58" s="183"/>
      <c r="V58" s="183"/>
      <c r="W58" s="183"/>
      <c r="X58" s="183"/>
      <c r="Y58" s="183"/>
      <c r="Z58" s="183"/>
    </row>
    <row r="59" spans="1:26" ht="15" customHeight="1">
      <c r="A59" s="182">
        <v>1992</v>
      </c>
      <c r="B59" s="183">
        <v>1266246</v>
      </c>
      <c r="C59" s="183">
        <v>150041</v>
      </c>
      <c r="D59" s="183">
        <v>117586</v>
      </c>
      <c r="E59" s="183">
        <v>32455</v>
      </c>
      <c r="F59" s="183"/>
      <c r="G59" s="183">
        <v>68496</v>
      </c>
      <c r="H59" s="183">
        <v>27773</v>
      </c>
      <c r="I59" s="183">
        <v>30027</v>
      </c>
      <c r="J59" s="183">
        <v>10696</v>
      </c>
      <c r="K59" s="183"/>
      <c r="L59" s="183">
        <v>643926</v>
      </c>
      <c r="M59" s="183">
        <v>279190</v>
      </c>
      <c r="N59" s="183">
        <v>364736</v>
      </c>
      <c r="O59" s="183"/>
      <c r="P59" s="183">
        <v>403783</v>
      </c>
      <c r="Q59" s="183">
        <v>281666</v>
      </c>
      <c r="R59" s="183">
        <v>108246</v>
      </c>
      <c r="S59" s="183">
        <v>13871</v>
      </c>
      <c r="T59" s="183"/>
      <c r="U59" s="183"/>
      <c r="V59" s="183"/>
      <c r="W59" s="183"/>
      <c r="X59" s="183"/>
      <c r="Y59" s="183"/>
      <c r="Z59" s="183"/>
    </row>
    <row r="60" spans="1:26" ht="15" customHeight="1">
      <c r="A60" s="182">
        <v>1993</v>
      </c>
      <c r="B60" s="183">
        <v>1348916</v>
      </c>
      <c r="C60" s="183">
        <v>162861</v>
      </c>
      <c r="D60" s="183">
        <v>128058</v>
      </c>
      <c r="E60" s="183">
        <v>34803</v>
      </c>
      <c r="F60" s="183"/>
      <c r="G60" s="183">
        <v>69516</v>
      </c>
      <c r="H60" s="183">
        <v>28893</v>
      </c>
      <c r="I60" s="183">
        <v>29513</v>
      </c>
      <c r="J60" s="183">
        <v>11110</v>
      </c>
      <c r="K60" s="183"/>
      <c r="L60" s="183">
        <v>697743</v>
      </c>
      <c r="M60" s="183">
        <v>301742</v>
      </c>
      <c r="N60" s="183">
        <v>396001</v>
      </c>
      <c r="O60" s="183"/>
      <c r="P60" s="183">
        <v>418796</v>
      </c>
      <c r="Q60" s="183">
        <v>297919</v>
      </c>
      <c r="R60" s="183">
        <v>105940</v>
      </c>
      <c r="S60" s="183">
        <v>14937</v>
      </c>
      <c r="T60" s="183"/>
      <c r="U60" s="183"/>
      <c r="V60" s="183"/>
      <c r="W60" s="183"/>
      <c r="X60" s="183"/>
      <c r="Y60" s="183"/>
      <c r="Z60" s="183"/>
    </row>
    <row r="61" spans="1:26" ht="15" customHeight="1">
      <c r="A61" s="182">
        <v>1994</v>
      </c>
      <c r="B61" s="183">
        <v>1438365</v>
      </c>
      <c r="C61" s="183">
        <v>173657</v>
      </c>
      <c r="D61" s="183">
        <v>135994</v>
      </c>
      <c r="E61" s="183">
        <v>37663</v>
      </c>
      <c r="F61" s="183"/>
      <c r="G61" s="183">
        <v>71236</v>
      </c>
      <c r="H61" s="183">
        <v>30166</v>
      </c>
      <c r="I61" s="183">
        <v>29447</v>
      </c>
      <c r="J61" s="183">
        <v>11623</v>
      </c>
      <c r="K61" s="183"/>
      <c r="L61" s="183">
        <v>751171</v>
      </c>
      <c r="M61" s="183">
        <v>316373</v>
      </c>
      <c r="N61" s="183">
        <v>434798</v>
      </c>
      <c r="O61" s="183"/>
      <c r="P61" s="183">
        <v>442301</v>
      </c>
      <c r="Q61" s="183">
        <v>318246</v>
      </c>
      <c r="R61" s="183">
        <v>107773</v>
      </c>
      <c r="S61" s="183">
        <v>16282</v>
      </c>
      <c r="T61" s="183"/>
      <c r="U61" s="183"/>
      <c r="V61" s="183"/>
      <c r="W61" s="183"/>
      <c r="X61" s="183"/>
      <c r="Y61" s="183"/>
      <c r="Z61" s="183"/>
    </row>
    <row r="62" spans="1:26">
      <c r="A62" s="54">
        <v>1997</v>
      </c>
      <c r="B62" s="55">
        <v>1653142</v>
      </c>
      <c r="C62" s="55">
        <v>189982</v>
      </c>
      <c r="G62" s="55">
        <v>74157</v>
      </c>
      <c r="H62" s="55">
        <v>34229</v>
      </c>
      <c r="I62" s="55">
        <v>27236</v>
      </c>
      <c r="J62" s="55">
        <v>12692</v>
      </c>
      <c r="L62" s="178">
        <f t="shared" ref="L62:L88" si="0">SUM(M62:N62)</f>
        <v>866831</v>
      </c>
      <c r="M62" s="55">
        <v>302201</v>
      </c>
      <c r="N62" s="55">
        <v>564630</v>
      </c>
      <c r="P62" s="55">
        <v>522172</v>
      </c>
      <c r="Q62" s="55">
        <v>387711</v>
      </c>
      <c r="R62" s="55">
        <v>113346</v>
      </c>
      <c r="S62" s="55">
        <v>21115</v>
      </c>
    </row>
    <row r="63" spans="1:26">
      <c r="A63" s="56">
        <v>1998</v>
      </c>
      <c r="B63" s="55">
        <v>1706151</v>
      </c>
      <c r="C63" s="55">
        <v>192922</v>
      </c>
      <c r="G63" s="55">
        <v>70388</v>
      </c>
      <c r="H63" s="55">
        <v>33852</v>
      </c>
      <c r="I63" s="55">
        <v>24033</v>
      </c>
      <c r="J63" s="55">
        <v>12503</v>
      </c>
      <c r="L63" s="178">
        <f t="shared" si="0"/>
        <v>923506</v>
      </c>
      <c r="M63" s="55">
        <v>311838</v>
      </c>
      <c r="N63" s="55">
        <v>611668</v>
      </c>
      <c r="P63" s="55">
        <v>519335</v>
      </c>
      <c r="Q63" s="55">
        <v>398137</v>
      </c>
      <c r="R63" s="55">
        <v>100463</v>
      </c>
      <c r="S63" s="55">
        <v>20735</v>
      </c>
    </row>
    <row r="64" spans="1:26">
      <c r="A64" s="56">
        <v>1999</v>
      </c>
      <c r="B64" s="55">
        <v>1746122</v>
      </c>
      <c r="C64" s="55">
        <v>197113</v>
      </c>
      <c r="G64" s="55">
        <v>67242</v>
      </c>
      <c r="H64" s="55">
        <v>33624</v>
      </c>
      <c r="I64" s="55">
        <v>21254</v>
      </c>
      <c r="J64" s="55">
        <v>12364</v>
      </c>
      <c r="L64" s="178">
        <f t="shared" si="0"/>
        <v>957049</v>
      </c>
      <c r="M64" s="55">
        <v>301652</v>
      </c>
      <c r="N64" s="55">
        <v>655397</v>
      </c>
      <c r="P64" s="55">
        <v>524718</v>
      </c>
      <c r="Q64" s="55">
        <v>412436</v>
      </c>
      <c r="R64" s="55">
        <v>91431</v>
      </c>
      <c r="S64" s="55">
        <v>20851</v>
      </c>
    </row>
    <row r="65" spans="1:19">
      <c r="A65" s="56">
        <v>2000</v>
      </c>
      <c r="B65" s="55">
        <v>1794269</v>
      </c>
      <c r="C65" s="55">
        <v>202407</v>
      </c>
      <c r="G65" s="55">
        <v>64037</v>
      </c>
      <c r="H65" s="55">
        <v>33373</v>
      </c>
      <c r="I65" s="55">
        <v>18452</v>
      </c>
      <c r="J65" s="55">
        <v>12212</v>
      </c>
      <c r="L65" s="178">
        <f t="shared" si="0"/>
        <v>996756</v>
      </c>
      <c r="M65" s="55">
        <v>291395</v>
      </c>
      <c r="N65" s="55">
        <v>705361</v>
      </c>
      <c r="P65" s="55">
        <v>531069</v>
      </c>
      <c r="Q65" s="55">
        <v>426374</v>
      </c>
      <c r="R65" s="55">
        <v>85871</v>
      </c>
      <c r="S65" s="55">
        <v>18824</v>
      </c>
    </row>
    <row r="66" spans="1:19">
      <c r="A66" s="56">
        <v>2001</v>
      </c>
      <c r="B66" s="55">
        <v>1855137</v>
      </c>
      <c r="C66" s="55">
        <v>208962</v>
      </c>
      <c r="G66" s="55">
        <v>61319</v>
      </c>
      <c r="H66" s="55">
        <v>33123</v>
      </c>
      <c r="I66" s="55">
        <v>16147</v>
      </c>
      <c r="J66" s="55">
        <v>12049</v>
      </c>
      <c r="L66" s="178">
        <f t="shared" si="0"/>
        <v>1045960</v>
      </c>
      <c r="M66" s="55">
        <v>280011</v>
      </c>
      <c r="N66" s="55">
        <v>765949</v>
      </c>
      <c r="P66" s="55">
        <v>538896</v>
      </c>
      <c r="Q66" s="55">
        <v>443041</v>
      </c>
      <c r="R66" s="55">
        <v>75308</v>
      </c>
      <c r="S66" s="55">
        <v>20547</v>
      </c>
    </row>
    <row r="67" spans="1:19">
      <c r="A67" s="56">
        <v>2002</v>
      </c>
      <c r="B67" s="55">
        <v>1933249</v>
      </c>
      <c r="C67" s="55">
        <v>215729</v>
      </c>
      <c r="G67" s="55">
        <v>60021</v>
      </c>
      <c r="H67" s="55">
        <v>33206</v>
      </c>
      <c r="I67" s="55">
        <v>14810</v>
      </c>
      <c r="J67" s="55">
        <v>12005</v>
      </c>
      <c r="L67" s="178">
        <f t="shared" si="0"/>
        <v>1101645</v>
      </c>
      <c r="M67" s="55">
        <v>277637</v>
      </c>
      <c r="N67" s="55">
        <v>824008</v>
      </c>
      <c r="P67" s="55">
        <v>555854</v>
      </c>
      <c r="Q67" s="55">
        <v>461397</v>
      </c>
      <c r="R67" s="55">
        <v>73087</v>
      </c>
      <c r="S67" s="55">
        <v>21370</v>
      </c>
    </row>
    <row r="68" spans="1:19">
      <c r="A68" s="56">
        <v>2003</v>
      </c>
      <c r="B68" s="55">
        <v>2006974</v>
      </c>
      <c r="C68" s="55">
        <v>220814</v>
      </c>
      <c r="G68" s="55">
        <v>58655</v>
      </c>
      <c r="H68" s="55">
        <v>33422</v>
      </c>
      <c r="I68" s="55">
        <v>13217</v>
      </c>
      <c r="J68" s="55">
        <v>12016</v>
      </c>
      <c r="L68" s="178">
        <f t="shared" si="0"/>
        <v>1154478</v>
      </c>
      <c r="M68" s="55">
        <v>279848</v>
      </c>
      <c r="N68" s="55">
        <v>874630</v>
      </c>
      <c r="P68" s="55">
        <v>573027</v>
      </c>
      <c r="Q68" s="55">
        <v>479798</v>
      </c>
      <c r="R68" s="55">
        <v>70491</v>
      </c>
      <c r="S68" s="55">
        <v>22738</v>
      </c>
    </row>
    <row r="69" spans="1:19">
      <c r="A69" s="56">
        <v>2004</v>
      </c>
      <c r="B69" s="55">
        <v>2096674</v>
      </c>
      <c r="C69" s="55">
        <v>224126</v>
      </c>
      <c r="G69" s="55">
        <v>58119</v>
      </c>
      <c r="H69" s="55">
        <v>33696</v>
      </c>
      <c r="I69" s="55">
        <v>12525</v>
      </c>
      <c r="J69" s="55">
        <v>11898</v>
      </c>
      <c r="L69" s="178">
        <f t="shared" si="0"/>
        <v>1213261</v>
      </c>
      <c r="M69" s="55">
        <v>277318</v>
      </c>
      <c r="N69" s="55">
        <v>935943</v>
      </c>
      <c r="P69" s="55">
        <v>601168</v>
      </c>
      <c r="Q69" s="55">
        <v>503759</v>
      </c>
      <c r="R69" s="55">
        <v>73026</v>
      </c>
      <c r="S69" s="55">
        <v>24383</v>
      </c>
    </row>
    <row r="70" spans="1:19">
      <c r="A70" s="56">
        <v>2005</v>
      </c>
      <c r="B70" s="55">
        <v>2176454</v>
      </c>
      <c r="C70" s="55">
        <v>227591</v>
      </c>
      <c r="G70" s="55">
        <v>57167</v>
      </c>
      <c r="H70" s="55">
        <v>33822</v>
      </c>
      <c r="I70" s="55">
        <v>11570</v>
      </c>
      <c r="J70" s="55">
        <v>11775</v>
      </c>
      <c r="L70" s="178">
        <f t="shared" si="0"/>
        <v>1267646</v>
      </c>
      <c r="M70" s="55">
        <v>275144</v>
      </c>
      <c r="N70" s="55">
        <v>992502</v>
      </c>
      <c r="P70" s="55">
        <v>624050</v>
      </c>
      <c r="Q70" s="55">
        <v>525381</v>
      </c>
      <c r="R70" s="55">
        <v>72959</v>
      </c>
      <c r="S70" s="55">
        <v>25710</v>
      </c>
    </row>
    <row r="71" spans="1:19">
      <c r="A71" s="56">
        <v>2006</v>
      </c>
      <c r="B71" s="55">
        <v>2241959</v>
      </c>
      <c r="C71" s="55">
        <v>227218</v>
      </c>
      <c r="G71" s="55">
        <v>55834</v>
      </c>
      <c r="H71" s="55">
        <v>33721</v>
      </c>
      <c r="I71" s="55">
        <v>10620</v>
      </c>
      <c r="J71" s="55">
        <v>11493</v>
      </c>
      <c r="L71" s="178">
        <f t="shared" si="0"/>
        <v>1314723</v>
      </c>
      <c r="M71" s="55">
        <v>267513</v>
      </c>
      <c r="N71" s="55">
        <v>1047210</v>
      </c>
      <c r="P71" s="55">
        <v>644184</v>
      </c>
      <c r="Q71" s="55">
        <v>545017</v>
      </c>
      <c r="R71" s="55">
        <v>72549</v>
      </c>
      <c r="S71" s="55">
        <v>26618</v>
      </c>
    </row>
    <row r="72" spans="1:19">
      <c r="A72" s="56">
        <v>2007</v>
      </c>
      <c r="B72" s="55">
        <v>2351709</v>
      </c>
      <c r="C72" s="55">
        <v>233249</v>
      </c>
      <c r="G72" s="55">
        <v>55290</v>
      </c>
      <c r="H72" s="55">
        <v>34070</v>
      </c>
      <c r="I72" s="55">
        <v>9808</v>
      </c>
      <c r="J72" s="55">
        <v>11412</v>
      </c>
      <c r="L72" s="178">
        <f t="shared" si="0"/>
        <v>1393764</v>
      </c>
      <c r="M72" s="55">
        <v>263856</v>
      </c>
      <c r="N72" s="55">
        <v>1129908</v>
      </c>
      <c r="P72" s="55">
        <v>669406</v>
      </c>
      <c r="Q72" s="55">
        <v>570087</v>
      </c>
      <c r="R72" s="55">
        <v>72110</v>
      </c>
      <c r="S72" s="55">
        <v>27209</v>
      </c>
    </row>
    <row r="73" spans="1:19" ht="16.5">
      <c r="A73" s="56" t="s">
        <v>330</v>
      </c>
      <c r="B73" s="55">
        <v>2391297</v>
      </c>
      <c r="C73" s="57">
        <v>257183</v>
      </c>
      <c r="G73" s="57">
        <v>49527</v>
      </c>
      <c r="H73" s="57">
        <v>31794</v>
      </c>
      <c r="I73" s="57">
        <v>9066</v>
      </c>
      <c r="J73" s="57">
        <v>8667</v>
      </c>
      <c r="L73" s="178">
        <f t="shared" si="0"/>
        <v>1466854</v>
      </c>
      <c r="M73" s="57">
        <v>271386</v>
      </c>
      <c r="N73" s="57">
        <v>1195468</v>
      </c>
      <c r="P73" s="57">
        <v>617733</v>
      </c>
      <c r="Q73" s="57">
        <v>530863</v>
      </c>
      <c r="R73" s="57">
        <v>65982</v>
      </c>
      <c r="S73" s="57">
        <v>20888</v>
      </c>
    </row>
    <row r="74" spans="1:19">
      <c r="A74" s="56">
        <v>2009</v>
      </c>
      <c r="B74" s="55">
        <v>2488312</v>
      </c>
      <c r="C74" s="57">
        <v>257040</v>
      </c>
      <c r="G74" s="57">
        <v>49853</v>
      </c>
      <c r="H74" s="57">
        <v>32042</v>
      </c>
      <c r="I74" s="57">
        <v>9003</v>
      </c>
      <c r="J74" s="57">
        <v>8808</v>
      </c>
      <c r="L74" s="178">
        <f t="shared" si="0"/>
        <v>1534931</v>
      </c>
      <c r="M74" s="57">
        <v>267848</v>
      </c>
      <c r="N74" s="57">
        <v>1267083</v>
      </c>
      <c r="P74" s="57">
        <v>646488</v>
      </c>
      <c r="Q74" s="57">
        <v>552970</v>
      </c>
      <c r="R74" s="57">
        <v>71578</v>
      </c>
      <c r="S74" s="57">
        <v>21940</v>
      </c>
    </row>
    <row r="75" spans="1:19">
      <c r="A75" s="56">
        <v>2010</v>
      </c>
      <c r="B75" s="55">
        <v>2582884</v>
      </c>
      <c r="C75" s="57">
        <v>254195</v>
      </c>
      <c r="G75" s="57">
        <v>48974</v>
      </c>
      <c r="H75" s="57">
        <v>31968</v>
      </c>
      <c r="I75" s="57">
        <v>8554</v>
      </c>
      <c r="J75" s="57">
        <v>8452</v>
      </c>
      <c r="L75" s="178">
        <f t="shared" si="0"/>
        <v>1611428</v>
      </c>
      <c r="M75" s="57">
        <v>265688</v>
      </c>
      <c r="N75" s="57">
        <v>1345740</v>
      </c>
      <c r="P75" s="57">
        <v>668287</v>
      </c>
      <c r="Q75" s="57">
        <v>573483</v>
      </c>
      <c r="R75" s="57">
        <v>72739</v>
      </c>
      <c r="S75" s="57">
        <v>22065</v>
      </c>
    </row>
    <row r="76" spans="1:19">
      <c r="A76" s="56">
        <v>2011</v>
      </c>
      <c r="B76" s="55">
        <v>2691713</v>
      </c>
      <c r="C76" s="57">
        <v>248782</v>
      </c>
      <c r="G76" s="57">
        <v>48783</v>
      </c>
      <c r="H76" s="57">
        <v>32117</v>
      </c>
      <c r="I76" s="57">
        <v>8518</v>
      </c>
      <c r="J76" s="57">
        <v>8148</v>
      </c>
      <c r="L76" s="178">
        <f t="shared" si="0"/>
        <v>1701243</v>
      </c>
      <c r="M76" s="57">
        <v>265513</v>
      </c>
      <c r="N76" s="57">
        <v>1435730</v>
      </c>
      <c r="P76" s="57">
        <v>692905</v>
      </c>
      <c r="Q76" s="57">
        <v>596120</v>
      </c>
      <c r="R76" s="57">
        <v>74545</v>
      </c>
      <c r="S76" s="57">
        <v>22240</v>
      </c>
    </row>
    <row r="77" spans="1:19">
      <c r="A77" s="56">
        <v>2012</v>
      </c>
      <c r="B77" s="55">
        <v>2807503</v>
      </c>
      <c r="C77" s="57">
        <v>248175</v>
      </c>
      <c r="G77" s="57">
        <v>48310</v>
      </c>
      <c r="H77" s="57">
        <v>32152</v>
      </c>
      <c r="I77" s="57">
        <v>8302</v>
      </c>
      <c r="J77" s="57">
        <v>7856</v>
      </c>
      <c r="L77" s="178">
        <f t="shared" si="0"/>
        <v>1792541</v>
      </c>
      <c r="M77" s="57">
        <v>266393</v>
      </c>
      <c r="N77" s="57">
        <v>1526148</v>
      </c>
      <c r="P77" s="57">
        <v>718477</v>
      </c>
      <c r="Q77" s="57">
        <v>619529</v>
      </c>
      <c r="R77" s="57">
        <v>76559</v>
      </c>
      <c r="S77" s="57">
        <v>22389</v>
      </c>
    </row>
    <row r="78" spans="1:19">
      <c r="A78" s="56">
        <v>2013</v>
      </c>
      <c r="B78" s="55">
        <v>2928460</v>
      </c>
      <c r="C78" s="57">
        <v>249422</v>
      </c>
      <c r="G78" s="57">
        <v>47447</v>
      </c>
      <c r="H78" s="57">
        <v>32220</v>
      </c>
      <c r="I78" s="57">
        <v>7647</v>
      </c>
      <c r="J78" s="57">
        <v>7580</v>
      </c>
      <c r="L78" s="178">
        <f t="shared" si="0"/>
        <v>1889632</v>
      </c>
      <c r="M78" s="57">
        <v>267148</v>
      </c>
      <c r="N78" s="57">
        <v>1622484</v>
      </c>
      <c r="P78" s="57">
        <v>741959</v>
      </c>
      <c r="Q78" s="57">
        <v>643395</v>
      </c>
      <c r="R78" s="57">
        <v>75772</v>
      </c>
      <c r="S78" s="57">
        <v>22792</v>
      </c>
    </row>
    <row r="79" spans="1:19">
      <c r="A79" s="56">
        <v>2014</v>
      </c>
      <c r="B79" s="55">
        <v>3067025</v>
      </c>
      <c r="C79" s="57">
        <v>248735</v>
      </c>
      <c r="G79" s="57">
        <v>47611</v>
      </c>
      <c r="H79" s="57">
        <v>32246</v>
      </c>
      <c r="I79" s="57">
        <v>8130</v>
      </c>
      <c r="J79" s="57">
        <v>7235</v>
      </c>
      <c r="L79" s="178">
        <f t="shared" si="0"/>
        <v>1996939</v>
      </c>
      <c r="M79" s="57">
        <v>262242</v>
      </c>
      <c r="N79" s="57">
        <v>1734697</v>
      </c>
      <c r="P79" s="57">
        <v>773740</v>
      </c>
      <c r="Q79" s="57">
        <v>669234</v>
      </c>
      <c r="R79" s="57">
        <v>81419</v>
      </c>
      <c r="S79" s="57">
        <v>23087</v>
      </c>
    </row>
    <row r="80" spans="1:19">
      <c r="A80" s="56">
        <v>2015</v>
      </c>
      <c r="B80" s="55">
        <v>3185626</v>
      </c>
      <c r="C80" s="57">
        <v>247353</v>
      </c>
      <c r="G80" s="57">
        <v>46628</v>
      </c>
      <c r="H80" s="57">
        <v>32069</v>
      </c>
      <c r="I80" s="57">
        <v>7706</v>
      </c>
      <c r="J80" s="57">
        <v>6853</v>
      </c>
      <c r="L80" s="178">
        <f t="shared" si="0"/>
        <v>2094691</v>
      </c>
      <c r="M80" s="57">
        <v>261046</v>
      </c>
      <c r="N80" s="57">
        <v>1833645</v>
      </c>
      <c r="P80" s="57">
        <v>796954</v>
      </c>
      <c r="Q80" s="57">
        <v>692404</v>
      </c>
      <c r="R80" s="57">
        <v>81521</v>
      </c>
      <c r="S80" s="57">
        <v>23029</v>
      </c>
    </row>
    <row r="81" spans="1:21">
      <c r="A81" s="56">
        <v>2016</v>
      </c>
      <c r="B81" s="55">
        <v>3355021</v>
      </c>
      <c r="C81" s="57">
        <v>252114</v>
      </c>
      <c r="G81" s="57">
        <v>45789</v>
      </c>
      <c r="H81" s="57">
        <v>31951</v>
      </c>
      <c r="I81" s="57">
        <v>7380</v>
      </c>
      <c r="J81" s="57">
        <v>6458</v>
      </c>
      <c r="L81" s="178">
        <f t="shared" si="0"/>
        <v>2229313</v>
      </c>
      <c r="M81" s="57">
        <v>265757</v>
      </c>
      <c r="N81" s="57">
        <v>1963556</v>
      </c>
      <c r="P81" s="57">
        <v>827805</v>
      </c>
      <c r="Q81" s="57">
        <v>722704</v>
      </c>
      <c r="R81" s="57">
        <v>81772</v>
      </c>
      <c r="S81" s="57">
        <v>23329</v>
      </c>
    </row>
    <row r="82" spans="1:21">
      <c r="A82" s="56">
        <v>2017</v>
      </c>
      <c r="B82" s="55">
        <v>3527265</v>
      </c>
      <c r="C82" s="57">
        <v>257464</v>
      </c>
      <c r="G82" s="57">
        <v>45231</v>
      </c>
      <c r="H82" s="57">
        <v>31976</v>
      </c>
      <c r="I82" s="57">
        <v>6946</v>
      </c>
      <c r="J82" s="57">
        <v>6309</v>
      </c>
      <c r="L82" s="178">
        <f t="shared" si="0"/>
        <v>2363480</v>
      </c>
      <c r="M82" s="57">
        <v>267447</v>
      </c>
      <c r="N82" s="57">
        <v>2096033</v>
      </c>
      <c r="P82" s="57">
        <v>861090</v>
      </c>
      <c r="Q82" s="57">
        <v>754201</v>
      </c>
      <c r="R82" s="57">
        <v>83088</v>
      </c>
      <c r="S82" s="57">
        <v>23801</v>
      </c>
    </row>
    <row r="83" spans="1:21">
      <c r="A83" s="56">
        <v>2018</v>
      </c>
      <c r="B83" s="55">
        <v>3696532</v>
      </c>
      <c r="C83" s="57">
        <v>260844</v>
      </c>
      <c r="G83" s="57">
        <v>44352</v>
      </c>
      <c r="H83" s="57">
        <v>31933</v>
      </c>
      <c r="I83" s="57">
        <v>6388</v>
      </c>
      <c r="J83" s="57">
        <v>6031</v>
      </c>
      <c r="L83" s="178">
        <f t="shared" si="0"/>
        <v>2496617</v>
      </c>
      <c r="M83" s="57">
        <v>270876</v>
      </c>
      <c r="N83" s="57">
        <v>2225741</v>
      </c>
      <c r="P83" s="57">
        <v>894719</v>
      </c>
      <c r="Q83" s="57">
        <v>787646</v>
      </c>
      <c r="R83" s="57">
        <v>82989</v>
      </c>
      <c r="S83" s="57">
        <v>24084</v>
      </c>
    </row>
    <row r="84" spans="1:21">
      <c r="A84" s="56">
        <v>2019</v>
      </c>
      <c r="B84" s="55">
        <v>3878527</v>
      </c>
      <c r="C84" s="57">
        <v>263013</v>
      </c>
      <c r="G84" s="43">
        <v>43404</v>
      </c>
      <c r="H84" s="57">
        <v>31711</v>
      </c>
      <c r="I84" s="57">
        <v>6035</v>
      </c>
      <c r="J84" s="57">
        <v>5658</v>
      </c>
      <c r="L84" s="178">
        <f t="shared" si="0"/>
        <v>2639344</v>
      </c>
      <c r="M84" s="57">
        <v>272390</v>
      </c>
      <c r="N84" s="57">
        <v>2366954</v>
      </c>
      <c r="P84" s="43">
        <v>932766</v>
      </c>
      <c r="Q84" s="57">
        <v>823496</v>
      </c>
      <c r="R84" s="57">
        <v>85136</v>
      </c>
      <c r="S84" s="57">
        <v>24134</v>
      </c>
    </row>
    <row r="85" spans="1:21">
      <c r="A85" s="56">
        <v>2020</v>
      </c>
      <c r="B85" s="55">
        <v>4019994</v>
      </c>
      <c r="C85" s="57">
        <v>256764</v>
      </c>
      <c r="G85" s="43">
        <v>41487</v>
      </c>
      <c r="H85" s="57">
        <v>31213</v>
      </c>
      <c r="I85" s="57">
        <v>5022</v>
      </c>
      <c r="J85" s="57">
        <v>5252</v>
      </c>
      <c r="L85" s="178">
        <f t="shared" si="0"/>
        <v>2747372</v>
      </c>
      <c r="M85" s="57">
        <v>264063</v>
      </c>
      <c r="N85" s="57">
        <v>2483309</v>
      </c>
      <c r="P85" s="43">
        <v>974371</v>
      </c>
      <c r="Q85" s="57">
        <v>869065</v>
      </c>
      <c r="R85" s="57">
        <v>82042</v>
      </c>
      <c r="S85" s="57">
        <v>23264</v>
      </c>
    </row>
    <row r="86" spans="1:21">
      <c r="A86" s="56">
        <v>2021</v>
      </c>
      <c r="B86" s="55">
        <v>4216175</v>
      </c>
      <c r="C86" s="57">
        <v>248940</v>
      </c>
      <c r="G86" s="43">
        <v>40151</v>
      </c>
      <c r="H86" s="57">
        <v>30531</v>
      </c>
      <c r="I86" s="57">
        <v>4825</v>
      </c>
      <c r="J86" s="57">
        <v>4795</v>
      </c>
      <c r="L86" s="178">
        <f t="shared" si="0"/>
        <v>2864540</v>
      </c>
      <c r="M86" s="57">
        <v>256887</v>
      </c>
      <c r="N86" s="57">
        <v>2607653</v>
      </c>
      <c r="P86" s="43">
        <v>1062544</v>
      </c>
      <c r="Q86" s="57">
        <v>947216</v>
      </c>
      <c r="R86" s="57">
        <v>92571</v>
      </c>
      <c r="S86" s="57">
        <v>22757</v>
      </c>
    </row>
    <row r="87" spans="1:21">
      <c r="A87" s="56">
        <v>2022</v>
      </c>
      <c r="B87" s="55">
        <v>4404974</v>
      </c>
      <c r="C87" s="57">
        <v>248732</v>
      </c>
      <c r="G87" s="43">
        <v>38956</v>
      </c>
      <c r="H87" s="57">
        <v>30098</v>
      </c>
      <c r="I87" s="57">
        <v>4390</v>
      </c>
      <c r="J87" s="57">
        <v>4468</v>
      </c>
      <c r="L87" s="178">
        <f t="shared" si="0"/>
        <v>3008653</v>
      </c>
      <c r="M87" s="57">
        <v>256759</v>
      </c>
      <c r="N87" s="57">
        <v>2751894</v>
      </c>
      <c r="P87" s="43">
        <v>1108633</v>
      </c>
      <c r="Q87" s="57">
        <v>993449</v>
      </c>
      <c r="R87" s="57">
        <v>92267</v>
      </c>
      <c r="S87" s="57">
        <v>22917</v>
      </c>
    </row>
    <row r="88" spans="1:21">
      <c r="A88" s="56">
        <v>2023</v>
      </c>
      <c r="B88" s="55">
        <v>4639469</v>
      </c>
      <c r="C88" s="57">
        <v>250828</v>
      </c>
      <c r="G88" s="43">
        <v>37869</v>
      </c>
      <c r="H88" s="57">
        <v>29726</v>
      </c>
      <c r="I88" s="57">
        <v>3931</v>
      </c>
      <c r="J88" s="57">
        <v>4212</v>
      </c>
      <c r="L88" s="178">
        <f t="shared" si="0"/>
        <v>3210290</v>
      </c>
      <c r="M88" s="57">
        <v>259676</v>
      </c>
      <c r="N88" s="57">
        <v>2950614</v>
      </c>
      <c r="P88" s="43">
        <v>1140482</v>
      </c>
      <c r="Q88" s="57">
        <v>1028854</v>
      </c>
      <c r="R88" s="57">
        <v>88747</v>
      </c>
      <c r="S88" s="57">
        <v>22881</v>
      </c>
    </row>
    <row r="89" spans="1:21" ht="15.75" thickBot="1">
      <c r="A89" s="58">
        <v>2024</v>
      </c>
      <c r="B89" s="59">
        <v>4892840</v>
      </c>
      <c r="C89" s="60">
        <v>251144</v>
      </c>
      <c r="D89" s="268"/>
      <c r="E89" s="268"/>
      <c r="F89" s="268"/>
      <c r="G89" s="174">
        <v>36367</v>
      </c>
      <c r="H89" s="60">
        <v>28951</v>
      </c>
      <c r="I89" s="60">
        <v>3533</v>
      </c>
      <c r="J89" s="60">
        <v>3883</v>
      </c>
      <c r="K89" s="268"/>
      <c r="L89" s="268">
        <v>3443474</v>
      </c>
      <c r="M89" s="60">
        <v>261489</v>
      </c>
      <c r="N89" s="60">
        <v>3181985</v>
      </c>
      <c r="O89" s="268"/>
      <c r="P89" s="174">
        <v>1161855</v>
      </c>
      <c r="Q89" s="60">
        <v>1055879</v>
      </c>
      <c r="R89" s="60">
        <v>83614</v>
      </c>
      <c r="S89" s="60">
        <v>22362</v>
      </c>
    </row>
    <row r="90" spans="1:21" ht="6" customHeight="1" thickTop="1"/>
    <row r="91" spans="1:21" s="270" customFormat="1" ht="15" customHeight="1">
      <c r="A91" s="329" t="s">
        <v>217</v>
      </c>
      <c r="B91" s="329"/>
      <c r="C91" s="329"/>
      <c r="D91" s="329"/>
      <c r="E91" s="329"/>
      <c r="F91" s="329"/>
      <c r="G91" s="329"/>
      <c r="H91" s="329"/>
      <c r="I91" s="329"/>
      <c r="J91" s="329"/>
      <c r="K91" s="329"/>
      <c r="L91" s="329"/>
      <c r="M91" s="329"/>
      <c r="N91" s="329"/>
      <c r="O91" s="329"/>
      <c r="P91" s="329"/>
      <c r="Q91" s="329"/>
      <c r="R91" s="329"/>
      <c r="S91" s="329"/>
    </row>
    <row r="92" spans="1:21" s="270" customFormat="1" ht="15" customHeight="1">
      <c r="A92" s="330" t="s">
        <v>210</v>
      </c>
      <c r="B92" s="330"/>
      <c r="C92" s="330"/>
      <c r="D92" s="330"/>
      <c r="E92" s="330"/>
      <c r="F92" s="330"/>
      <c r="G92" s="330"/>
      <c r="H92" s="330"/>
      <c r="I92" s="330"/>
      <c r="J92" s="330"/>
      <c r="K92" s="330"/>
      <c r="L92" s="330"/>
      <c r="M92" s="330"/>
      <c r="N92" s="330"/>
      <c r="O92" s="330"/>
      <c r="P92" s="330"/>
      <c r="Q92" s="330"/>
      <c r="R92" s="330"/>
      <c r="S92" s="330"/>
    </row>
    <row r="93" spans="1:21" s="270" customFormat="1" ht="15" customHeight="1">
      <c r="A93" s="327" t="s">
        <v>397</v>
      </c>
      <c r="B93" s="327"/>
      <c r="C93" s="327"/>
      <c r="D93" s="327"/>
      <c r="E93" s="327"/>
      <c r="F93" s="327"/>
      <c r="G93" s="327"/>
      <c r="H93" s="327"/>
      <c r="I93" s="327"/>
      <c r="J93" s="327"/>
      <c r="K93" s="327"/>
      <c r="L93" s="327"/>
      <c r="M93" s="327"/>
      <c r="N93" s="327"/>
      <c r="O93" s="327"/>
      <c r="P93" s="327"/>
      <c r="Q93" s="327"/>
      <c r="R93" s="327"/>
      <c r="S93" s="327"/>
      <c r="T93" s="271"/>
      <c r="U93" s="271"/>
    </row>
    <row r="94" spans="1:21" s="270" customFormat="1" ht="15" customHeight="1">
      <c r="A94" s="327" t="s">
        <v>398</v>
      </c>
      <c r="B94" s="327"/>
      <c r="C94" s="327"/>
      <c r="D94" s="327"/>
      <c r="E94" s="327"/>
      <c r="F94" s="327"/>
      <c r="G94" s="327"/>
      <c r="H94" s="327"/>
      <c r="I94" s="327"/>
      <c r="J94" s="327"/>
      <c r="K94" s="327"/>
      <c r="L94" s="327"/>
      <c r="M94" s="327"/>
      <c r="N94" s="327"/>
      <c r="O94" s="327"/>
      <c r="P94" s="327"/>
      <c r="Q94" s="327"/>
      <c r="R94" s="327"/>
      <c r="S94" s="327"/>
      <c r="T94" s="271"/>
      <c r="U94" s="271"/>
    </row>
    <row r="95" spans="1:21" s="270" customFormat="1" ht="15" customHeight="1">
      <c r="A95" s="327" t="s">
        <v>399</v>
      </c>
      <c r="B95" s="327"/>
      <c r="C95" s="327"/>
      <c r="D95" s="327"/>
      <c r="E95" s="327"/>
      <c r="F95" s="327"/>
      <c r="G95" s="327"/>
      <c r="H95" s="327"/>
      <c r="I95" s="327"/>
      <c r="J95" s="327"/>
      <c r="K95" s="327"/>
      <c r="L95" s="327"/>
      <c r="M95" s="327"/>
      <c r="N95" s="327"/>
      <c r="O95" s="327"/>
      <c r="P95" s="327"/>
      <c r="Q95" s="327"/>
      <c r="R95" s="327"/>
      <c r="S95" s="327"/>
      <c r="T95" s="271"/>
      <c r="U95" s="271"/>
    </row>
    <row r="96" spans="1:21" s="269" customFormat="1" ht="15" customHeight="1">
      <c r="A96" s="328" t="s">
        <v>400</v>
      </c>
      <c r="B96" s="328"/>
      <c r="C96" s="328"/>
      <c r="D96" s="328"/>
      <c r="E96" s="328"/>
      <c r="F96" s="328"/>
      <c r="G96" s="328"/>
      <c r="H96" s="328"/>
      <c r="I96" s="328"/>
      <c r="J96" s="328"/>
      <c r="K96" s="328"/>
      <c r="L96" s="328"/>
      <c r="M96" s="328"/>
      <c r="N96" s="328"/>
      <c r="O96" s="328"/>
      <c r="P96" s="328"/>
      <c r="Q96" s="328"/>
      <c r="R96" s="328"/>
      <c r="S96" s="328"/>
    </row>
    <row r="97" spans="1:19" s="269" customFormat="1" ht="15" customHeight="1">
      <c r="A97" s="328" t="s">
        <v>401</v>
      </c>
      <c r="B97" s="328"/>
      <c r="C97" s="328"/>
      <c r="D97" s="328"/>
      <c r="E97" s="328"/>
      <c r="F97" s="328"/>
      <c r="G97" s="328"/>
      <c r="H97" s="328"/>
      <c r="I97" s="328"/>
      <c r="J97" s="328"/>
      <c r="K97" s="328"/>
      <c r="L97" s="328"/>
      <c r="M97" s="328"/>
      <c r="N97" s="328"/>
      <c r="O97" s="328"/>
      <c r="P97" s="328"/>
      <c r="Q97" s="328"/>
      <c r="R97" s="328"/>
      <c r="S97" s="328"/>
    </row>
    <row r="98" spans="1:19" s="269" customFormat="1" ht="15" customHeight="1">
      <c r="A98" s="328" t="s">
        <v>402</v>
      </c>
      <c r="B98" s="328"/>
      <c r="C98" s="328"/>
      <c r="D98" s="328"/>
      <c r="E98" s="328"/>
      <c r="F98" s="328"/>
      <c r="G98" s="328"/>
      <c r="H98" s="328"/>
      <c r="I98" s="328"/>
      <c r="J98" s="328"/>
      <c r="K98" s="328"/>
      <c r="L98" s="328"/>
      <c r="M98" s="328"/>
      <c r="N98" s="328"/>
      <c r="O98" s="328"/>
      <c r="P98" s="328"/>
      <c r="Q98" s="328"/>
      <c r="R98" s="328"/>
      <c r="S98" s="328"/>
    </row>
    <row r="99" spans="1:19"/>
  </sheetData>
  <mergeCells count="33">
    <mergeCell ref="P5:S5"/>
    <mergeCell ref="Q6:Q9"/>
    <mergeCell ref="C4:J4"/>
    <mergeCell ref="N6:N9"/>
    <mergeCell ref="E8:E9"/>
    <mergeCell ref="L5:N5"/>
    <mergeCell ref="A95:S95"/>
    <mergeCell ref="A96:S96"/>
    <mergeCell ref="A97:S97"/>
    <mergeCell ref="A98:S98"/>
    <mergeCell ref="H6:H9"/>
    <mergeCell ref="A91:S91"/>
    <mergeCell ref="A92:S92"/>
    <mergeCell ref="A93:S93"/>
    <mergeCell ref="A94:S94"/>
    <mergeCell ref="R6:R9"/>
    <mergeCell ref="I6:I9"/>
    <mergeCell ref="A2:S2"/>
    <mergeCell ref="A4:A9"/>
    <mergeCell ref="B4:B9"/>
    <mergeCell ref="C5:E5"/>
    <mergeCell ref="C6:E7"/>
    <mergeCell ref="S6:S9"/>
    <mergeCell ref="G5:J5"/>
    <mergeCell ref="P6:P9"/>
    <mergeCell ref="J6:J9"/>
    <mergeCell ref="M6:M9"/>
    <mergeCell ref="C8:C9"/>
    <mergeCell ref="L6:L9"/>
    <mergeCell ref="D8:D9"/>
    <mergeCell ref="G6:G9"/>
    <mergeCell ref="L4:S4"/>
    <mergeCell ref="A3:S3"/>
  </mergeCells>
  <phoneticPr fontId="6" type="noConversion"/>
  <printOptions horizontalCentered="1" gridLinesSet="0"/>
  <pageMargins left="0.27559055118110237" right="0.27559055118110237" top="0.39370078740157483" bottom="0" header="0" footer="0"/>
  <pageSetup scale="8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pageSetUpPr fitToPage="1"/>
  </sheetPr>
  <dimension ref="A1:K52"/>
  <sheetViews>
    <sheetView showGridLines="0" zoomScaleNormal="100" zoomScaleSheetLayoutView="49" workbookViewId="0"/>
  </sheetViews>
  <sheetFormatPr baseColWidth="10" defaultColWidth="0" defaultRowHeight="15" zeroHeight="1"/>
  <cols>
    <col min="1" max="1" width="20.109375" style="127" customWidth="1"/>
    <col min="2" max="2" width="10.77734375" style="127" customWidth="1"/>
    <col min="3" max="3" width="13.88671875" style="127" customWidth="1"/>
    <col min="4" max="7" width="15.77734375" style="127" customWidth="1"/>
    <col min="8" max="10" width="13.44140625" style="127" customWidth="1"/>
    <col min="11" max="11" width="4.33203125" style="127" customWidth="1"/>
    <col min="12" max="16384" width="9.77734375" style="127" hidden="1"/>
  </cols>
  <sheetData>
    <row r="1" spans="1:11" ht="15" customHeight="1">
      <c r="A1" s="63"/>
      <c r="B1" s="163"/>
      <c r="C1" s="163"/>
      <c r="D1" s="163"/>
      <c r="E1" s="163"/>
      <c r="F1" s="163"/>
      <c r="G1" s="163"/>
      <c r="H1" s="163"/>
      <c r="I1" s="163"/>
      <c r="J1" s="163"/>
      <c r="K1" s="163"/>
    </row>
    <row r="2" spans="1:11" ht="15" customHeight="1">
      <c r="A2" s="332" t="s">
        <v>171</v>
      </c>
      <c r="B2" s="332"/>
      <c r="C2" s="332"/>
      <c r="D2" s="332"/>
      <c r="E2" s="332"/>
      <c r="F2" s="332"/>
      <c r="G2" s="332"/>
      <c r="H2" s="332"/>
      <c r="I2" s="332"/>
      <c r="J2" s="332"/>
      <c r="K2" s="45"/>
    </row>
    <row r="3" spans="1:11" ht="35.1" customHeight="1" thickBot="1">
      <c r="A3" s="304" t="s">
        <v>379</v>
      </c>
      <c r="B3" s="304"/>
      <c r="C3" s="304"/>
      <c r="D3" s="304"/>
      <c r="E3" s="304"/>
      <c r="F3" s="304"/>
      <c r="G3" s="304"/>
      <c r="H3" s="304"/>
      <c r="I3" s="304"/>
      <c r="J3" s="304"/>
    </row>
    <row r="4" spans="1:11" ht="15" customHeight="1" thickTop="1">
      <c r="A4" s="333" t="s">
        <v>199</v>
      </c>
      <c r="B4" s="333" t="s">
        <v>322</v>
      </c>
      <c r="C4" s="333" t="s">
        <v>319</v>
      </c>
      <c r="D4" s="333"/>
      <c r="E4" s="333"/>
      <c r="F4" s="333"/>
      <c r="G4" s="333"/>
      <c r="H4" s="333" t="s">
        <v>98</v>
      </c>
      <c r="I4" s="333" t="s">
        <v>99</v>
      </c>
      <c r="J4" s="333" t="s">
        <v>100</v>
      </c>
    </row>
    <row r="5" spans="1:11" ht="15" customHeight="1" thickBot="1">
      <c r="A5" s="334"/>
      <c r="B5" s="336"/>
      <c r="C5" s="338"/>
      <c r="D5" s="338"/>
      <c r="E5" s="338"/>
      <c r="F5" s="338"/>
      <c r="G5" s="338"/>
      <c r="H5" s="336"/>
      <c r="I5" s="336"/>
      <c r="J5" s="336"/>
    </row>
    <row r="6" spans="1:11" ht="27.75" customHeight="1" thickBot="1">
      <c r="A6" s="335"/>
      <c r="B6" s="337"/>
      <c r="C6" s="35" t="s">
        <v>89</v>
      </c>
      <c r="D6" s="42" t="s">
        <v>110</v>
      </c>
      <c r="E6" s="164" t="s">
        <v>111</v>
      </c>
      <c r="F6" s="164" t="s">
        <v>112</v>
      </c>
      <c r="G6" s="165" t="s">
        <v>49</v>
      </c>
      <c r="H6" s="337"/>
      <c r="I6" s="337"/>
      <c r="J6" s="337"/>
    </row>
    <row r="7" spans="1:11" ht="13.5" customHeight="1" thickTop="1">
      <c r="A7" s="36"/>
      <c r="B7" s="149"/>
      <c r="C7" s="36"/>
      <c r="D7" s="85"/>
      <c r="E7" s="282"/>
      <c r="F7" s="282"/>
      <c r="G7" s="283"/>
      <c r="H7" s="149"/>
      <c r="I7" s="149"/>
      <c r="J7" s="149"/>
    </row>
    <row r="8" spans="1:11" s="167" customFormat="1" ht="23.25" customHeight="1">
      <c r="A8" s="166" t="s">
        <v>94</v>
      </c>
      <c r="B8" s="157">
        <v>287511</v>
      </c>
      <c r="C8" s="157">
        <v>251144</v>
      </c>
      <c r="D8" s="157">
        <v>87968</v>
      </c>
      <c r="E8" s="157">
        <v>110566</v>
      </c>
      <c r="F8" s="157">
        <v>43067</v>
      </c>
      <c r="G8" s="157">
        <v>9543</v>
      </c>
      <c r="H8" s="157">
        <v>28951</v>
      </c>
      <c r="I8" s="157">
        <v>3533</v>
      </c>
      <c r="J8" s="157">
        <v>3883</v>
      </c>
    </row>
    <row r="9" spans="1:11" s="167" customFormat="1" ht="6.75" customHeight="1">
      <c r="A9" s="166"/>
      <c r="B9" s="157"/>
      <c r="C9" s="157"/>
      <c r="D9" s="157"/>
      <c r="E9" s="157"/>
      <c r="F9" s="157"/>
      <c r="G9" s="157"/>
      <c r="H9" s="157"/>
      <c r="I9" s="157"/>
      <c r="J9" s="157"/>
    </row>
    <row r="10" spans="1:11" ht="15" customHeight="1">
      <c r="A10" s="168" t="s">
        <v>18</v>
      </c>
      <c r="B10" s="159">
        <v>4379</v>
      </c>
      <c r="C10" s="159">
        <v>3903</v>
      </c>
      <c r="D10" s="159">
        <v>1162</v>
      </c>
      <c r="E10" s="159">
        <v>1725</v>
      </c>
      <c r="F10" s="159">
        <v>814</v>
      </c>
      <c r="G10" s="159">
        <v>202</v>
      </c>
      <c r="H10" s="159">
        <v>356</v>
      </c>
      <c r="I10" s="159">
        <v>75</v>
      </c>
      <c r="J10" s="159">
        <v>45</v>
      </c>
    </row>
    <row r="11" spans="1:11" ht="15" customHeight="1">
      <c r="A11" s="161" t="s">
        <v>19</v>
      </c>
      <c r="B11" s="159">
        <v>8109</v>
      </c>
      <c r="C11" s="159">
        <v>7212</v>
      </c>
      <c r="D11" s="159">
        <v>1702</v>
      </c>
      <c r="E11" s="159">
        <v>3983</v>
      </c>
      <c r="F11" s="159">
        <v>1264</v>
      </c>
      <c r="G11" s="159">
        <v>263</v>
      </c>
      <c r="H11" s="159">
        <v>720</v>
      </c>
      <c r="I11" s="159">
        <v>98</v>
      </c>
      <c r="J11" s="159">
        <v>79</v>
      </c>
    </row>
    <row r="12" spans="1:11" ht="15" customHeight="1">
      <c r="A12" s="161" t="s">
        <v>20</v>
      </c>
      <c r="B12" s="159">
        <v>1736</v>
      </c>
      <c r="C12" s="159">
        <v>1553</v>
      </c>
      <c r="D12" s="159">
        <v>202</v>
      </c>
      <c r="E12" s="159">
        <v>852</v>
      </c>
      <c r="F12" s="159">
        <v>444</v>
      </c>
      <c r="G12" s="159">
        <v>55</v>
      </c>
      <c r="H12" s="159">
        <v>141</v>
      </c>
      <c r="I12" s="159">
        <v>23</v>
      </c>
      <c r="J12" s="159">
        <v>19</v>
      </c>
    </row>
    <row r="13" spans="1:11" ht="15" customHeight="1">
      <c r="A13" s="161" t="s">
        <v>21</v>
      </c>
      <c r="B13" s="159">
        <v>1310</v>
      </c>
      <c r="C13" s="159">
        <v>1046</v>
      </c>
      <c r="D13" s="159">
        <v>158</v>
      </c>
      <c r="E13" s="159">
        <v>543</v>
      </c>
      <c r="F13" s="159">
        <v>279</v>
      </c>
      <c r="G13" s="159">
        <v>66</v>
      </c>
      <c r="H13" s="159">
        <v>203</v>
      </c>
      <c r="I13" s="159">
        <v>29</v>
      </c>
      <c r="J13" s="159">
        <v>32</v>
      </c>
    </row>
    <row r="14" spans="1:11" ht="15" customHeight="1">
      <c r="A14" s="161" t="s">
        <v>22</v>
      </c>
      <c r="B14" s="159">
        <v>2101</v>
      </c>
      <c r="C14" s="159">
        <v>1525</v>
      </c>
      <c r="D14" s="159">
        <v>205</v>
      </c>
      <c r="E14" s="159">
        <v>807</v>
      </c>
      <c r="F14" s="159">
        <v>410</v>
      </c>
      <c r="G14" s="159">
        <v>103</v>
      </c>
      <c r="H14" s="159">
        <v>467</v>
      </c>
      <c r="I14" s="159">
        <v>50</v>
      </c>
      <c r="J14" s="159">
        <v>59</v>
      </c>
    </row>
    <row r="15" spans="1:11" ht="15" customHeight="1">
      <c r="A15" s="161" t="s">
        <v>23</v>
      </c>
      <c r="B15" s="159">
        <v>12384</v>
      </c>
      <c r="C15" s="159">
        <v>11209</v>
      </c>
      <c r="D15" s="159">
        <v>3185</v>
      </c>
      <c r="E15" s="159">
        <v>5494</v>
      </c>
      <c r="F15" s="159">
        <v>2184</v>
      </c>
      <c r="G15" s="159">
        <v>346</v>
      </c>
      <c r="H15" s="159">
        <v>945</v>
      </c>
      <c r="I15" s="159">
        <v>151</v>
      </c>
      <c r="J15" s="159">
        <v>79</v>
      </c>
    </row>
    <row r="16" spans="1:11" ht="15" customHeight="1">
      <c r="A16" s="161" t="s">
        <v>24</v>
      </c>
      <c r="B16" s="159">
        <v>25939</v>
      </c>
      <c r="C16" s="159">
        <v>24553</v>
      </c>
      <c r="D16" s="159">
        <v>14290</v>
      </c>
      <c r="E16" s="159">
        <v>7651</v>
      </c>
      <c r="F16" s="159">
        <v>2263</v>
      </c>
      <c r="G16" s="159">
        <v>349</v>
      </c>
      <c r="H16" s="159">
        <v>1103</v>
      </c>
      <c r="I16" s="159">
        <v>137</v>
      </c>
      <c r="J16" s="159">
        <v>146</v>
      </c>
    </row>
    <row r="17" spans="1:10" ht="15" customHeight="1">
      <c r="A17" s="161" t="s">
        <v>25</v>
      </c>
      <c r="B17" s="159">
        <v>1541</v>
      </c>
      <c r="C17" s="159">
        <v>1206</v>
      </c>
      <c r="D17" s="159">
        <v>207</v>
      </c>
      <c r="E17" s="159">
        <v>677</v>
      </c>
      <c r="F17" s="159">
        <v>280</v>
      </c>
      <c r="G17" s="159">
        <v>42</v>
      </c>
      <c r="H17" s="159">
        <v>242</v>
      </c>
      <c r="I17" s="159">
        <v>62</v>
      </c>
      <c r="J17" s="159">
        <v>31</v>
      </c>
    </row>
    <row r="18" spans="1:10" ht="15" customHeight="1">
      <c r="A18" s="169" t="s">
        <v>180</v>
      </c>
      <c r="B18" s="159">
        <v>14507</v>
      </c>
      <c r="C18" s="159">
        <v>13154</v>
      </c>
      <c r="D18" s="159">
        <v>5617</v>
      </c>
      <c r="E18" s="159">
        <v>5300</v>
      </c>
      <c r="F18" s="159">
        <v>1793</v>
      </c>
      <c r="G18" s="159">
        <v>444</v>
      </c>
      <c r="H18" s="159">
        <v>1134</v>
      </c>
      <c r="I18" s="159">
        <v>77</v>
      </c>
      <c r="J18" s="159">
        <v>142</v>
      </c>
    </row>
    <row r="19" spans="1:10" ht="15" customHeight="1">
      <c r="A19" s="169" t="s">
        <v>185</v>
      </c>
      <c r="B19" s="159">
        <v>12482</v>
      </c>
      <c r="C19" s="159">
        <v>10951</v>
      </c>
      <c r="D19" s="159">
        <v>3602</v>
      </c>
      <c r="E19" s="159">
        <v>4948</v>
      </c>
      <c r="F19" s="159">
        <v>1930</v>
      </c>
      <c r="G19" s="159">
        <v>471</v>
      </c>
      <c r="H19" s="159">
        <v>1302</v>
      </c>
      <c r="I19" s="159">
        <v>77</v>
      </c>
      <c r="J19" s="159">
        <v>152</v>
      </c>
    </row>
    <row r="20" spans="1:10" ht="15" customHeight="1">
      <c r="A20" s="161" t="s">
        <v>26</v>
      </c>
      <c r="B20" s="159">
        <v>4384</v>
      </c>
      <c r="C20" s="159">
        <v>3615</v>
      </c>
      <c r="D20" s="159">
        <v>718</v>
      </c>
      <c r="E20" s="159">
        <v>1820</v>
      </c>
      <c r="F20" s="159">
        <v>832</v>
      </c>
      <c r="G20" s="159">
        <v>245</v>
      </c>
      <c r="H20" s="159">
        <v>607</v>
      </c>
      <c r="I20" s="159">
        <v>93</v>
      </c>
      <c r="J20" s="159">
        <v>69</v>
      </c>
    </row>
    <row r="21" spans="1:10" ht="15" customHeight="1">
      <c r="A21" s="161" t="s">
        <v>27</v>
      </c>
      <c r="B21" s="159">
        <v>11299</v>
      </c>
      <c r="C21" s="159">
        <v>9422</v>
      </c>
      <c r="D21" s="159">
        <v>1458</v>
      </c>
      <c r="E21" s="159">
        <v>5298</v>
      </c>
      <c r="F21" s="159">
        <v>2227</v>
      </c>
      <c r="G21" s="159">
        <v>439</v>
      </c>
      <c r="H21" s="159">
        <v>1443</v>
      </c>
      <c r="I21" s="159">
        <v>221</v>
      </c>
      <c r="J21" s="159">
        <v>213</v>
      </c>
    </row>
    <row r="22" spans="1:10" ht="15" customHeight="1">
      <c r="A22" s="161" t="s">
        <v>28</v>
      </c>
      <c r="B22" s="159">
        <v>2868</v>
      </c>
      <c r="C22" s="159">
        <v>2120</v>
      </c>
      <c r="D22" s="159">
        <v>598</v>
      </c>
      <c r="E22" s="159">
        <v>1053</v>
      </c>
      <c r="F22" s="159">
        <v>382</v>
      </c>
      <c r="G22" s="159">
        <v>87</v>
      </c>
      <c r="H22" s="159">
        <v>584</v>
      </c>
      <c r="I22" s="159">
        <v>60</v>
      </c>
      <c r="J22" s="159">
        <v>104</v>
      </c>
    </row>
    <row r="23" spans="1:10" ht="15" customHeight="1">
      <c r="A23" s="161" t="s">
        <v>29</v>
      </c>
      <c r="B23" s="159">
        <v>16370</v>
      </c>
      <c r="C23" s="159">
        <v>15370</v>
      </c>
      <c r="D23" s="159">
        <v>10445</v>
      </c>
      <c r="E23" s="159">
        <v>3678</v>
      </c>
      <c r="F23" s="159">
        <v>904</v>
      </c>
      <c r="G23" s="159">
        <v>343</v>
      </c>
      <c r="H23" s="159">
        <v>807</v>
      </c>
      <c r="I23" s="159">
        <v>76</v>
      </c>
      <c r="J23" s="159">
        <v>117</v>
      </c>
    </row>
    <row r="24" spans="1:10" ht="15" customHeight="1">
      <c r="A24" s="161" t="s">
        <v>30</v>
      </c>
      <c r="B24" s="159">
        <v>14921</v>
      </c>
      <c r="C24" s="159">
        <v>12408</v>
      </c>
      <c r="D24" s="159">
        <v>2513</v>
      </c>
      <c r="E24" s="159">
        <v>6534</v>
      </c>
      <c r="F24" s="159">
        <v>2833</v>
      </c>
      <c r="G24" s="159">
        <v>528</v>
      </c>
      <c r="H24" s="159">
        <v>2006</v>
      </c>
      <c r="I24" s="159">
        <v>244</v>
      </c>
      <c r="J24" s="159">
        <v>263</v>
      </c>
    </row>
    <row r="25" spans="1:10" ht="15" customHeight="1">
      <c r="A25" s="161" t="s">
        <v>182</v>
      </c>
      <c r="B25" s="159">
        <v>39773</v>
      </c>
      <c r="C25" s="159">
        <v>36471</v>
      </c>
      <c r="D25" s="159">
        <v>17792</v>
      </c>
      <c r="E25" s="159">
        <v>13425</v>
      </c>
      <c r="F25" s="159">
        <v>4293</v>
      </c>
      <c r="G25" s="159">
        <v>961</v>
      </c>
      <c r="H25" s="159">
        <v>2717</v>
      </c>
      <c r="I25" s="159">
        <v>241</v>
      </c>
      <c r="J25" s="159">
        <v>344</v>
      </c>
    </row>
    <row r="26" spans="1:10" ht="15" customHeight="1">
      <c r="A26" s="161" t="s">
        <v>183</v>
      </c>
      <c r="B26" s="159">
        <v>11641</v>
      </c>
      <c r="C26" s="159">
        <v>10058</v>
      </c>
      <c r="D26" s="159">
        <v>4145</v>
      </c>
      <c r="E26" s="159">
        <v>3985</v>
      </c>
      <c r="F26" s="159">
        <v>1505</v>
      </c>
      <c r="G26" s="159">
        <v>423</v>
      </c>
      <c r="H26" s="159">
        <v>1292</v>
      </c>
      <c r="I26" s="159">
        <v>102</v>
      </c>
      <c r="J26" s="159">
        <v>189</v>
      </c>
    </row>
    <row r="27" spans="1:10" ht="15" customHeight="1">
      <c r="A27" s="161" t="s">
        <v>31</v>
      </c>
      <c r="B27" s="159">
        <v>7229</v>
      </c>
      <c r="C27" s="159">
        <v>5990</v>
      </c>
      <c r="D27" s="159">
        <v>2114</v>
      </c>
      <c r="E27" s="159">
        <v>2678</v>
      </c>
      <c r="F27" s="159">
        <v>1040</v>
      </c>
      <c r="G27" s="159">
        <v>158</v>
      </c>
      <c r="H27" s="159">
        <v>970</v>
      </c>
      <c r="I27" s="159">
        <v>130</v>
      </c>
      <c r="J27" s="159">
        <v>139</v>
      </c>
    </row>
    <row r="28" spans="1:10" ht="15" customHeight="1">
      <c r="A28" s="161" t="s">
        <v>32</v>
      </c>
      <c r="B28" s="159">
        <v>2920</v>
      </c>
      <c r="C28" s="159">
        <v>2389</v>
      </c>
      <c r="D28" s="159">
        <v>491</v>
      </c>
      <c r="E28" s="159">
        <v>1096</v>
      </c>
      <c r="F28" s="159">
        <v>620</v>
      </c>
      <c r="G28" s="159">
        <v>182</v>
      </c>
      <c r="H28" s="159">
        <v>433</v>
      </c>
      <c r="I28" s="159">
        <v>41</v>
      </c>
      <c r="J28" s="159">
        <v>57</v>
      </c>
    </row>
    <row r="29" spans="1:10" ht="15" customHeight="1">
      <c r="A29" s="161" t="s">
        <v>33</v>
      </c>
      <c r="B29" s="159">
        <v>1707</v>
      </c>
      <c r="C29" s="159">
        <v>1426</v>
      </c>
      <c r="D29" s="159">
        <v>256</v>
      </c>
      <c r="E29" s="159">
        <v>723</v>
      </c>
      <c r="F29" s="159">
        <v>371</v>
      </c>
      <c r="G29" s="159">
        <v>76</v>
      </c>
      <c r="H29" s="159">
        <v>234</v>
      </c>
      <c r="I29" s="159">
        <v>24</v>
      </c>
      <c r="J29" s="159">
        <v>23</v>
      </c>
    </row>
    <row r="30" spans="1:10" ht="15" customHeight="1">
      <c r="A30" s="161" t="s">
        <v>34</v>
      </c>
      <c r="B30" s="159">
        <v>14640</v>
      </c>
      <c r="C30" s="159">
        <v>12594</v>
      </c>
      <c r="D30" s="159">
        <v>3776</v>
      </c>
      <c r="E30" s="159">
        <v>5863</v>
      </c>
      <c r="F30" s="159">
        <v>2322</v>
      </c>
      <c r="G30" s="159">
        <v>633</v>
      </c>
      <c r="H30" s="159">
        <v>1613</v>
      </c>
      <c r="I30" s="159">
        <v>173</v>
      </c>
      <c r="J30" s="159">
        <v>260</v>
      </c>
    </row>
    <row r="31" spans="1:10" ht="15" customHeight="1">
      <c r="A31" s="161" t="s">
        <v>35</v>
      </c>
      <c r="B31" s="159">
        <v>2213</v>
      </c>
      <c r="C31" s="159">
        <v>1563</v>
      </c>
      <c r="D31" s="159">
        <v>288</v>
      </c>
      <c r="E31" s="159">
        <v>816</v>
      </c>
      <c r="F31" s="159">
        <v>386</v>
      </c>
      <c r="G31" s="159">
        <v>73</v>
      </c>
      <c r="H31" s="159">
        <v>495</v>
      </c>
      <c r="I31" s="159">
        <v>49</v>
      </c>
      <c r="J31" s="159">
        <v>106</v>
      </c>
    </row>
    <row r="32" spans="1:10" ht="15" customHeight="1">
      <c r="A32" s="161" t="s">
        <v>36</v>
      </c>
      <c r="B32" s="159">
        <v>8070</v>
      </c>
      <c r="C32" s="159">
        <v>6523</v>
      </c>
      <c r="D32" s="159">
        <v>1157</v>
      </c>
      <c r="E32" s="159">
        <v>3329</v>
      </c>
      <c r="F32" s="159">
        <v>1659</v>
      </c>
      <c r="G32" s="159">
        <v>378</v>
      </c>
      <c r="H32" s="159">
        <v>1259</v>
      </c>
      <c r="I32" s="159">
        <v>125</v>
      </c>
      <c r="J32" s="159">
        <v>163</v>
      </c>
    </row>
    <row r="33" spans="1:10" ht="15" customHeight="1">
      <c r="A33" s="161" t="s">
        <v>37</v>
      </c>
      <c r="B33" s="159">
        <v>3779</v>
      </c>
      <c r="C33" s="159">
        <v>3073</v>
      </c>
      <c r="D33" s="159">
        <v>914</v>
      </c>
      <c r="E33" s="159">
        <v>1396</v>
      </c>
      <c r="F33" s="159">
        <v>597</v>
      </c>
      <c r="G33" s="159">
        <v>166</v>
      </c>
      <c r="H33" s="159">
        <v>557</v>
      </c>
      <c r="I33" s="159">
        <v>81</v>
      </c>
      <c r="J33" s="159">
        <v>68</v>
      </c>
    </row>
    <row r="34" spans="1:10" ht="15" customHeight="1">
      <c r="A34" s="161" t="s">
        <v>38</v>
      </c>
      <c r="B34" s="159">
        <v>1691</v>
      </c>
      <c r="C34" s="159">
        <v>1434</v>
      </c>
      <c r="D34" s="159">
        <v>336</v>
      </c>
      <c r="E34" s="159">
        <v>757</v>
      </c>
      <c r="F34" s="159">
        <v>262</v>
      </c>
      <c r="G34" s="159">
        <v>79</v>
      </c>
      <c r="H34" s="159">
        <v>209</v>
      </c>
      <c r="I34" s="159">
        <v>26</v>
      </c>
      <c r="J34" s="159">
        <v>22</v>
      </c>
    </row>
    <row r="35" spans="1:10" ht="15" customHeight="1">
      <c r="A35" s="161" t="s">
        <v>39</v>
      </c>
      <c r="B35" s="159">
        <v>7044</v>
      </c>
      <c r="C35" s="159">
        <v>6100</v>
      </c>
      <c r="D35" s="159">
        <v>1305</v>
      </c>
      <c r="E35" s="159">
        <v>3093</v>
      </c>
      <c r="F35" s="159">
        <v>1480</v>
      </c>
      <c r="G35" s="159">
        <v>222</v>
      </c>
      <c r="H35" s="159">
        <v>730</v>
      </c>
      <c r="I35" s="159">
        <v>93</v>
      </c>
      <c r="J35" s="159">
        <v>121</v>
      </c>
    </row>
    <row r="36" spans="1:10" ht="15" customHeight="1">
      <c r="A36" s="161" t="s">
        <v>40</v>
      </c>
      <c r="B36" s="159">
        <v>8115</v>
      </c>
      <c r="C36" s="159">
        <v>6573</v>
      </c>
      <c r="D36" s="159">
        <v>1045</v>
      </c>
      <c r="E36" s="159">
        <v>3370</v>
      </c>
      <c r="F36" s="159">
        <v>1828</v>
      </c>
      <c r="G36" s="159">
        <v>330</v>
      </c>
      <c r="H36" s="159">
        <v>1220</v>
      </c>
      <c r="I36" s="159">
        <v>196</v>
      </c>
      <c r="J36" s="159">
        <v>126</v>
      </c>
    </row>
    <row r="37" spans="1:10" ht="15" customHeight="1">
      <c r="A37" s="161" t="s">
        <v>41</v>
      </c>
      <c r="B37" s="159">
        <v>9715</v>
      </c>
      <c r="C37" s="159">
        <v>8675</v>
      </c>
      <c r="D37" s="159">
        <v>1008</v>
      </c>
      <c r="E37" s="159">
        <v>5326</v>
      </c>
      <c r="F37" s="159">
        <v>2080</v>
      </c>
      <c r="G37" s="159">
        <v>261</v>
      </c>
      <c r="H37" s="159">
        <v>793</v>
      </c>
      <c r="I37" s="159">
        <v>163</v>
      </c>
      <c r="J37" s="159">
        <v>84</v>
      </c>
    </row>
    <row r="38" spans="1:10" ht="15" customHeight="1">
      <c r="A38" s="161" t="s">
        <v>42</v>
      </c>
      <c r="B38" s="159">
        <v>1729</v>
      </c>
      <c r="C38" s="159">
        <v>1184</v>
      </c>
      <c r="D38" s="159">
        <v>197</v>
      </c>
      <c r="E38" s="159">
        <v>587</v>
      </c>
      <c r="F38" s="159">
        <v>329</v>
      </c>
      <c r="G38" s="159">
        <v>71</v>
      </c>
      <c r="H38" s="159">
        <v>428</v>
      </c>
      <c r="I38" s="159">
        <v>66</v>
      </c>
      <c r="J38" s="159">
        <v>51</v>
      </c>
    </row>
    <row r="39" spans="1:10" ht="15" customHeight="1">
      <c r="A39" s="161" t="s">
        <v>43</v>
      </c>
      <c r="B39" s="159">
        <v>8544</v>
      </c>
      <c r="C39" s="159">
        <v>7300</v>
      </c>
      <c r="D39" s="159">
        <v>1112</v>
      </c>
      <c r="E39" s="159">
        <v>3895</v>
      </c>
      <c r="F39" s="159">
        <v>1554</v>
      </c>
      <c r="G39" s="159">
        <v>739</v>
      </c>
      <c r="H39" s="159">
        <v>994</v>
      </c>
      <c r="I39" s="159">
        <v>111</v>
      </c>
      <c r="J39" s="159">
        <v>139</v>
      </c>
    </row>
    <row r="40" spans="1:10" ht="15" customHeight="1">
      <c r="A40" s="161" t="s">
        <v>44</v>
      </c>
      <c r="B40" s="159">
        <v>3519</v>
      </c>
      <c r="C40" s="159">
        <v>3169</v>
      </c>
      <c r="D40" s="159">
        <v>1560</v>
      </c>
      <c r="E40" s="159">
        <v>1084</v>
      </c>
      <c r="F40" s="159">
        <v>454</v>
      </c>
      <c r="G40" s="159">
        <v>71</v>
      </c>
      <c r="H40" s="159">
        <v>276</v>
      </c>
      <c r="I40" s="159">
        <v>40</v>
      </c>
      <c r="J40" s="159">
        <v>34</v>
      </c>
    </row>
    <row r="41" spans="1:10" ht="15" customHeight="1">
      <c r="A41" s="161" t="s">
        <v>45</v>
      </c>
      <c r="B41" s="159">
        <v>5029</v>
      </c>
      <c r="C41" s="159">
        <v>3916</v>
      </c>
      <c r="D41" s="159">
        <v>588</v>
      </c>
      <c r="E41" s="159">
        <v>2111</v>
      </c>
      <c r="F41" s="159">
        <v>979</v>
      </c>
      <c r="G41" s="159">
        <v>238</v>
      </c>
      <c r="H41" s="159">
        <v>881</v>
      </c>
      <c r="I41" s="159">
        <v>91</v>
      </c>
      <c r="J41" s="159">
        <v>141</v>
      </c>
    </row>
    <row r="42" spans="1:10" ht="15" customHeight="1">
      <c r="A42" s="161" t="s">
        <v>46</v>
      </c>
      <c r="B42" s="159">
        <v>7202</v>
      </c>
      <c r="C42" s="159">
        <v>6062</v>
      </c>
      <c r="D42" s="159">
        <v>687</v>
      </c>
      <c r="E42" s="159">
        <v>3583</v>
      </c>
      <c r="F42" s="159">
        <v>1497</v>
      </c>
      <c r="G42" s="159">
        <v>295</v>
      </c>
      <c r="H42" s="159">
        <v>897</v>
      </c>
      <c r="I42" s="159">
        <v>86</v>
      </c>
      <c r="J42" s="159">
        <v>157</v>
      </c>
    </row>
    <row r="43" spans="1:10" ht="15" customHeight="1">
      <c r="A43" s="161" t="s">
        <v>47</v>
      </c>
      <c r="B43" s="159">
        <v>2556</v>
      </c>
      <c r="C43" s="159">
        <v>2001</v>
      </c>
      <c r="D43" s="159">
        <v>454</v>
      </c>
      <c r="E43" s="159">
        <v>1035</v>
      </c>
      <c r="F43" s="159">
        <v>406</v>
      </c>
      <c r="G43" s="159">
        <v>106</v>
      </c>
      <c r="H43" s="159">
        <v>431</v>
      </c>
      <c r="I43" s="159">
        <v>64</v>
      </c>
      <c r="J43" s="159">
        <v>60</v>
      </c>
    </row>
    <row r="44" spans="1:10" ht="15" customHeight="1" thickBot="1">
      <c r="A44" s="161" t="s">
        <v>48</v>
      </c>
      <c r="B44" s="159">
        <v>6065</v>
      </c>
      <c r="C44" s="159">
        <v>5396</v>
      </c>
      <c r="D44" s="159">
        <v>2681</v>
      </c>
      <c r="E44" s="159">
        <v>2051</v>
      </c>
      <c r="F44" s="159">
        <v>566</v>
      </c>
      <c r="G44" s="159">
        <v>98</v>
      </c>
      <c r="H44" s="159">
        <v>462</v>
      </c>
      <c r="I44" s="159">
        <v>158</v>
      </c>
      <c r="J44" s="159">
        <v>49</v>
      </c>
    </row>
    <row r="45" spans="1:10" ht="8.25" customHeight="1" thickTop="1">
      <c r="A45" s="170"/>
      <c r="B45" s="171"/>
      <c r="C45" s="172"/>
      <c r="D45" s="172"/>
      <c r="E45" s="172"/>
      <c r="F45" s="172"/>
      <c r="G45" s="172"/>
      <c r="H45" s="172"/>
      <c r="I45" s="172"/>
      <c r="J45" s="172"/>
    </row>
    <row r="46" spans="1:10" ht="15" customHeight="1">
      <c r="A46" s="297" t="s">
        <v>217</v>
      </c>
      <c r="B46" s="297"/>
      <c r="C46" s="297"/>
      <c r="D46" s="297"/>
      <c r="E46" s="297"/>
      <c r="F46" s="297"/>
      <c r="G46" s="297"/>
      <c r="H46" s="297"/>
      <c r="I46" s="297"/>
      <c r="J46" s="297"/>
    </row>
    <row r="47" spans="1:10" ht="15" customHeight="1">
      <c r="A47" s="307" t="s">
        <v>211</v>
      </c>
      <c r="B47" s="307"/>
      <c r="C47" s="307"/>
      <c r="D47" s="307"/>
      <c r="E47" s="307"/>
      <c r="F47" s="307"/>
      <c r="G47" s="307"/>
      <c r="H47" s="307"/>
      <c r="I47" s="307"/>
      <c r="J47" s="307"/>
    </row>
    <row r="48" spans="1:10" ht="15" customHeight="1">
      <c r="A48" s="297" t="s">
        <v>328</v>
      </c>
      <c r="B48" s="297"/>
      <c r="C48" s="297"/>
      <c r="D48" s="297"/>
      <c r="E48" s="297"/>
      <c r="F48" s="297"/>
      <c r="G48" s="297"/>
      <c r="H48" s="297"/>
      <c r="I48" s="297"/>
      <c r="J48" s="297"/>
    </row>
    <row r="49" spans="1:10" ht="15" customHeight="1">
      <c r="A49" s="297" t="s">
        <v>329</v>
      </c>
      <c r="B49" s="297"/>
      <c r="C49" s="297"/>
      <c r="D49" s="297"/>
      <c r="E49" s="297"/>
      <c r="F49" s="297"/>
      <c r="G49" s="297"/>
      <c r="H49" s="297"/>
      <c r="I49" s="297"/>
      <c r="J49" s="297"/>
    </row>
    <row r="50" spans="1:10" ht="15" customHeight="1">
      <c r="B50" s="27"/>
      <c r="C50" s="27"/>
      <c r="D50" s="27"/>
      <c r="E50" s="27"/>
      <c r="F50" s="27"/>
      <c r="G50" s="27"/>
      <c r="H50" s="27"/>
      <c r="I50" s="27"/>
      <c r="J50" s="173"/>
    </row>
    <row r="51" spans="1:10" hidden="1">
      <c r="A51" s="25"/>
      <c r="B51" s="143"/>
      <c r="C51" s="143"/>
      <c r="D51" s="143"/>
      <c r="E51" s="143"/>
      <c r="F51" s="143"/>
      <c r="G51" s="143"/>
      <c r="H51" s="143"/>
      <c r="I51" s="143"/>
      <c r="J51" s="143"/>
    </row>
    <row r="52" spans="1:10" hidden="1">
      <c r="A52" s="27"/>
      <c r="B52" s="27"/>
      <c r="C52" s="27"/>
      <c r="D52" s="27"/>
      <c r="E52" s="27"/>
      <c r="F52" s="27"/>
      <c r="G52" s="27"/>
      <c r="H52" s="27"/>
      <c r="I52" s="27"/>
      <c r="J52" s="27"/>
    </row>
  </sheetData>
  <mergeCells count="12">
    <mergeCell ref="A46:J46"/>
    <mergeCell ref="A47:J47"/>
    <mergeCell ref="A48:J48"/>
    <mergeCell ref="A49:J49"/>
    <mergeCell ref="A2:J2"/>
    <mergeCell ref="A3:J3"/>
    <mergeCell ref="A4:A6"/>
    <mergeCell ref="B4:B6"/>
    <mergeCell ref="C4:G5"/>
    <mergeCell ref="H4:H6"/>
    <mergeCell ref="I4:I6"/>
    <mergeCell ref="J4:J6"/>
  </mergeCells>
  <hyperlinks>
    <hyperlink ref="A1" location="Índice!A1" display="Regresar" xr:uid="{00000000-0004-0000-0B00-000000000000}"/>
  </hyperlinks>
  <printOptions horizontalCentered="1" gridLinesSet="0"/>
  <pageMargins left="0.27559055118110237" right="0.27559055118110237" top="0.39370078740157483" bottom="0" header="0" footer="0"/>
  <pageSetup paperSize="9"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L51"/>
  <sheetViews>
    <sheetView showGridLines="0" zoomScaleNormal="100" zoomScaleSheetLayoutView="49" workbookViewId="0"/>
  </sheetViews>
  <sheetFormatPr baseColWidth="10" defaultColWidth="0" defaultRowHeight="15" zeroHeight="1"/>
  <cols>
    <col min="1" max="1" width="18.21875" style="13" customWidth="1"/>
    <col min="2" max="6" width="11" style="13" customWidth="1"/>
    <col min="7" max="7" width="12.109375" style="13" customWidth="1"/>
    <col min="8" max="8" width="2.6640625" style="13" customWidth="1"/>
    <col min="9" max="11" width="11" style="13" customWidth="1"/>
    <col min="12" max="12" width="3.21875" style="13" customWidth="1"/>
    <col min="13" max="16384" width="9.77734375" style="13" hidden="1"/>
  </cols>
  <sheetData>
    <row r="1" spans="1:11" ht="15" customHeight="1">
      <c r="A1" s="118"/>
    </row>
    <row r="2" spans="1:11" ht="15" customHeight="1">
      <c r="A2" s="298" t="s">
        <v>172</v>
      </c>
      <c r="B2" s="298"/>
      <c r="C2" s="298"/>
      <c r="D2" s="298"/>
      <c r="E2" s="298"/>
      <c r="F2" s="298"/>
      <c r="G2" s="298"/>
      <c r="H2" s="298"/>
      <c r="I2" s="298"/>
      <c r="J2" s="298"/>
      <c r="K2" s="298"/>
    </row>
    <row r="3" spans="1:11" ht="35.1" customHeight="1" thickBot="1">
      <c r="A3" s="339" t="s">
        <v>218</v>
      </c>
      <c r="B3" s="339"/>
      <c r="C3" s="339"/>
      <c r="D3" s="339"/>
      <c r="E3" s="339"/>
      <c r="F3" s="339"/>
      <c r="G3" s="339"/>
      <c r="H3" s="339"/>
      <c r="I3" s="339"/>
      <c r="J3" s="339"/>
      <c r="K3" s="339"/>
    </row>
    <row r="4" spans="1:11" ht="24" customHeight="1" thickTop="1" thickBot="1">
      <c r="A4" s="301" t="s">
        <v>199</v>
      </c>
      <c r="B4" s="301" t="s">
        <v>322</v>
      </c>
      <c r="C4" s="303" t="s">
        <v>208</v>
      </c>
      <c r="D4" s="303"/>
      <c r="E4" s="303"/>
      <c r="F4" s="303"/>
      <c r="G4" s="303"/>
      <c r="H4" s="16"/>
      <c r="I4" s="303" t="s">
        <v>113</v>
      </c>
      <c r="J4" s="303"/>
      <c r="K4" s="303"/>
    </row>
    <row r="5" spans="1:11" ht="12.75" customHeight="1">
      <c r="A5" s="340"/>
      <c r="B5" s="340"/>
      <c r="C5" s="341" t="s">
        <v>89</v>
      </c>
      <c r="D5" s="341" t="s">
        <v>323</v>
      </c>
      <c r="E5" s="341" t="s">
        <v>98</v>
      </c>
      <c r="F5" s="341" t="s">
        <v>99</v>
      </c>
      <c r="G5" s="341" t="s">
        <v>100</v>
      </c>
      <c r="H5" s="36"/>
      <c r="I5" s="341" t="s">
        <v>89</v>
      </c>
      <c r="J5" s="341" t="s">
        <v>324</v>
      </c>
      <c r="K5" s="341" t="s">
        <v>325</v>
      </c>
    </row>
    <row r="6" spans="1:11" ht="17.25" customHeight="1" thickBot="1">
      <c r="A6" s="302"/>
      <c r="B6" s="302"/>
      <c r="C6" s="302"/>
      <c r="D6" s="302"/>
      <c r="E6" s="302"/>
      <c r="F6" s="302"/>
      <c r="G6" s="302"/>
      <c r="H6" s="35"/>
      <c r="I6" s="302"/>
      <c r="J6" s="302"/>
      <c r="K6" s="302"/>
    </row>
    <row r="7" spans="1:11" ht="15" customHeight="1" thickTop="1">
      <c r="A7" s="342" t="s">
        <v>94</v>
      </c>
      <c r="B7" s="156"/>
      <c r="C7" s="148"/>
      <c r="D7" s="156"/>
      <c r="E7" s="156"/>
      <c r="F7" s="156"/>
      <c r="G7" s="156"/>
      <c r="H7" s="156"/>
      <c r="I7" s="148"/>
      <c r="J7" s="156"/>
      <c r="K7" s="156"/>
    </row>
    <row r="8" spans="1:11" ht="15" customHeight="1">
      <c r="A8" s="343"/>
      <c r="B8" s="157">
        <v>4605329</v>
      </c>
      <c r="C8" s="157">
        <v>1423344</v>
      </c>
      <c r="D8" s="157">
        <v>261489</v>
      </c>
      <c r="E8" s="157">
        <v>1055879</v>
      </c>
      <c r="F8" s="157">
        <v>83614</v>
      </c>
      <c r="G8" s="157">
        <v>22362</v>
      </c>
      <c r="H8" s="157"/>
      <c r="I8" s="157">
        <v>3181985</v>
      </c>
      <c r="J8" s="157">
        <v>2618461</v>
      </c>
      <c r="K8" s="157">
        <v>563524</v>
      </c>
    </row>
    <row r="9" spans="1:11" ht="15" customHeight="1">
      <c r="A9" s="123"/>
      <c r="B9" s="157"/>
      <c r="C9" s="157"/>
      <c r="D9" s="157"/>
      <c r="E9" s="157"/>
      <c r="F9" s="157"/>
      <c r="G9" s="157"/>
      <c r="H9" s="157"/>
      <c r="I9" s="157"/>
      <c r="J9" s="157"/>
      <c r="K9" s="157"/>
    </row>
    <row r="10" spans="1:11" ht="15" customHeight="1">
      <c r="A10" s="65" t="s">
        <v>133</v>
      </c>
      <c r="B10" s="57">
        <v>61950</v>
      </c>
      <c r="C10" s="158">
        <v>19617</v>
      </c>
      <c r="D10" s="159">
        <v>4236</v>
      </c>
      <c r="E10" s="159">
        <v>13625</v>
      </c>
      <c r="F10" s="159">
        <v>1465</v>
      </c>
      <c r="G10" s="159">
        <v>291</v>
      </c>
      <c r="H10" s="57"/>
      <c r="I10" s="158">
        <v>42333</v>
      </c>
      <c r="J10" s="160">
        <v>35520</v>
      </c>
      <c r="K10" s="160">
        <v>6813</v>
      </c>
    </row>
    <row r="11" spans="1:11" ht="15" customHeight="1">
      <c r="A11" s="65" t="s">
        <v>134</v>
      </c>
      <c r="B11" s="57">
        <v>164683</v>
      </c>
      <c r="C11" s="158">
        <v>53707</v>
      </c>
      <c r="D11" s="159">
        <v>14816</v>
      </c>
      <c r="E11" s="159">
        <v>35110</v>
      </c>
      <c r="F11" s="159">
        <v>2992</v>
      </c>
      <c r="G11" s="159">
        <v>789</v>
      </c>
      <c r="H11" s="57"/>
      <c r="I11" s="158">
        <v>110976</v>
      </c>
      <c r="J11" s="160">
        <v>89226</v>
      </c>
      <c r="K11" s="160">
        <v>21750</v>
      </c>
    </row>
    <row r="12" spans="1:11" ht="15" customHeight="1">
      <c r="A12" s="65" t="s">
        <v>135</v>
      </c>
      <c r="B12" s="57">
        <v>26449</v>
      </c>
      <c r="C12" s="158">
        <v>8059</v>
      </c>
      <c r="D12" s="159">
        <v>1532</v>
      </c>
      <c r="E12" s="159">
        <v>5798</v>
      </c>
      <c r="F12" s="159">
        <v>608</v>
      </c>
      <c r="G12" s="159">
        <v>121</v>
      </c>
      <c r="H12" s="57"/>
      <c r="I12" s="158">
        <v>18390</v>
      </c>
      <c r="J12" s="160">
        <v>15172</v>
      </c>
      <c r="K12" s="160">
        <v>3218</v>
      </c>
    </row>
    <row r="13" spans="1:11" ht="15" customHeight="1">
      <c r="A13" s="161" t="s">
        <v>136</v>
      </c>
      <c r="B13" s="57">
        <v>26584</v>
      </c>
      <c r="C13" s="158">
        <v>8705</v>
      </c>
      <c r="D13" s="159">
        <v>1233</v>
      </c>
      <c r="E13" s="159">
        <v>6594</v>
      </c>
      <c r="F13" s="159">
        <v>704</v>
      </c>
      <c r="G13" s="159">
        <v>174</v>
      </c>
      <c r="H13" s="57"/>
      <c r="I13" s="158">
        <v>17879</v>
      </c>
      <c r="J13" s="160">
        <v>15057</v>
      </c>
      <c r="K13" s="160">
        <v>2822</v>
      </c>
    </row>
    <row r="14" spans="1:11" ht="15" customHeight="1">
      <c r="A14" s="161" t="s">
        <v>137</v>
      </c>
      <c r="B14" s="57">
        <v>41338</v>
      </c>
      <c r="C14" s="158">
        <v>13454</v>
      </c>
      <c r="D14" s="159">
        <v>1673</v>
      </c>
      <c r="E14" s="159">
        <v>10710</v>
      </c>
      <c r="F14" s="159">
        <v>851</v>
      </c>
      <c r="G14" s="159">
        <v>220</v>
      </c>
      <c r="H14" s="57"/>
      <c r="I14" s="158">
        <v>27884</v>
      </c>
      <c r="J14" s="160">
        <v>22304</v>
      </c>
      <c r="K14" s="160">
        <v>5580</v>
      </c>
    </row>
    <row r="15" spans="1:11" ht="15" customHeight="1">
      <c r="A15" s="161" t="s">
        <v>130</v>
      </c>
      <c r="B15" s="57">
        <v>211510</v>
      </c>
      <c r="C15" s="158">
        <v>66948</v>
      </c>
      <c r="D15" s="159">
        <v>16055</v>
      </c>
      <c r="E15" s="159">
        <v>45347</v>
      </c>
      <c r="F15" s="159">
        <v>4365</v>
      </c>
      <c r="G15" s="159">
        <v>1181</v>
      </c>
      <c r="H15" s="57"/>
      <c r="I15" s="158">
        <v>144562</v>
      </c>
      <c r="J15" s="160">
        <v>123308</v>
      </c>
      <c r="K15" s="160">
        <v>21254</v>
      </c>
    </row>
    <row r="16" spans="1:11" ht="15" customHeight="1">
      <c r="A16" s="161" t="s">
        <v>129</v>
      </c>
      <c r="B16" s="57">
        <v>195991</v>
      </c>
      <c r="C16" s="158">
        <v>71075</v>
      </c>
      <c r="D16" s="159">
        <v>18417</v>
      </c>
      <c r="E16" s="159">
        <v>47513</v>
      </c>
      <c r="F16" s="159">
        <v>4295</v>
      </c>
      <c r="G16" s="159">
        <v>850</v>
      </c>
      <c r="H16" s="57"/>
      <c r="I16" s="158">
        <v>124916</v>
      </c>
      <c r="J16" s="160">
        <v>108132</v>
      </c>
      <c r="K16" s="160">
        <v>16784</v>
      </c>
    </row>
    <row r="17" spans="1:11" ht="15" customHeight="1">
      <c r="A17" s="161" t="s">
        <v>138</v>
      </c>
      <c r="B17" s="57">
        <v>36491</v>
      </c>
      <c r="C17" s="158">
        <v>10744</v>
      </c>
      <c r="D17" s="159">
        <v>1527</v>
      </c>
      <c r="E17" s="159">
        <v>8107</v>
      </c>
      <c r="F17" s="159">
        <v>908</v>
      </c>
      <c r="G17" s="159">
        <v>202</v>
      </c>
      <c r="H17" s="57"/>
      <c r="I17" s="158">
        <v>25747</v>
      </c>
      <c r="J17" s="160">
        <v>20859</v>
      </c>
      <c r="K17" s="160">
        <v>4888</v>
      </c>
    </row>
    <row r="18" spans="1:11" ht="15" customHeight="1">
      <c r="A18" s="65" t="s">
        <v>187</v>
      </c>
      <c r="B18" s="57">
        <v>241660</v>
      </c>
      <c r="C18" s="158">
        <v>70152</v>
      </c>
      <c r="D18" s="159">
        <v>12899</v>
      </c>
      <c r="E18" s="159">
        <v>52868</v>
      </c>
      <c r="F18" s="159">
        <v>3065</v>
      </c>
      <c r="G18" s="159">
        <v>1320</v>
      </c>
      <c r="H18" s="57"/>
      <c r="I18" s="158">
        <v>171508</v>
      </c>
      <c r="J18" s="160">
        <v>135199</v>
      </c>
      <c r="K18" s="160">
        <v>36309</v>
      </c>
    </row>
    <row r="19" spans="1:11" ht="15" customHeight="1">
      <c r="A19" s="65" t="s">
        <v>188</v>
      </c>
      <c r="B19" s="57">
        <v>368002</v>
      </c>
      <c r="C19" s="158">
        <v>88071</v>
      </c>
      <c r="D19" s="159">
        <v>11226</v>
      </c>
      <c r="E19" s="159">
        <v>71479</v>
      </c>
      <c r="F19" s="159">
        <v>3753</v>
      </c>
      <c r="G19" s="159">
        <v>1613</v>
      </c>
      <c r="H19" s="57"/>
      <c r="I19" s="158">
        <v>279931</v>
      </c>
      <c r="J19" s="160">
        <v>215731</v>
      </c>
      <c r="K19" s="160">
        <v>64200</v>
      </c>
    </row>
    <row r="20" spans="1:11" ht="15" customHeight="1">
      <c r="A20" s="161" t="s">
        <v>139</v>
      </c>
      <c r="B20" s="57">
        <v>68269</v>
      </c>
      <c r="C20" s="158">
        <v>23128</v>
      </c>
      <c r="D20" s="159">
        <v>3494</v>
      </c>
      <c r="E20" s="159">
        <v>17650</v>
      </c>
      <c r="F20" s="159">
        <v>1683</v>
      </c>
      <c r="G20" s="159">
        <v>301</v>
      </c>
      <c r="H20" s="57"/>
      <c r="I20" s="158">
        <v>45141</v>
      </c>
      <c r="J20" s="160">
        <v>38002</v>
      </c>
      <c r="K20" s="160">
        <v>7139</v>
      </c>
    </row>
    <row r="21" spans="1:11" ht="15" customHeight="1">
      <c r="A21" s="161" t="s">
        <v>140</v>
      </c>
      <c r="B21" s="57">
        <v>184846</v>
      </c>
      <c r="C21" s="158">
        <v>59523</v>
      </c>
      <c r="D21" s="159">
        <v>11701</v>
      </c>
      <c r="E21" s="159">
        <v>43059</v>
      </c>
      <c r="F21" s="159">
        <v>3886</v>
      </c>
      <c r="G21" s="159">
        <v>877</v>
      </c>
      <c r="H21" s="57"/>
      <c r="I21" s="158">
        <v>125323</v>
      </c>
      <c r="J21" s="160">
        <v>106463</v>
      </c>
      <c r="K21" s="160">
        <v>18860</v>
      </c>
    </row>
    <row r="22" spans="1:11" ht="15" customHeight="1">
      <c r="A22" s="161" t="s">
        <v>141</v>
      </c>
      <c r="B22" s="57">
        <v>49640</v>
      </c>
      <c r="C22" s="158">
        <v>15173</v>
      </c>
      <c r="D22" s="159">
        <v>1900</v>
      </c>
      <c r="E22" s="159">
        <v>11807</v>
      </c>
      <c r="F22" s="159">
        <v>1078</v>
      </c>
      <c r="G22" s="159">
        <v>388</v>
      </c>
      <c r="H22" s="57"/>
      <c r="I22" s="158">
        <v>34467</v>
      </c>
      <c r="J22" s="160">
        <v>26908</v>
      </c>
      <c r="K22" s="160">
        <v>7559</v>
      </c>
    </row>
    <row r="23" spans="1:11" ht="15" customHeight="1">
      <c r="A23" s="161" t="s">
        <v>142</v>
      </c>
      <c r="B23" s="57">
        <v>69548</v>
      </c>
      <c r="C23" s="158">
        <v>21130</v>
      </c>
      <c r="D23" s="159">
        <v>3350</v>
      </c>
      <c r="E23" s="159">
        <v>16141</v>
      </c>
      <c r="F23" s="159">
        <v>1249</v>
      </c>
      <c r="G23" s="159">
        <v>390</v>
      </c>
      <c r="H23" s="57"/>
      <c r="I23" s="158">
        <v>48418</v>
      </c>
      <c r="J23" s="160">
        <v>39919</v>
      </c>
      <c r="K23" s="160">
        <v>8499</v>
      </c>
    </row>
    <row r="24" spans="1:11" ht="15" customHeight="1">
      <c r="A24" s="161" t="s">
        <v>143</v>
      </c>
      <c r="B24" s="57">
        <v>354325</v>
      </c>
      <c r="C24" s="158">
        <v>109152</v>
      </c>
      <c r="D24" s="159">
        <v>23561</v>
      </c>
      <c r="E24" s="159">
        <v>78236</v>
      </c>
      <c r="F24" s="159">
        <v>5855</v>
      </c>
      <c r="G24" s="159">
        <v>1500</v>
      </c>
      <c r="H24" s="57"/>
      <c r="I24" s="158">
        <v>245173</v>
      </c>
      <c r="J24" s="160">
        <v>198053</v>
      </c>
      <c r="K24" s="160">
        <v>47120</v>
      </c>
    </row>
    <row r="25" spans="1:11" ht="15" customHeight="1">
      <c r="A25" s="161" t="s">
        <v>189</v>
      </c>
      <c r="B25" s="57">
        <v>372043</v>
      </c>
      <c r="C25" s="158">
        <v>114973</v>
      </c>
      <c r="D25" s="159">
        <v>20621</v>
      </c>
      <c r="E25" s="159">
        <v>87839</v>
      </c>
      <c r="F25" s="159">
        <v>4775</v>
      </c>
      <c r="G25" s="159">
        <v>1738</v>
      </c>
      <c r="H25" s="57"/>
      <c r="I25" s="158">
        <v>257070</v>
      </c>
      <c r="J25" s="160">
        <v>214660</v>
      </c>
      <c r="K25" s="160">
        <v>42410</v>
      </c>
    </row>
    <row r="26" spans="1:11" ht="15" customHeight="1">
      <c r="A26" s="161" t="s">
        <v>190</v>
      </c>
      <c r="B26" s="57">
        <v>178098</v>
      </c>
      <c r="C26" s="158">
        <v>50306</v>
      </c>
      <c r="D26" s="159">
        <v>6410</v>
      </c>
      <c r="E26" s="159">
        <v>40500</v>
      </c>
      <c r="F26" s="159">
        <v>2560</v>
      </c>
      <c r="G26" s="159">
        <v>836</v>
      </c>
      <c r="H26" s="57"/>
      <c r="I26" s="158">
        <v>127792</v>
      </c>
      <c r="J26" s="160">
        <v>105678</v>
      </c>
      <c r="K26" s="160">
        <v>22114</v>
      </c>
    </row>
    <row r="27" spans="1:11" ht="15" customHeight="1">
      <c r="A27" s="161" t="s">
        <v>144</v>
      </c>
      <c r="B27" s="57">
        <v>111177</v>
      </c>
      <c r="C27" s="158">
        <v>35384</v>
      </c>
      <c r="D27" s="159">
        <v>7184</v>
      </c>
      <c r="E27" s="159">
        <v>25750</v>
      </c>
      <c r="F27" s="159">
        <v>2060</v>
      </c>
      <c r="G27" s="159">
        <v>390</v>
      </c>
      <c r="H27" s="57"/>
      <c r="I27" s="158">
        <v>75793</v>
      </c>
      <c r="J27" s="160">
        <v>59425</v>
      </c>
      <c r="K27" s="160">
        <v>16368</v>
      </c>
    </row>
    <row r="28" spans="1:11" ht="15" customHeight="1">
      <c r="A28" s="161" t="s">
        <v>145</v>
      </c>
      <c r="B28" s="57">
        <v>74050</v>
      </c>
      <c r="C28" s="158">
        <v>20949</v>
      </c>
      <c r="D28" s="159">
        <v>2290</v>
      </c>
      <c r="E28" s="159">
        <v>16883</v>
      </c>
      <c r="F28" s="159">
        <v>1398</v>
      </c>
      <c r="G28" s="159">
        <v>378</v>
      </c>
      <c r="H28" s="57"/>
      <c r="I28" s="158">
        <v>53101</v>
      </c>
      <c r="J28" s="160">
        <v>42996</v>
      </c>
      <c r="K28" s="160">
        <v>10105</v>
      </c>
    </row>
    <row r="29" spans="1:11" ht="15" customHeight="1">
      <c r="A29" s="161" t="s">
        <v>146</v>
      </c>
      <c r="B29" s="57">
        <v>44162</v>
      </c>
      <c r="C29" s="158">
        <v>13904</v>
      </c>
      <c r="D29" s="159">
        <v>2087</v>
      </c>
      <c r="E29" s="159">
        <v>10835</v>
      </c>
      <c r="F29" s="159">
        <v>826</v>
      </c>
      <c r="G29" s="159">
        <v>156</v>
      </c>
      <c r="H29" s="57"/>
      <c r="I29" s="158">
        <v>30258</v>
      </c>
      <c r="J29" s="160">
        <v>20908</v>
      </c>
      <c r="K29" s="160">
        <v>9350</v>
      </c>
    </row>
    <row r="30" spans="1:11" ht="15" customHeight="1">
      <c r="A30" s="161" t="s">
        <v>147</v>
      </c>
      <c r="B30" s="57">
        <v>376971</v>
      </c>
      <c r="C30" s="158">
        <v>118996</v>
      </c>
      <c r="D30" s="159">
        <v>22279</v>
      </c>
      <c r="E30" s="159">
        <v>88021</v>
      </c>
      <c r="F30" s="159">
        <v>6955</v>
      </c>
      <c r="G30" s="159">
        <v>1741</v>
      </c>
      <c r="H30" s="57"/>
      <c r="I30" s="158">
        <v>257975</v>
      </c>
      <c r="J30" s="160">
        <v>225719</v>
      </c>
      <c r="K30" s="160">
        <v>32256</v>
      </c>
    </row>
    <row r="31" spans="1:11" ht="15" customHeight="1">
      <c r="A31" s="161" t="s">
        <v>148</v>
      </c>
      <c r="B31" s="57">
        <v>41602</v>
      </c>
      <c r="C31" s="158">
        <v>12180</v>
      </c>
      <c r="D31" s="159">
        <v>1159</v>
      </c>
      <c r="E31" s="159">
        <v>9988</v>
      </c>
      <c r="F31" s="159">
        <v>729</v>
      </c>
      <c r="G31" s="159">
        <v>304</v>
      </c>
      <c r="H31" s="57"/>
      <c r="I31" s="158">
        <v>29422</v>
      </c>
      <c r="J31" s="160">
        <v>24026</v>
      </c>
      <c r="K31" s="160">
        <v>5396</v>
      </c>
    </row>
    <row r="32" spans="1:11" ht="15" customHeight="1">
      <c r="A32" s="161" t="s">
        <v>149</v>
      </c>
      <c r="B32" s="57">
        <v>142023</v>
      </c>
      <c r="C32" s="158">
        <v>45830</v>
      </c>
      <c r="D32" s="159">
        <v>8646</v>
      </c>
      <c r="E32" s="159">
        <v>34062</v>
      </c>
      <c r="F32" s="159">
        <v>2441</v>
      </c>
      <c r="G32" s="159">
        <v>681</v>
      </c>
      <c r="H32" s="57"/>
      <c r="I32" s="158">
        <v>96193</v>
      </c>
      <c r="J32" s="160">
        <v>79975</v>
      </c>
      <c r="K32" s="160">
        <v>16218</v>
      </c>
    </row>
    <row r="33" spans="1:11" ht="15" customHeight="1">
      <c r="A33" s="161" t="s">
        <v>150</v>
      </c>
      <c r="B33" s="57">
        <v>94703</v>
      </c>
      <c r="C33" s="158">
        <v>24198</v>
      </c>
      <c r="D33" s="159">
        <v>3790</v>
      </c>
      <c r="E33" s="159">
        <v>18346</v>
      </c>
      <c r="F33" s="159">
        <v>1640</v>
      </c>
      <c r="G33" s="159">
        <v>422</v>
      </c>
      <c r="H33" s="57"/>
      <c r="I33" s="158">
        <v>70505</v>
      </c>
      <c r="J33" s="160">
        <v>58685</v>
      </c>
      <c r="K33" s="160">
        <v>11820</v>
      </c>
    </row>
    <row r="34" spans="1:11" ht="15" customHeight="1">
      <c r="A34" s="161" t="s">
        <v>151</v>
      </c>
      <c r="B34" s="57">
        <v>40059</v>
      </c>
      <c r="C34" s="158">
        <v>12321</v>
      </c>
      <c r="D34" s="159">
        <v>2381</v>
      </c>
      <c r="E34" s="159">
        <v>8839</v>
      </c>
      <c r="F34" s="159">
        <v>826</v>
      </c>
      <c r="G34" s="159">
        <v>275</v>
      </c>
      <c r="H34" s="57"/>
      <c r="I34" s="158">
        <v>27738</v>
      </c>
      <c r="J34" s="160">
        <v>21705</v>
      </c>
      <c r="K34" s="160">
        <v>6033</v>
      </c>
    </row>
    <row r="35" spans="1:11" ht="15" customHeight="1">
      <c r="A35" s="161" t="s">
        <v>152</v>
      </c>
      <c r="B35" s="57">
        <v>91520</v>
      </c>
      <c r="C35" s="158">
        <v>29297</v>
      </c>
      <c r="D35" s="159">
        <v>5569</v>
      </c>
      <c r="E35" s="159">
        <v>21285</v>
      </c>
      <c r="F35" s="159">
        <v>2052</v>
      </c>
      <c r="G35" s="159">
        <v>391</v>
      </c>
      <c r="H35" s="57"/>
      <c r="I35" s="158">
        <v>62223</v>
      </c>
      <c r="J35" s="160">
        <v>52614</v>
      </c>
      <c r="K35" s="160">
        <v>9609</v>
      </c>
    </row>
    <row r="36" spans="1:11" ht="15" customHeight="1">
      <c r="A36" s="161" t="s">
        <v>153</v>
      </c>
      <c r="B36" s="57">
        <v>171425</v>
      </c>
      <c r="C36" s="158">
        <v>56012</v>
      </c>
      <c r="D36" s="159">
        <v>9106</v>
      </c>
      <c r="E36" s="159">
        <v>42176</v>
      </c>
      <c r="F36" s="159">
        <v>3946</v>
      </c>
      <c r="G36" s="159">
        <v>784</v>
      </c>
      <c r="H36" s="57"/>
      <c r="I36" s="158">
        <v>115413</v>
      </c>
      <c r="J36" s="160">
        <v>96746</v>
      </c>
      <c r="K36" s="160">
        <v>18667</v>
      </c>
    </row>
    <row r="37" spans="1:11" ht="15" customHeight="1">
      <c r="A37" s="161" t="s">
        <v>154</v>
      </c>
      <c r="B37" s="57">
        <v>163711</v>
      </c>
      <c r="C37" s="158">
        <v>52643</v>
      </c>
      <c r="D37" s="159">
        <v>9396</v>
      </c>
      <c r="E37" s="159">
        <v>38528</v>
      </c>
      <c r="F37" s="159">
        <v>4056</v>
      </c>
      <c r="G37" s="159">
        <v>663</v>
      </c>
      <c r="H37" s="57"/>
      <c r="I37" s="158">
        <v>111068</v>
      </c>
      <c r="J37" s="160">
        <v>92114</v>
      </c>
      <c r="K37" s="160">
        <v>18954</v>
      </c>
    </row>
    <row r="38" spans="1:11" ht="15" customHeight="1">
      <c r="A38" s="161" t="s">
        <v>155</v>
      </c>
      <c r="B38" s="57">
        <v>32783</v>
      </c>
      <c r="C38" s="158">
        <v>11033</v>
      </c>
      <c r="D38" s="159">
        <v>1055</v>
      </c>
      <c r="E38" s="159">
        <v>8699</v>
      </c>
      <c r="F38" s="159">
        <v>999</v>
      </c>
      <c r="G38" s="159">
        <v>280</v>
      </c>
      <c r="H38" s="57"/>
      <c r="I38" s="158">
        <v>21750</v>
      </c>
      <c r="J38" s="160">
        <v>18279</v>
      </c>
      <c r="K38" s="160">
        <v>3471</v>
      </c>
    </row>
    <row r="39" spans="1:11" ht="15" customHeight="1">
      <c r="A39" s="161" t="s">
        <v>156</v>
      </c>
      <c r="B39" s="57">
        <v>159930</v>
      </c>
      <c r="C39" s="158">
        <v>57128</v>
      </c>
      <c r="D39" s="159">
        <v>13787</v>
      </c>
      <c r="E39" s="159">
        <v>38727</v>
      </c>
      <c r="F39" s="159">
        <v>3696</v>
      </c>
      <c r="G39" s="159">
        <v>918</v>
      </c>
      <c r="H39" s="57"/>
      <c r="I39" s="158">
        <v>102802</v>
      </c>
      <c r="J39" s="160">
        <v>85790</v>
      </c>
      <c r="K39" s="160">
        <v>17012</v>
      </c>
    </row>
    <row r="40" spans="1:11" ht="15" customHeight="1">
      <c r="A40" s="161" t="s">
        <v>157</v>
      </c>
      <c r="B40" s="57">
        <v>33193</v>
      </c>
      <c r="C40" s="158">
        <v>10730</v>
      </c>
      <c r="D40" s="159">
        <v>2151</v>
      </c>
      <c r="E40" s="159">
        <v>7866</v>
      </c>
      <c r="F40" s="159">
        <v>578</v>
      </c>
      <c r="G40" s="159">
        <v>135</v>
      </c>
      <c r="H40" s="57"/>
      <c r="I40" s="158">
        <v>22463</v>
      </c>
      <c r="J40" s="160">
        <v>19118</v>
      </c>
      <c r="K40" s="160">
        <v>3345</v>
      </c>
    </row>
    <row r="41" spans="1:11" ht="15" customHeight="1">
      <c r="A41" s="161" t="s">
        <v>158</v>
      </c>
      <c r="B41" s="57">
        <v>126985</v>
      </c>
      <c r="C41" s="158">
        <v>39116</v>
      </c>
      <c r="D41" s="159">
        <v>5115</v>
      </c>
      <c r="E41" s="159">
        <v>31083</v>
      </c>
      <c r="F41" s="159">
        <v>2128</v>
      </c>
      <c r="G41" s="159">
        <v>790</v>
      </c>
      <c r="H41" s="57"/>
      <c r="I41" s="158">
        <v>87869</v>
      </c>
      <c r="J41" s="160">
        <v>73931</v>
      </c>
      <c r="K41" s="160">
        <v>13938</v>
      </c>
    </row>
    <row r="42" spans="1:11" ht="15" customHeight="1">
      <c r="A42" s="161" t="s">
        <v>159</v>
      </c>
      <c r="B42" s="57">
        <v>113115</v>
      </c>
      <c r="C42" s="158">
        <v>39854</v>
      </c>
      <c r="D42" s="159">
        <v>5582</v>
      </c>
      <c r="E42" s="159">
        <v>31341</v>
      </c>
      <c r="F42" s="159">
        <v>2360</v>
      </c>
      <c r="G42" s="159">
        <v>571</v>
      </c>
      <c r="H42" s="57"/>
      <c r="I42" s="158">
        <v>73261</v>
      </c>
      <c r="J42" s="160">
        <v>63501</v>
      </c>
      <c r="K42" s="160">
        <v>9760</v>
      </c>
    </row>
    <row r="43" spans="1:11" ht="15" customHeight="1">
      <c r="A43" s="161" t="s">
        <v>160</v>
      </c>
      <c r="B43" s="57">
        <v>96907</v>
      </c>
      <c r="C43" s="158">
        <v>26875</v>
      </c>
      <c r="D43" s="159">
        <v>3012</v>
      </c>
      <c r="E43" s="159">
        <v>21839</v>
      </c>
      <c r="F43" s="159">
        <v>1539</v>
      </c>
      <c r="G43" s="159">
        <v>485</v>
      </c>
      <c r="H43" s="57"/>
      <c r="I43" s="158">
        <v>70032</v>
      </c>
      <c r="J43" s="160">
        <v>51465</v>
      </c>
      <c r="K43" s="160">
        <v>18567</v>
      </c>
    </row>
    <row r="44" spans="1:11" ht="15" customHeight="1" thickBot="1">
      <c r="A44" s="161" t="s">
        <v>161</v>
      </c>
      <c r="B44" s="57">
        <v>39586</v>
      </c>
      <c r="C44" s="158">
        <v>12977</v>
      </c>
      <c r="D44" s="159">
        <v>2249</v>
      </c>
      <c r="E44" s="159">
        <v>9228</v>
      </c>
      <c r="F44" s="159">
        <v>1293</v>
      </c>
      <c r="G44" s="159">
        <v>207</v>
      </c>
      <c r="H44" s="57"/>
      <c r="I44" s="158">
        <v>26609</v>
      </c>
      <c r="J44" s="160">
        <v>21273</v>
      </c>
      <c r="K44" s="160">
        <v>5336</v>
      </c>
    </row>
    <row r="45" spans="1:11" ht="9.75" customHeight="1" thickTop="1">
      <c r="A45" s="126"/>
      <c r="B45" s="155"/>
      <c r="C45" s="162"/>
      <c r="D45" s="162"/>
      <c r="E45" s="155"/>
      <c r="F45" s="154"/>
      <c r="G45" s="154"/>
      <c r="H45" s="154"/>
      <c r="I45" s="162"/>
      <c r="J45" s="162"/>
      <c r="K45" s="155"/>
    </row>
    <row r="46" spans="1:11" ht="11.25" customHeight="1">
      <c r="A46" s="297" t="s">
        <v>217</v>
      </c>
      <c r="B46" s="297"/>
      <c r="C46" s="297"/>
      <c r="D46" s="297"/>
      <c r="E46" s="297"/>
      <c r="F46" s="297"/>
      <c r="G46" s="297"/>
      <c r="H46" s="297"/>
      <c r="I46" s="297"/>
      <c r="J46" s="297"/>
      <c r="K46" s="297"/>
    </row>
    <row r="47" spans="1:11" ht="11.25" customHeight="1">
      <c r="A47" s="307" t="s">
        <v>211</v>
      </c>
      <c r="B47" s="307"/>
      <c r="C47" s="307"/>
      <c r="D47" s="307"/>
      <c r="E47" s="307"/>
      <c r="F47" s="307"/>
      <c r="G47" s="307"/>
      <c r="H47" s="307"/>
      <c r="I47" s="307"/>
      <c r="J47" s="307"/>
      <c r="K47" s="307"/>
    </row>
    <row r="48" spans="1:11" ht="9.75" customHeight="1">
      <c r="A48" s="297" t="s">
        <v>320</v>
      </c>
      <c r="B48" s="297"/>
      <c r="C48" s="297"/>
      <c r="D48" s="297"/>
      <c r="E48" s="297"/>
      <c r="F48" s="297"/>
      <c r="G48" s="297"/>
      <c r="H48" s="297"/>
      <c r="I48" s="297"/>
      <c r="J48" s="297"/>
      <c r="K48" s="297"/>
    </row>
    <row r="49" spans="1:11">
      <c r="A49" s="297" t="s">
        <v>326</v>
      </c>
      <c r="B49" s="297"/>
      <c r="C49" s="297"/>
      <c r="D49" s="297"/>
      <c r="E49" s="297"/>
      <c r="F49" s="297"/>
      <c r="G49" s="297"/>
      <c r="H49" s="297"/>
      <c r="I49" s="297"/>
      <c r="J49" s="297"/>
      <c r="K49" s="297"/>
    </row>
    <row r="50" spans="1:11" ht="12.75" customHeight="1">
      <c r="A50" s="297" t="s">
        <v>327</v>
      </c>
      <c r="B50" s="297"/>
      <c r="C50" s="297"/>
      <c r="D50" s="297"/>
      <c r="E50" s="297"/>
      <c r="F50" s="297"/>
      <c r="G50" s="297"/>
      <c r="H50" s="297"/>
      <c r="I50" s="297"/>
      <c r="J50" s="297"/>
      <c r="K50" s="297"/>
    </row>
    <row r="51" spans="1:11">
      <c r="A51" s="62"/>
    </row>
  </sheetData>
  <mergeCells count="20">
    <mergeCell ref="A48:K48"/>
    <mergeCell ref="A49:K49"/>
    <mergeCell ref="A50:K50"/>
    <mergeCell ref="A7:A8"/>
    <mergeCell ref="G5:G6"/>
    <mergeCell ref="I5:I6"/>
    <mergeCell ref="J5:J6"/>
    <mergeCell ref="K5:K6"/>
    <mergeCell ref="A46:K46"/>
    <mergeCell ref="A47:K47"/>
    <mergeCell ref="A2:K2"/>
    <mergeCell ref="A3:K3"/>
    <mergeCell ref="A4:A6"/>
    <mergeCell ref="B4:B6"/>
    <mergeCell ref="C4:G4"/>
    <mergeCell ref="I4:K4"/>
    <mergeCell ref="C5:C6"/>
    <mergeCell ref="D5:D6"/>
    <mergeCell ref="E5:E6"/>
    <mergeCell ref="F5:F6"/>
  </mergeCells>
  <hyperlinks>
    <hyperlink ref="A1" location="Índice!A1" display="Regresar" xr:uid="{00000000-0004-0000-0C00-000000000000}"/>
  </hyperlinks>
  <printOptions horizontalCentered="1" gridLinesSet="0"/>
  <pageMargins left="0.27559055118110237" right="0.27559055118110237" top="0.39370078740157483" bottom="0" header="0" footer="0"/>
  <pageSetup scale="9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Hoja13">
    <pageSetUpPr fitToPage="1"/>
  </sheetPr>
  <dimension ref="A1:K40"/>
  <sheetViews>
    <sheetView showGridLines="0" showZeros="0" zoomScaleNormal="100" zoomScaleSheetLayoutView="49" workbookViewId="0"/>
  </sheetViews>
  <sheetFormatPr baseColWidth="10" defaultColWidth="0" defaultRowHeight="15" zeroHeight="1"/>
  <cols>
    <col min="1" max="1" width="13.6640625" style="36" customWidth="1"/>
    <col min="2" max="2" width="11.21875" style="13" customWidth="1"/>
    <col min="3" max="3" width="10.33203125" style="13" customWidth="1"/>
    <col min="4" max="6" width="12" style="13" customWidth="1"/>
    <col min="7" max="7" width="7.33203125" style="13" customWidth="1"/>
    <col min="8" max="8" width="9.33203125" style="13" customWidth="1"/>
    <col min="9" max="9" width="9.77734375" style="13" customWidth="1"/>
    <col min="10" max="10" width="12.109375" style="13" customWidth="1"/>
    <col min="11" max="11" width="2.33203125" style="13" customWidth="1"/>
    <col min="12" max="16384" width="9.77734375" style="13" hidden="1"/>
  </cols>
  <sheetData>
    <row r="1" spans="1:10" ht="15" customHeight="1">
      <c r="A1" s="118"/>
    </row>
    <row r="2" spans="1:10" s="29" customFormat="1" ht="15" customHeight="1">
      <c r="A2" s="298" t="s">
        <v>173</v>
      </c>
      <c r="B2" s="298"/>
      <c r="C2" s="298"/>
      <c r="D2" s="298"/>
      <c r="E2" s="298"/>
      <c r="F2" s="298"/>
      <c r="G2" s="298"/>
      <c r="H2" s="298"/>
      <c r="I2" s="298"/>
      <c r="J2" s="298"/>
    </row>
    <row r="3" spans="1:10" s="29" customFormat="1" ht="35.1" customHeight="1" thickBot="1">
      <c r="A3" s="346" t="s">
        <v>381</v>
      </c>
      <c r="B3" s="346"/>
      <c r="C3" s="346"/>
      <c r="D3" s="346"/>
      <c r="E3" s="346"/>
      <c r="F3" s="346"/>
      <c r="G3" s="346"/>
      <c r="H3" s="346"/>
      <c r="I3" s="346"/>
      <c r="J3" s="346"/>
    </row>
    <row r="4" spans="1:10" ht="14.25" customHeight="1" thickTop="1" thickBot="1">
      <c r="A4" s="311" t="s">
        <v>178</v>
      </c>
      <c r="B4" s="311" t="s">
        <v>318</v>
      </c>
      <c r="C4" s="311" t="s">
        <v>319</v>
      </c>
      <c r="D4" s="311"/>
      <c r="E4" s="311"/>
      <c r="F4" s="311"/>
      <c r="G4" s="311"/>
      <c r="H4" s="311" t="s">
        <v>98</v>
      </c>
      <c r="I4" s="311" t="s">
        <v>99</v>
      </c>
      <c r="J4" s="311" t="s">
        <v>255</v>
      </c>
    </row>
    <row r="5" spans="1:10" ht="14.25" customHeight="1" thickTop="1" thickBot="1">
      <c r="A5" s="311"/>
      <c r="B5" s="344"/>
      <c r="C5" s="303"/>
      <c r="D5" s="303"/>
      <c r="E5" s="303"/>
      <c r="F5" s="303"/>
      <c r="G5" s="303"/>
      <c r="H5" s="344"/>
      <c r="I5" s="344"/>
      <c r="J5" s="311"/>
    </row>
    <row r="6" spans="1:10" ht="14.25" customHeight="1" thickTop="1" thickBot="1">
      <c r="A6" s="311"/>
      <c r="B6" s="344"/>
      <c r="C6" s="302" t="s">
        <v>89</v>
      </c>
      <c r="D6" s="302" t="s">
        <v>110</v>
      </c>
      <c r="E6" s="302" t="s">
        <v>111</v>
      </c>
      <c r="F6" s="302" t="s">
        <v>112</v>
      </c>
      <c r="G6" s="345">
        <v>1</v>
      </c>
      <c r="H6" s="344"/>
      <c r="I6" s="344"/>
      <c r="J6" s="311"/>
    </row>
    <row r="7" spans="1:10" ht="14.25" customHeight="1" thickTop="1" thickBot="1">
      <c r="A7" s="311"/>
      <c r="B7" s="344"/>
      <c r="C7" s="311"/>
      <c r="D7" s="311"/>
      <c r="E7" s="311"/>
      <c r="F7" s="311"/>
      <c r="G7" s="344"/>
      <c r="H7" s="344"/>
      <c r="I7" s="344"/>
      <c r="J7" s="311"/>
    </row>
    <row r="8" spans="1:10" ht="14.25" customHeight="1" thickTop="1">
      <c r="B8" s="149"/>
      <c r="C8" s="36"/>
      <c r="D8" s="36"/>
      <c r="E8" s="36"/>
      <c r="F8" s="36"/>
      <c r="G8" s="149"/>
      <c r="H8" s="149"/>
      <c r="I8" s="149"/>
      <c r="J8" s="36"/>
    </row>
    <row r="9" spans="1:10" s="124" customFormat="1" ht="14.25" customHeight="1">
      <c r="A9" s="123" t="s">
        <v>94</v>
      </c>
      <c r="B9" s="147">
        <v>287511</v>
      </c>
      <c r="C9" s="147">
        <v>251144</v>
      </c>
      <c r="D9" s="147">
        <v>87968</v>
      </c>
      <c r="E9" s="147">
        <v>110566</v>
      </c>
      <c r="F9" s="147">
        <v>43067</v>
      </c>
      <c r="G9" s="147">
        <v>9543</v>
      </c>
      <c r="H9" s="147">
        <v>28951</v>
      </c>
      <c r="I9" s="147">
        <v>3533</v>
      </c>
      <c r="J9" s="147">
        <v>3883</v>
      </c>
    </row>
    <row r="10" spans="1:10" ht="13.5" customHeight="1">
      <c r="B10" s="148"/>
      <c r="H10" s="148"/>
      <c r="I10" s="148"/>
      <c r="J10" s="148"/>
    </row>
    <row r="11" spans="1:10" ht="13.5" customHeight="1">
      <c r="A11" s="149" t="s">
        <v>50</v>
      </c>
      <c r="B11" s="147">
        <v>933</v>
      </c>
      <c r="C11" s="148">
        <v>0</v>
      </c>
      <c r="H11" s="148">
        <v>0</v>
      </c>
      <c r="I11" s="148">
        <v>933</v>
      </c>
      <c r="J11" s="150">
        <v>0</v>
      </c>
    </row>
    <row r="12" spans="1:10" ht="13.5" customHeight="1">
      <c r="B12" s="148">
        <v>0</v>
      </c>
      <c r="C12" s="148"/>
      <c r="D12" s="150"/>
      <c r="E12" s="150"/>
      <c r="F12" s="150"/>
      <c r="G12" s="148"/>
      <c r="H12" s="148"/>
      <c r="I12" s="148"/>
      <c r="J12" s="150"/>
    </row>
    <row r="13" spans="1:10" ht="13.5" customHeight="1">
      <c r="A13" s="36" t="s">
        <v>51</v>
      </c>
      <c r="B13" s="147">
        <v>1113</v>
      </c>
      <c r="C13" s="148">
        <v>41</v>
      </c>
      <c r="D13" s="13">
        <v>24</v>
      </c>
      <c r="E13" s="13">
        <v>11</v>
      </c>
      <c r="F13" s="150">
        <v>5</v>
      </c>
      <c r="G13" s="148">
        <v>1</v>
      </c>
      <c r="H13" s="148">
        <v>0</v>
      </c>
      <c r="I13" s="148">
        <v>1072</v>
      </c>
      <c r="J13" s="150">
        <v>0</v>
      </c>
    </row>
    <row r="14" spans="1:10" ht="13.5" customHeight="1">
      <c r="B14" s="148">
        <v>0</v>
      </c>
      <c r="C14" s="148"/>
      <c r="D14" s="150"/>
      <c r="E14" s="150"/>
      <c r="F14" s="150"/>
      <c r="G14" s="148"/>
      <c r="H14" s="148"/>
      <c r="I14" s="148"/>
      <c r="J14" s="150"/>
    </row>
    <row r="15" spans="1:10" ht="13.5" customHeight="1">
      <c r="A15" s="36" t="s">
        <v>52</v>
      </c>
      <c r="B15" s="147">
        <v>2060</v>
      </c>
      <c r="C15" s="148">
        <v>1145</v>
      </c>
      <c r="D15" s="150">
        <v>548</v>
      </c>
      <c r="E15" s="150">
        <v>374</v>
      </c>
      <c r="F15" s="150">
        <v>183</v>
      </c>
      <c r="G15" s="148">
        <v>40</v>
      </c>
      <c r="H15" s="148">
        <v>1</v>
      </c>
      <c r="I15" s="148">
        <v>914</v>
      </c>
      <c r="J15" s="150">
        <v>0</v>
      </c>
    </row>
    <row r="16" spans="1:10" ht="13.5" customHeight="1">
      <c r="B16" s="148">
        <v>0</v>
      </c>
      <c r="C16" s="148"/>
      <c r="D16" s="150"/>
      <c r="E16" s="150"/>
      <c r="F16" s="150"/>
      <c r="G16" s="148"/>
      <c r="H16" s="148"/>
      <c r="I16" s="148"/>
      <c r="J16" s="150"/>
    </row>
    <row r="17" spans="1:10" ht="13.5" customHeight="1">
      <c r="A17" s="36" t="s">
        <v>53</v>
      </c>
      <c r="B17" s="147">
        <v>2255</v>
      </c>
      <c r="C17" s="148">
        <v>2203</v>
      </c>
      <c r="D17" s="150">
        <v>1081</v>
      </c>
      <c r="E17" s="150">
        <v>726</v>
      </c>
      <c r="F17" s="150">
        <v>329</v>
      </c>
      <c r="G17" s="148">
        <v>67</v>
      </c>
      <c r="H17" s="148">
        <v>3</v>
      </c>
      <c r="I17" s="148">
        <v>49</v>
      </c>
      <c r="J17" s="150">
        <v>0</v>
      </c>
    </row>
    <row r="18" spans="1:10" ht="13.5" customHeight="1">
      <c r="B18" s="148">
        <v>0</v>
      </c>
      <c r="C18" s="148"/>
      <c r="D18" s="148"/>
      <c r="E18" s="148"/>
      <c r="F18" s="148"/>
      <c r="G18" s="148"/>
      <c r="H18" s="148"/>
      <c r="I18" s="148"/>
      <c r="J18" s="148"/>
    </row>
    <row r="19" spans="1:10" ht="13.5" customHeight="1">
      <c r="A19" s="36" t="s">
        <v>54</v>
      </c>
      <c r="B19" s="147">
        <v>3252</v>
      </c>
      <c r="C19" s="148">
        <v>3164</v>
      </c>
      <c r="D19" s="150">
        <v>1511</v>
      </c>
      <c r="E19" s="150">
        <v>1182</v>
      </c>
      <c r="F19" s="150">
        <v>402</v>
      </c>
      <c r="G19" s="148">
        <v>69</v>
      </c>
      <c r="H19" s="148">
        <v>25</v>
      </c>
      <c r="I19" s="148">
        <v>63</v>
      </c>
      <c r="J19" s="150">
        <v>0</v>
      </c>
    </row>
    <row r="20" spans="1:10" ht="13.5" customHeight="1">
      <c r="B20" s="148">
        <v>0</v>
      </c>
      <c r="C20" s="148"/>
      <c r="D20" s="150"/>
      <c r="E20" s="150"/>
      <c r="F20" s="150"/>
      <c r="G20" s="148"/>
      <c r="H20" s="148"/>
      <c r="I20" s="148"/>
      <c r="J20" s="150"/>
    </row>
    <row r="21" spans="1:10" ht="13.5" customHeight="1">
      <c r="A21" s="36" t="s">
        <v>55</v>
      </c>
      <c r="B21" s="147">
        <v>4011</v>
      </c>
      <c r="C21" s="148">
        <v>3787</v>
      </c>
      <c r="D21" s="150">
        <v>1709</v>
      </c>
      <c r="E21" s="150">
        <v>1451</v>
      </c>
      <c r="F21" s="150">
        <v>530</v>
      </c>
      <c r="G21" s="148">
        <v>97</v>
      </c>
      <c r="H21" s="148">
        <v>167</v>
      </c>
      <c r="I21" s="148">
        <v>57</v>
      </c>
      <c r="J21" s="150">
        <v>0</v>
      </c>
    </row>
    <row r="22" spans="1:10" ht="13.5" customHeight="1">
      <c r="B22" s="148">
        <v>0</v>
      </c>
      <c r="C22" s="148"/>
      <c r="D22" s="150"/>
      <c r="E22" s="150"/>
      <c r="F22" s="150"/>
      <c r="G22" s="148"/>
      <c r="H22" s="148"/>
      <c r="I22" s="148"/>
      <c r="J22" s="150"/>
    </row>
    <row r="23" spans="1:10" ht="13.5" customHeight="1">
      <c r="A23" s="36" t="s">
        <v>56</v>
      </c>
      <c r="B23" s="147">
        <v>6729</v>
      </c>
      <c r="C23" s="148">
        <v>5929</v>
      </c>
      <c r="D23" s="150">
        <v>2088</v>
      </c>
      <c r="E23" s="150">
        <v>2569</v>
      </c>
      <c r="F23" s="150">
        <v>1071</v>
      </c>
      <c r="G23" s="148">
        <v>201</v>
      </c>
      <c r="H23" s="148">
        <v>718</v>
      </c>
      <c r="I23" s="148">
        <v>82</v>
      </c>
      <c r="J23" s="150">
        <v>0</v>
      </c>
    </row>
    <row r="24" spans="1:10" ht="13.5" customHeight="1">
      <c r="B24" s="148">
        <v>0</v>
      </c>
      <c r="C24" s="148"/>
      <c r="D24" s="150"/>
      <c r="E24" s="150"/>
      <c r="F24" s="150"/>
      <c r="G24" s="148"/>
      <c r="H24" s="148"/>
      <c r="I24" s="148"/>
      <c r="J24" s="150"/>
    </row>
    <row r="25" spans="1:10" ht="13.5" customHeight="1">
      <c r="A25" s="36" t="s">
        <v>57</v>
      </c>
      <c r="B25" s="147">
        <v>19118</v>
      </c>
      <c r="C25" s="148">
        <v>17219</v>
      </c>
      <c r="D25" s="148">
        <v>2740</v>
      </c>
      <c r="E25" s="148">
        <v>9464</v>
      </c>
      <c r="F25" s="148">
        <v>4077</v>
      </c>
      <c r="G25" s="148">
        <v>938</v>
      </c>
      <c r="H25" s="148">
        <v>1813</v>
      </c>
      <c r="I25" s="148">
        <v>84</v>
      </c>
      <c r="J25" s="148">
        <v>2</v>
      </c>
    </row>
    <row r="26" spans="1:10" ht="13.5" customHeight="1">
      <c r="B26" s="148">
        <v>0</v>
      </c>
      <c r="C26" s="148"/>
      <c r="D26" s="148"/>
      <c r="E26" s="148"/>
      <c r="F26" s="148"/>
      <c r="G26" s="148"/>
      <c r="H26" s="148"/>
      <c r="I26" s="148"/>
      <c r="J26" s="148"/>
    </row>
    <row r="27" spans="1:10" ht="13.5" customHeight="1">
      <c r="A27" s="36" t="s">
        <v>58</v>
      </c>
      <c r="B27" s="147">
        <v>31539</v>
      </c>
      <c r="C27" s="148">
        <v>28452</v>
      </c>
      <c r="D27" s="150">
        <v>4736</v>
      </c>
      <c r="E27" s="150">
        <v>15697</v>
      </c>
      <c r="F27" s="150">
        <v>6518</v>
      </c>
      <c r="G27" s="148">
        <v>1501</v>
      </c>
      <c r="H27" s="148">
        <v>3007</v>
      </c>
      <c r="I27" s="148">
        <v>80</v>
      </c>
      <c r="J27" s="150">
        <v>0</v>
      </c>
    </row>
    <row r="28" spans="1:10" ht="13.5" customHeight="1">
      <c r="B28" s="148">
        <v>0</v>
      </c>
      <c r="C28" s="148"/>
      <c r="D28" s="150"/>
      <c r="E28" s="150"/>
      <c r="F28" s="150"/>
      <c r="G28" s="148"/>
      <c r="H28" s="148"/>
      <c r="I28" s="148"/>
      <c r="J28" s="150"/>
    </row>
    <row r="29" spans="1:10" ht="13.5" customHeight="1">
      <c r="A29" s="36" t="s">
        <v>59</v>
      </c>
      <c r="B29" s="147">
        <v>37165</v>
      </c>
      <c r="C29" s="148">
        <v>33338</v>
      </c>
      <c r="D29" s="150">
        <v>7339</v>
      </c>
      <c r="E29" s="150">
        <v>17133</v>
      </c>
      <c r="F29" s="150">
        <v>7209</v>
      </c>
      <c r="G29" s="148">
        <v>1657</v>
      </c>
      <c r="H29" s="148">
        <v>3709</v>
      </c>
      <c r="I29" s="148">
        <v>100</v>
      </c>
      <c r="J29" s="150">
        <v>18</v>
      </c>
    </row>
    <row r="30" spans="1:10" ht="13.5" customHeight="1">
      <c r="B30" s="148">
        <v>0</v>
      </c>
      <c r="C30" s="148"/>
      <c r="D30" s="150"/>
      <c r="E30" s="150"/>
      <c r="F30" s="150"/>
      <c r="G30" s="148"/>
      <c r="H30" s="148"/>
      <c r="I30" s="148"/>
      <c r="J30" s="150"/>
    </row>
    <row r="31" spans="1:10" ht="13.5" customHeight="1">
      <c r="A31" s="36" t="s">
        <v>60</v>
      </c>
      <c r="B31" s="147">
        <v>41254</v>
      </c>
      <c r="C31" s="148">
        <v>36676</v>
      </c>
      <c r="D31" s="150">
        <v>10888</v>
      </c>
      <c r="E31" s="150">
        <v>17154</v>
      </c>
      <c r="F31" s="150">
        <v>7061</v>
      </c>
      <c r="G31" s="148">
        <v>1573</v>
      </c>
      <c r="H31" s="148">
        <v>4445</v>
      </c>
      <c r="I31" s="148">
        <v>51</v>
      </c>
      <c r="J31" s="150">
        <v>82</v>
      </c>
    </row>
    <row r="32" spans="1:10" ht="13.5" customHeight="1">
      <c r="B32" s="148">
        <v>0</v>
      </c>
      <c r="C32" s="148"/>
      <c r="D32" s="150"/>
      <c r="E32" s="150"/>
      <c r="F32" s="150"/>
      <c r="G32" s="148"/>
      <c r="H32" s="148"/>
      <c r="I32" s="148"/>
      <c r="J32" s="150"/>
    </row>
    <row r="33" spans="1:10" ht="13.5" customHeight="1" thickBot="1">
      <c r="A33" s="149" t="s">
        <v>61</v>
      </c>
      <c r="B33" s="151">
        <v>138082</v>
      </c>
      <c r="C33" s="151">
        <v>119190</v>
      </c>
      <c r="D33" s="152">
        <v>55304</v>
      </c>
      <c r="E33" s="152">
        <v>44805</v>
      </c>
      <c r="F33" s="152">
        <v>15682</v>
      </c>
      <c r="G33" s="151">
        <v>3399</v>
      </c>
      <c r="H33" s="151">
        <v>15063</v>
      </c>
      <c r="I33" s="151">
        <v>48</v>
      </c>
      <c r="J33" s="152">
        <v>3781</v>
      </c>
    </row>
    <row r="34" spans="1:10" ht="6.75" customHeight="1" thickTop="1">
      <c r="A34" s="153"/>
      <c r="B34" s="154"/>
      <c r="C34" s="154"/>
      <c r="D34" s="155"/>
      <c r="E34" s="155"/>
      <c r="F34" s="155"/>
      <c r="G34" s="154"/>
      <c r="H34" s="154"/>
      <c r="I34" s="154"/>
      <c r="J34" s="155"/>
    </row>
    <row r="35" spans="1:10">
      <c r="A35" s="347" t="s">
        <v>217</v>
      </c>
      <c r="B35" s="347"/>
      <c r="C35" s="347"/>
      <c r="D35" s="347"/>
      <c r="E35" s="347"/>
      <c r="F35" s="347"/>
      <c r="G35" s="347"/>
      <c r="H35" s="347"/>
      <c r="I35" s="347"/>
      <c r="J35" s="347"/>
    </row>
    <row r="36" spans="1:10">
      <c r="A36" s="347" t="s">
        <v>211</v>
      </c>
      <c r="B36" s="347"/>
      <c r="C36" s="347"/>
      <c r="D36" s="347"/>
      <c r="E36" s="347"/>
      <c r="F36" s="347"/>
      <c r="G36" s="347"/>
      <c r="H36" s="347"/>
      <c r="I36" s="347"/>
      <c r="J36" s="347"/>
    </row>
    <row r="37" spans="1:10">
      <c r="A37" s="347" t="s">
        <v>320</v>
      </c>
      <c r="B37" s="347"/>
      <c r="C37" s="347"/>
      <c r="D37" s="347"/>
      <c r="E37" s="347"/>
      <c r="F37" s="347"/>
      <c r="G37" s="347"/>
      <c r="H37" s="347"/>
      <c r="I37" s="347"/>
      <c r="J37" s="347"/>
    </row>
    <row r="38" spans="1:10">
      <c r="A38" s="347" t="s">
        <v>321</v>
      </c>
      <c r="B38" s="347"/>
      <c r="C38" s="347"/>
      <c r="D38" s="347"/>
      <c r="E38" s="347"/>
      <c r="F38" s="347"/>
      <c r="G38" s="347"/>
      <c r="H38" s="347"/>
      <c r="I38" s="347"/>
      <c r="J38" s="347"/>
    </row>
    <row r="39" spans="1:10">
      <c r="A39" s="13"/>
      <c r="B39" s="25"/>
      <c r="C39" s="25"/>
      <c r="D39" s="25"/>
      <c r="E39" s="25"/>
      <c r="F39" s="25"/>
      <c r="G39" s="25"/>
      <c r="H39" s="25"/>
      <c r="I39" s="25"/>
      <c r="J39" s="25"/>
    </row>
    <row r="40" spans="1:10" hidden="1">
      <c r="C40" s="73"/>
      <c r="D40" s="73"/>
      <c r="E40" s="73"/>
      <c r="F40" s="73"/>
      <c r="G40" s="73"/>
      <c r="H40" s="73"/>
      <c r="I40" s="73"/>
      <c r="J40" s="73"/>
    </row>
  </sheetData>
  <mergeCells count="17">
    <mergeCell ref="A35:J35"/>
    <mergeCell ref="A36:J36"/>
    <mergeCell ref="A37:J37"/>
    <mergeCell ref="A38:J38"/>
    <mergeCell ref="A2:J2"/>
    <mergeCell ref="A4:A7"/>
    <mergeCell ref="B4:B7"/>
    <mergeCell ref="C4:G5"/>
    <mergeCell ref="C6:C7"/>
    <mergeCell ref="D6:D7"/>
    <mergeCell ref="E6:E7"/>
    <mergeCell ref="F6:F7"/>
    <mergeCell ref="G6:G7"/>
    <mergeCell ref="A3:J3"/>
    <mergeCell ref="H4:H7"/>
    <mergeCell ref="I4:I7"/>
    <mergeCell ref="J4:J7"/>
  </mergeCells>
  <phoneticPr fontId="0" type="noConversion"/>
  <printOptions horizontalCentered="1" gridLinesSet="0"/>
  <pageMargins left="0.27559055118110237" right="0.27559055118110237" top="0.39370078740157483" bottom="0" header="0.17" footer="0"/>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Hoja14">
    <pageSetUpPr fitToPage="1"/>
  </sheetPr>
  <dimension ref="A1:DN37"/>
  <sheetViews>
    <sheetView showGridLines="0" zoomScaleNormal="100" zoomScaleSheetLayoutView="49" workbookViewId="0"/>
  </sheetViews>
  <sheetFormatPr baseColWidth="10" defaultColWidth="0" defaultRowHeight="15" zeroHeight="1"/>
  <cols>
    <col min="1" max="1" width="30.109375" style="13" customWidth="1"/>
    <col min="2" max="26" width="7.5546875" style="13" customWidth="1"/>
    <col min="27" max="27" width="3.33203125" style="13" customWidth="1"/>
    <col min="28" max="118" width="9.77734375" style="13" hidden="1" customWidth="1"/>
    <col min="119" max="16384" width="11.5546875" style="13" hidden="1"/>
  </cols>
  <sheetData>
    <row r="1" spans="1:30" ht="15" customHeight="1">
      <c r="A1" s="118"/>
    </row>
    <row r="2" spans="1:30" s="29" customFormat="1" ht="15" customHeight="1">
      <c r="A2" s="298" t="s">
        <v>174</v>
      </c>
      <c r="B2" s="298"/>
      <c r="C2" s="298"/>
      <c r="D2" s="298"/>
      <c r="E2" s="298"/>
      <c r="F2" s="298"/>
      <c r="G2" s="298"/>
      <c r="H2" s="298"/>
      <c r="I2" s="298"/>
      <c r="J2" s="298"/>
      <c r="K2" s="298"/>
      <c r="L2" s="298"/>
      <c r="M2" s="298"/>
      <c r="N2" s="298"/>
      <c r="O2" s="298"/>
      <c r="P2" s="298"/>
      <c r="Q2" s="298"/>
      <c r="R2" s="298"/>
      <c r="S2" s="298"/>
      <c r="T2" s="298"/>
      <c r="U2" s="298"/>
      <c r="V2" s="298"/>
      <c r="W2" s="298"/>
      <c r="X2" s="298"/>
      <c r="Y2" s="298"/>
      <c r="Z2" s="298"/>
    </row>
    <row r="3" spans="1:30" s="29" customFormat="1" ht="35.1" customHeight="1" thickBot="1">
      <c r="A3" s="306" t="s">
        <v>382</v>
      </c>
      <c r="B3" s="306"/>
      <c r="C3" s="306"/>
      <c r="D3" s="306"/>
      <c r="E3" s="306"/>
      <c r="F3" s="306"/>
      <c r="G3" s="306"/>
      <c r="H3" s="306"/>
      <c r="I3" s="306"/>
      <c r="J3" s="306"/>
      <c r="K3" s="306"/>
      <c r="L3" s="306"/>
      <c r="M3" s="306"/>
      <c r="N3" s="306"/>
      <c r="O3" s="306"/>
      <c r="P3" s="306"/>
      <c r="Q3" s="306"/>
      <c r="R3" s="306"/>
      <c r="S3" s="306"/>
      <c r="T3" s="306"/>
      <c r="U3" s="306"/>
      <c r="V3" s="306"/>
      <c r="W3" s="306"/>
      <c r="X3" s="306"/>
      <c r="Y3" s="306"/>
      <c r="Z3" s="306"/>
    </row>
    <row r="4" spans="1:30" ht="15" customHeight="1" thickTop="1">
      <c r="A4" s="301" t="s">
        <v>83</v>
      </c>
      <c r="B4" s="301" t="s">
        <v>296</v>
      </c>
      <c r="C4" s="301">
        <v>2001</v>
      </c>
      <c r="D4" s="301">
        <v>2002</v>
      </c>
      <c r="E4" s="301">
        <v>2003</v>
      </c>
      <c r="F4" s="301">
        <v>2004</v>
      </c>
      <c r="G4" s="301">
        <v>2005</v>
      </c>
      <c r="H4" s="301">
        <v>2006</v>
      </c>
      <c r="I4" s="301">
        <v>2007</v>
      </c>
      <c r="J4" s="301" t="s">
        <v>307</v>
      </c>
      <c r="K4" s="301">
        <v>2009</v>
      </c>
      <c r="L4" s="301">
        <v>2010</v>
      </c>
      <c r="M4" s="301">
        <v>2011</v>
      </c>
      <c r="N4" s="301">
        <v>2012</v>
      </c>
      <c r="O4" s="301">
        <v>2013</v>
      </c>
      <c r="P4" s="301">
        <v>2014</v>
      </c>
      <c r="Q4" s="301">
        <v>2015</v>
      </c>
      <c r="R4" s="301">
        <v>2016</v>
      </c>
      <c r="S4" s="301">
        <v>2017</v>
      </c>
      <c r="T4" s="301">
        <v>2018</v>
      </c>
      <c r="U4" s="301">
        <v>2019</v>
      </c>
      <c r="V4" s="301">
        <v>2020</v>
      </c>
      <c r="W4" s="301">
        <v>2021</v>
      </c>
      <c r="X4" s="301">
        <v>2022</v>
      </c>
      <c r="Y4" s="301">
        <v>2023</v>
      </c>
      <c r="Z4" s="301">
        <v>2024</v>
      </c>
    </row>
    <row r="5" spans="1:30" ht="15" customHeight="1" thickBo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row>
    <row r="6" spans="1:30" ht="15" customHeight="1" thickTop="1">
      <c r="A6" s="36"/>
      <c r="B6" s="36"/>
      <c r="C6" s="36"/>
      <c r="D6" s="36"/>
      <c r="E6" s="36"/>
      <c r="F6" s="36"/>
      <c r="G6" s="36"/>
      <c r="H6" s="36"/>
      <c r="I6" s="36"/>
      <c r="J6" s="36"/>
      <c r="K6" s="36"/>
      <c r="L6" s="36"/>
      <c r="M6" s="36"/>
      <c r="N6" s="36"/>
      <c r="O6" s="36"/>
      <c r="P6" s="123"/>
      <c r="Q6" s="129"/>
      <c r="R6" s="129"/>
      <c r="S6" s="129"/>
      <c r="T6" s="129"/>
      <c r="U6" s="129"/>
      <c r="V6" s="129"/>
      <c r="W6" s="129"/>
      <c r="X6" s="129"/>
      <c r="Y6" s="129"/>
      <c r="Z6" s="129"/>
      <c r="AB6" s="124"/>
      <c r="AC6" s="124"/>
    </row>
    <row r="7" spans="1:30" ht="15" customHeight="1">
      <c r="A7" s="13" t="s">
        <v>212</v>
      </c>
      <c r="Q7" s="73"/>
      <c r="R7" s="73"/>
      <c r="S7" s="73"/>
      <c r="T7" s="73"/>
      <c r="U7" s="73"/>
      <c r="V7" s="73"/>
      <c r="W7" s="73"/>
      <c r="X7" s="73"/>
      <c r="Y7" s="73"/>
      <c r="Z7" s="73"/>
      <c r="AC7" s="119"/>
    </row>
    <row r="8" spans="1:30" ht="15" customHeight="1">
      <c r="A8" s="65" t="s">
        <v>309</v>
      </c>
      <c r="B8" s="144">
        <v>202407</v>
      </c>
      <c r="C8" s="144">
        <v>208962</v>
      </c>
      <c r="D8" s="144">
        <v>215729</v>
      </c>
      <c r="E8" s="144">
        <v>220814</v>
      </c>
      <c r="F8" s="144">
        <v>224126</v>
      </c>
      <c r="G8" s="144">
        <v>227591</v>
      </c>
      <c r="H8" s="144">
        <v>227218</v>
      </c>
      <c r="I8" s="119">
        <v>233249</v>
      </c>
      <c r="J8" s="119" t="s">
        <v>194</v>
      </c>
      <c r="K8" s="119">
        <v>257040</v>
      </c>
      <c r="L8" s="119">
        <v>254195</v>
      </c>
      <c r="M8" s="119">
        <v>248782</v>
      </c>
      <c r="N8" s="119">
        <v>248175</v>
      </c>
      <c r="O8" s="119">
        <v>249422</v>
      </c>
      <c r="P8" s="119">
        <v>248735</v>
      </c>
      <c r="Q8" s="119">
        <v>247353</v>
      </c>
      <c r="R8" s="119">
        <v>252114</v>
      </c>
      <c r="S8" s="119">
        <v>257464</v>
      </c>
      <c r="T8" s="119">
        <v>260844</v>
      </c>
      <c r="U8" s="119">
        <v>263013</v>
      </c>
      <c r="V8" s="119">
        <v>256764</v>
      </c>
      <c r="W8" s="119">
        <v>248940</v>
      </c>
      <c r="X8" s="119">
        <v>248732</v>
      </c>
      <c r="Y8" s="119">
        <v>250828</v>
      </c>
      <c r="Z8" s="119" t="s">
        <v>409</v>
      </c>
    </row>
    <row r="9" spans="1:30" ht="15" customHeight="1">
      <c r="A9" s="65" t="s">
        <v>310</v>
      </c>
      <c r="B9" s="120" t="s">
        <v>200</v>
      </c>
      <c r="C9" s="120" t="s">
        <v>200</v>
      </c>
      <c r="D9" s="120" t="s">
        <v>200</v>
      </c>
      <c r="E9" s="120">
        <v>836.52</v>
      </c>
      <c r="F9" s="120">
        <v>905.36</v>
      </c>
      <c r="G9" s="120">
        <v>988.28</v>
      </c>
      <c r="H9" s="120">
        <v>1052.49</v>
      </c>
      <c r="I9" s="120">
        <v>1126.98</v>
      </c>
      <c r="J9" s="120">
        <v>1202.6600000000001</v>
      </c>
      <c r="K9" s="120">
        <v>1295.68</v>
      </c>
      <c r="L9" s="120">
        <v>1377.49</v>
      </c>
      <c r="M9" s="119">
        <v>1480.5</v>
      </c>
      <c r="N9" s="119">
        <v>1578.93</v>
      </c>
      <c r="O9" s="119">
        <v>1676.14</v>
      </c>
      <c r="P9" s="119">
        <v>1783.85</v>
      </c>
      <c r="Q9" s="119">
        <v>1904.77</v>
      </c>
      <c r="R9" s="119">
        <v>1997.78</v>
      </c>
      <c r="S9" s="119">
        <v>2114.2199999999998</v>
      </c>
      <c r="T9" s="119">
        <v>2324.9699999999998</v>
      </c>
      <c r="U9" s="119">
        <v>2506.91</v>
      </c>
      <c r="V9" s="119">
        <v>2634.15</v>
      </c>
      <c r="W9" s="119">
        <v>2791.27</v>
      </c>
      <c r="X9" s="119">
        <v>2685.1320999999998</v>
      </c>
      <c r="Y9" s="119">
        <v>2966.2599</v>
      </c>
      <c r="Z9" s="119">
        <v>3226</v>
      </c>
      <c r="AC9" s="120"/>
      <c r="AD9" s="120"/>
    </row>
    <row r="10" spans="1:30" ht="15" customHeight="1">
      <c r="A10" s="65" t="s">
        <v>213</v>
      </c>
      <c r="B10" s="120">
        <v>50</v>
      </c>
      <c r="C10" s="120">
        <v>50</v>
      </c>
      <c r="D10" s="120">
        <v>51</v>
      </c>
      <c r="E10" s="120">
        <v>52</v>
      </c>
      <c r="F10" s="120">
        <v>52</v>
      </c>
      <c r="G10" s="120">
        <v>53</v>
      </c>
      <c r="H10" s="120">
        <v>53</v>
      </c>
      <c r="I10" s="120">
        <v>54</v>
      </c>
      <c r="J10" s="120">
        <v>57</v>
      </c>
      <c r="K10" s="120">
        <v>57.07</v>
      </c>
      <c r="L10" s="120">
        <v>57.7</v>
      </c>
      <c r="M10" s="119">
        <v>58</v>
      </c>
      <c r="N10" s="119">
        <v>58.79</v>
      </c>
      <c r="O10" s="119">
        <v>59.1</v>
      </c>
      <c r="P10" s="119">
        <v>59.7</v>
      </c>
      <c r="Q10" s="119">
        <v>60.3</v>
      </c>
      <c r="R10" s="119">
        <v>60.5</v>
      </c>
      <c r="S10" s="119">
        <v>60.8</v>
      </c>
      <c r="T10" s="119">
        <v>61.1</v>
      </c>
      <c r="U10" s="119">
        <v>61.36</v>
      </c>
      <c r="V10" s="119">
        <v>61.89</v>
      </c>
      <c r="W10" s="119">
        <v>62.26</v>
      </c>
      <c r="X10" s="119">
        <v>62.729700000000001</v>
      </c>
      <c r="Y10" s="119">
        <v>63.005099999999999</v>
      </c>
      <c r="Z10" s="119">
        <v>63</v>
      </c>
    </row>
    <row r="11" spans="1:30" ht="15" customHeight="1">
      <c r="A11" s="65"/>
      <c r="B11" s="120"/>
      <c r="C11" s="134"/>
      <c r="D11" s="134"/>
      <c r="E11" s="135"/>
      <c r="F11" s="135"/>
      <c r="G11" s="135"/>
      <c r="H11" s="135"/>
      <c r="I11" s="135"/>
      <c r="J11" s="135"/>
      <c r="K11" s="135"/>
      <c r="L11" s="135"/>
      <c r="M11" s="135"/>
      <c r="N11" s="135"/>
      <c r="O11" s="135"/>
      <c r="P11" s="135"/>
      <c r="Q11" s="135"/>
      <c r="R11" s="135"/>
      <c r="S11" s="135"/>
      <c r="T11" s="135"/>
      <c r="U11" s="135"/>
      <c r="V11" s="135"/>
      <c r="W11" s="135"/>
      <c r="X11" s="135"/>
      <c r="Y11" s="135"/>
      <c r="Z11" s="135"/>
      <c r="AD11" s="134"/>
    </row>
    <row r="12" spans="1:30" ht="15" customHeight="1">
      <c r="A12" s="65" t="s">
        <v>115</v>
      </c>
      <c r="B12" s="120"/>
      <c r="C12" s="120"/>
      <c r="D12" s="120"/>
      <c r="E12" s="120"/>
      <c r="F12" s="120"/>
      <c r="G12" s="120"/>
      <c r="H12" s="120"/>
      <c r="I12" s="120"/>
      <c r="J12" s="120"/>
      <c r="K12" s="120"/>
      <c r="L12" s="120"/>
      <c r="M12" s="120"/>
      <c r="N12" s="134"/>
      <c r="O12" s="134"/>
      <c r="P12" s="134"/>
      <c r="Q12" s="134"/>
      <c r="R12" s="134"/>
      <c r="S12" s="134"/>
      <c r="T12" s="134"/>
      <c r="U12" s="134"/>
      <c r="V12" s="134"/>
      <c r="W12" s="134"/>
      <c r="X12" s="134"/>
      <c r="Y12" s="136"/>
      <c r="Z12" s="136"/>
    </row>
    <row r="13" spans="1:30" ht="15" customHeight="1">
      <c r="A13" s="65" t="s">
        <v>311</v>
      </c>
      <c r="B13" s="144">
        <v>33373</v>
      </c>
      <c r="C13" s="144">
        <v>33123</v>
      </c>
      <c r="D13" s="144">
        <v>33206</v>
      </c>
      <c r="E13" s="144">
        <v>33422</v>
      </c>
      <c r="F13" s="144">
        <v>33696</v>
      </c>
      <c r="G13" s="144">
        <v>33822</v>
      </c>
      <c r="H13" s="144">
        <v>33721</v>
      </c>
      <c r="I13" s="119">
        <v>34070</v>
      </c>
      <c r="J13" s="119" t="s">
        <v>195</v>
      </c>
      <c r="K13" s="119">
        <v>32042</v>
      </c>
      <c r="L13" s="119">
        <v>31968</v>
      </c>
      <c r="M13" s="119">
        <v>32117</v>
      </c>
      <c r="N13" s="119">
        <v>32152</v>
      </c>
      <c r="O13" s="119">
        <v>32220</v>
      </c>
      <c r="P13" s="119">
        <v>32246</v>
      </c>
      <c r="Q13" s="119">
        <v>32069</v>
      </c>
      <c r="R13" s="119">
        <v>31951</v>
      </c>
      <c r="S13" s="119">
        <v>31976</v>
      </c>
      <c r="T13" s="119">
        <v>31933</v>
      </c>
      <c r="U13" s="119">
        <v>31711</v>
      </c>
      <c r="V13" s="119">
        <v>31213</v>
      </c>
      <c r="W13" s="119">
        <v>30531</v>
      </c>
      <c r="X13" s="119">
        <v>30098</v>
      </c>
      <c r="Y13" s="119">
        <v>29726</v>
      </c>
      <c r="Z13" s="119" t="s">
        <v>410</v>
      </c>
      <c r="AC13" s="119"/>
    </row>
    <row r="14" spans="1:30" ht="15" customHeight="1">
      <c r="A14" s="65" t="s">
        <v>310</v>
      </c>
      <c r="B14" s="120" t="s">
        <v>200</v>
      </c>
      <c r="C14" s="120" t="s">
        <v>200</v>
      </c>
      <c r="D14" s="120" t="s">
        <v>200</v>
      </c>
      <c r="E14" s="120">
        <v>1441.8279200554823</v>
      </c>
      <c r="F14" s="120">
        <v>1512.2942660319052</v>
      </c>
      <c r="G14" s="120">
        <v>1605.0341145947996</v>
      </c>
      <c r="H14" s="120">
        <v>1669.2878244914743</v>
      </c>
      <c r="I14" s="120">
        <v>1746.8923833563283</v>
      </c>
      <c r="J14" s="120">
        <v>1828.2658415374456</v>
      </c>
      <c r="K14" s="120">
        <v>1956.6351153209941</v>
      </c>
      <c r="L14" s="120">
        <v>2039.6912900803966</v>
      </c>
      <c r="M14" s="120">
        <v>2149.8467854029141</v>
      </c>
      <c r="N14" s="120">
        <v>2249.6713629436094</v>
      </c>
      <c r="O14" s="120">
        <v>2345.2607799745488</v>
      </c>
      <c r="P14" s="120">
        <v>2456.9721491037649</v>
      </c>
      <c r="Q14" s="120">
        <v>2574.5640387913559</v>
      </c>
      <c r="R14" s="120">
        <v>2649.5775371662858</v>
      </c>
      <c r="S14" s="120">
        <v>2760.8913447585683</v>
      </c>
      <c r="T14" s="120">
        <v>2973.0816321673506</v>
      </c>
      <c r="U14" s="120">
        <v>3143.7208728832265</v>
      </c>
      <c r="V14" s="120">
        <v>3258.5510889693392</v>
      </c>
      <c r="W14" s="120">
        <v>3398.987562805019</v>
      </c>
      <c r="X14" s="120">
        <v>3679.72</v>
      </c>
      <c r="Y14" s="120">
        <v>4005.0954999999999</v>
      </c>
      <c r="Z14" s="120">
        <v>4234</v>
      </c>
      <c r="AC14" s="120"/>
    </row>
    <row r="15" spans="1:30" ht="15" customHeight="1">
      <c r="A15" s="65" t="s">
        <v>62</v>
      </c>
      <c r="B15" s="120">
        <v>50</v>
      </c>
      <c r="C15" s="120">
        <v>51</v>
      </c>
      <c r="D15" s="120">
        <v>52</v>
      </c>
      <c r="E15" s="120">
        <v>52</v>
      </c>
      <c r="F15" s="120">
        <v>53</v>
      </c>
      <c r="G15" s="120">
        <v>54</v>
      </c>
      <c r="H15" s="120">
        <v>54</v>
      </c>
      <c r="I15" s="120">
        <v>55</v>
      </c>
      <c r="J15" s="120">
        <v>56</v>
      </c>
      <c r="K15" s="120">
        <v>56.87</v>
      </c>
      <c r="L15" s="120">
        <v>57.5</v>
      </c>
      <c r="M15" s="119">
        <v>58</v>
      </c>
      <c r="N15" s="119">
        <v>58.6</v>
      </c>
      <c r="O15" s="119">
        <v>59.1</v>
      </c>
      <c r="P15" s="119">
        <v>59.6</v>
      </c>
      <c r="Q15" s="119">
        <v>60.1</v>
      </c>
      <c r="R15" s="119">
        <v>60.6</v>
      </c>
      <c r="S15" s="119">
        <v>61.2</v>
      </c>
      <c r="T15" s="119">
        <v>61.7</v>
      </c>
      <c r="U15" s="119">
        <v>62.24</v>
      </c>
      <c r="V15" s="119">
        <v>62.83</v>
      </c>
      <c r="W15" s="119">
        <v>63.31</v>
      </c>
      <c r="X15" s="119">
        <v>64.006100000000004</v>
      </c>
      <c r="Y15" s="119">
        <v>64.612499999999997</v>
      </c>
      <c r="Z15" s="119">
        <v>65</v>
      </c>
      <c r="AC15" s="119"/>
    </row>
    <row r="16" spans="1:30" ht="15" customHeight="1">
      <c r="A16" s="65"/>
      <c r="B16" s="120"/>
      <c r="C16" s="134"/>
      <c r="D16" s="134"/>
      <c r="E16" s="135"/>
      <c r="F16" s="135"/>
      <c r="G16" s="135"/>
      <c r="H16" s="135"/>
      <c r="I16" s="135"/>
      <c r="J16" s="135"/>
      <c r="K16" s="135"/>
      <c r="L16" s="135"/>
      <c r="M16" s="135"/>
      <c r="N16" s="135"/>
      <c r="O16" s="135"/>
      <c r="P16" s="135"/>
      <c r="Q16" s="135"/>
      <c r="R16" s="135"/>
      <c r="S16" s="135"/>
      <c r="T16" s="135"/>
      <c r="U16" s="135"/>
      <c r="V16" s="135"/>
      <c r="W16" s="135"/>
      <c r="X16" s="135"/>
      <c r="AC16" s="120"/>
    </row>
    <row r="17" spans="1:29" ht="15" customHeight="1">
      <c r="A17" s="65" t="s">
        <v>116</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AC17" s="120"/>
    </row>
    <row r="18" spans="1:29" ht="15" customHeight="1">
      <c r="A18" s="65" t="s">
        <v>311</v>
      </c>
      <c r="B18" s="144">
        <v>18452</v>
      </c>
      <c r="C18" s="144">
        <v>16147</v>
      </c>
      <c r="D18" s="144">
        <v>14810</v>
      </c>
      <c r="E18" s="144">
        <v>13217</v>
      </c>
      <c r="F18" s="144">
        <v>12525</v>
      </c>
      <c r="G18" s="144">
        <v>11570</v>
      </c>
      <c r="H18" s="144">
        <v>10620</v>
      </c>
      <c r="I18" s="119">
        <v>9808</v>
      </c>
      <c r="J18" s="119" t="s">
        <v>196</v>
      </c>
      <c r="K18" s="119">
        <v>9003</v>
      </c>
      <c r="L18" s="119">
        <v>8554</v>
      </c>
      <c r="M18" s="119">
        <v>8517</v>
      </c>
      <c r="N18" s="119">
        <v>8302</v>
      </c>
      <c r="O18" s="119">
        <v>7647</v>
      </c>
      <c r="P18" s="119">
        <v>8130</v>
      </c>
      <c r="Q18" s="119">
        <v>7706</v>
      </c>
      <c r="R18" s="119">
        <v>7380</v>
      </c>
      <c r="S18" s="119">
        <v>6946</v>
      </c>
      <c r="T18" s="119">
        <v>6388</v>
      </c>
      <c r="U18" s="119">
        <v>6035</v>
      </c>
      <c r="V18" s="119">
        <v>5022</v>
      </c>
      <c r="W18" s="119">
        <v>4825</v>
      </c>
      <c r="X18" s="119">
        <v>4390</v>
      </c>
      <c r="Y18" s="119">
        <v>3931</v>
      </c>
      <c r="Z18" s="119" t="s">
        <v>411</v>
      </c>
      <c r="AC18" s="119"/>
    </row>
    <row r="19" spans="1:29" ht="15" customHeight="1">
      <c r="A19" s="65" t="s">
        <v>310</v>
      </c>
      <c r="B19" s="120" t="s">
        <v>200</v>
      </c>
      <c r="C19" s="120" t="s">
        <v>200</v>
      </c>
      <c r="D19" s="120" t="s">
        <v>200</v>
      </c>
      <c r="E19" s="120">
        <v>604.0528842090439</v>
      </c>
      <c r="F19" s="120">
        <v>661.53513909804224</v>
      </c>
      <c r="G19" s="120">
        <v>731.21392519346466</v>
      </c>
      <c r="H19" s="120">
        <v>784.16076237809455</v>
      </c>
      <c r="I19" s="120">
        <v>904.69106860959323</v>
      </c>
      <c r="J19" s="119">
        <v>1004.0811248127233</v>
      </c>
      <c r="K19" s="119">
        <v>1090.5667487684734</v>
      </c>
      <c r="L19" s="119">
        <v>1173.5689105106587</v>
      </c>
      <c r="M19" s="119">
        <v>1263.699096790247</v>
      </c>
      <c r="N19" s="119">
        <v>1347.180349749261</v>
      </c>
      <c r="O19" s="119">
        <v>1413.878881313482</v>
      </c>
      <c r="P19" s="119">
        <v>1509.646451784057</v>
      </c>
      <c r="Q19" s="119">
        <v>1646.8210800438605</v>
      </c>
      <c r="R19" s="119">
        <v>1722.7705662546718</v>
      </c>
      <c r="S19" s="119">
        <v>1819.9716532564141</v>
      </c>
      <c r="T19" s="119">
        <v>2018.7989161992734</v>
      </c>
      <c r="U19" s="119">
        <v>2166.6483205574914</v>
      </c>
      <c r="V19" s="119">
        <v>2312.6064730551489</v>
      </c>
      <c r="W19" s="119">
        <v>2438.4361457186897</v>
      </c>
      <c r="X19" s="119">
        <v>2608.8561</v>
      </c>
      <c r="Y19" s="119">
        <v>2858.1601999999998</v>
      </c>
      <c r="Z19" s="119">
        <v>3101</v>
      </c>
      <c r="AC19" s="119"/>
    </row>
    <row r="20" spans="1:29" ht="15" customHeight="1">
      <c r="A20" s="65" t="s">
        <v>62</v>
      </c>
      <c r="B20" s="120">
        <v>14</v>
      </c>
      <c r="C20" s="120">
        <v>14</v>
      </c>
      <c r="D20" s="120">
        <v>15</v>
      </c>
      <c r="E20" s="120">
        <v>15</v>
      </c>
      <c r="F20" s="120">
        <v>15</v>
      </c>
      <c r="G20" s="120">
        <v>15</v>
      </c>
      <c r="H20" s="120">
        <v>16</v>
      </c>
      <c r="I20" s="120">
        <v>16</v>
      </c>
      <c r="J20" s="120">
        <v>15</v>
      </c>
      <c r="K20" s="120">
        <v>15.43</v>
      </c>
      <c r="L20" s="120">
        <v>15.8</v>
      </c>
      <c r="M20" s="119">
        <v>16</v>
      </c>
      <c r="N20" s="119">
        <v>16.100000000000001</v>
      </c>
      <c r="O20" s="119">
        <v>16.100000000000001</v>
      </c>
      <c r="P20" s="119">
        <v>16.5</v>
      </c>
      <c r="Q20" s="119">
        <v>16.8</v>
      </c>
      <c r="R20" s="119">
        <v>17</v>
      </c>
      <c r="S20" s="119">
        <v>17.5</v>
      </c>
      <c r="T20" s="119">
        <v>17.899999999999999</v>
      </c>
      <c r="U20" s="119">
        <v>18.5</v>
      </c>
      <c r="V20" s="119">
        <v>19.03</v>
      </c>
      <c r="W20" s="119">
        <v>19.66</v>
      </c>
      <c r="X20" s="119">
        <v>20.529199999999999</v>
      </c>
      <c r="Y20" s="119">
        <v>21.347000000000001</v>
      </c>
      <c r="Z20" s="119">
        <v>22</v>
      </c>
      <c r="AC20" s="119"/>
    </row>
    <row r="21" spans="1:29" ht="15" customHeight="1">
      <c r="A21" s="65"/>
      <c r="B21" s="120"/>
      <c r="C21" s="120"/>
      <c r="D21" s="120"/>
      <c r="E21" s="120"/>
      <c r="F21" s="120"/>
      <c r="G21" s="120"/>
      <c r="H21" s="120"/>
      <c r="I21" s="120"/>
      <c r="J21" s="120"/>
      <c r="K21" s="120"/>
      <c r="L21" s="120"/>
      <c r="M21" s="119"/>
      <c r="N21" s="119"/>
      <c r="O21" s="119"/>
      <c r="P21" s="119"/>
      <c r="Q21" s="119"/>
      <c r="R21" s="119"/>
      <c r="S21" s="119"/>
      <c r="T21" s="119"/>
      <c r="U21" s="119"/>
      <c r="V21" s="119"/>
      <c r="W21" s="119"/>
      <c r="X21" s="119"/>
      <c r="AC21" s="119"/>
    </row>
    <row r="22" spans="1:29" ht="15" customHeight="1">
      <c r="A22" s="65" t="s">
        <v>117</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C22" s="120"/>
    </row>
    <row r="23" spans="1:29" ht="15" customHeight="1">
      <c r="A23" s="65" t="s">
        <v>311</v>
      </c>
      <c r="B23" s="144">
        <v>12212</v>
      </c>
      <c r="C23" s="144">
        <v>12049</v>
      </c>
      <c r="D23" s="144">
        <v>12005</v>
      </c>
      <c r="E23" s="144">
        <v>12016</v>
      </c>
      <c r="F23" s="144">
        <v>11898</v>
      </c>
      <c r="G23" s="144">
        <v>11775</v>
      </c>
      <c r="H23" s="144">
        <v>11493</v>
      </c>
      <c r="I23" s="119">
        <v>11412</v>
      </c>
      <c r="J23" s="119" t="s">
        <v>197</v>
      </c>
      <c r="K23" s="119">
        <v>8808</v>
      </c>
      <c r="L23" s="119">
        <v>8452</v>
      </c>
      <c r="M23" s="119">
        <v>8149</v>
      </c>
      <c r="N23" s="119">
        <v>7856</v>
      </c>
      <c r="O23" s="119">
        <v>7580</v>
      </c>
      <c r="P23" s="119">
        <v>7235</v>
      </c>
      <c r="Q23" s="119">
        <v>6853</v>
      </c>
      <c r="R23" s="119">
        <v>6458</v>
      </c>
      <c r="S23" s="119">
        <v>6309</v>
      </c>
      <c r="T23" s="119">
        <v>6031</v>
      </c>
      <c r="U23" s="119">
        <v>5658</v>
      </c>
      <c r="V23" s="119">
        <v>5252</v>
      </c>
      <c r="W23" s="119">
        <v>4795</v>
      </c>
      <c r="X23" s="119">
        <v>4468</v>
      </c>
      <c r="Y23" s="119">
        <v>4212</v>
      </c>
      <c r="Z23" s="119" t="s">
        <v>412</v>
      </c>
      <c r="AC23" s="119"/>
    </row>
    <row r="24" spans="1:29" ht="15" customHeight="1">
      <c r="A24" s="65" t="s">
        <v>310</v>
      </c>
      <c r="B24" s="120" t="s">
        <v>200</v>
      </c>
      <c r="C24" s="120" t="s">
        <v>200</v>
      </c>
      <c r="D24" s="120" t="s">
        <v>200</v>
      </c>
      <c r="E24" s="120">
        <v>343.30217138252146</v>
      </c>
      <c r="F24" s="120">
        <v>401.59833333333324</v>
      </c>
      <c r="G24" s="120">
        <v>427.98982260183948</v>
      </c>
      <c r="H24" s="120">
        <v>450.26907060308821</v>
      </c>
      <c r="I24" s="120">
        <v>473.8855824523269</v>
      </c>
      <c r="J24" s="119">
        <v>498.15888773508715</v>
      </c>
      <c r="K24" s="119">
        <v>535.36344913714811</v>
      </c>
      <c r="L24" s="119">
        <v>560.53556436346412</v>
      </c>
      <c r="M24" s="119">
        <v>589.26323883161501</v>
      </c>
      <c r="N24" s="119">
        <v>619.67939409368637</v>
      </c>
      <c r="O24" s="119">
        <v>647.5152691292875</v>
      </c>
      <c r="P24" s="119">
        <v>683.49685003455409</v>
      </c>
      <c r="Q24" s="119">
        <v>719.5767605428274</v>
      </c>
      <c r="R24" s="119">
        <v>746.41804893155756</v>
      </c>
      <c r="S24" s="119">
        <v>773.15979870026911</v>
      </c>
      <c r="T24" s="119">
        <v>838.61929862377656</v>
      </c>
      <c r="U24" s="119">
        <v>892.69360197949857</v>
      </c>
      <c r="V24" s="119">
        <v>928.37979436405203</v>
      </c>
      <c r="W24" s="119">
        <v>962.73788321167831</v>
      </c>
      <c r="X24" s="119">
        <v>1043.9919</v>
      </c>
      <c r="Y24" s="119">
        <v>1138.5481</v>
      </c>
      <c r="Z24" s="119">
        <v>1195</v>
      </c>
      <c r="AC24" s="119"/>
    </row>
    <row r="25" spans="1:29" ht="15" customHeight="1">
      <c r="A25" s="65" t="s">
        <v>62</v>
      </c>
      <c r="B25" s="120">
        <v>65</v>
      </c>
      <c r="C25" s="120">
        <v>66</v>
      </c>
      <c r="D25" s="120">
        <v>67</v>
      </c>
      <c r="E25" s="120">
        <v>67</v>
      </c>
      <c r="F25" s="120">
        <v>68</v>
      </c>
      <c r="G25" s="120">
        <v>69</v>
      </c>
      <c r="H25" s="120">
        <v>69</v>
      </c>
      <c r="I25" s="120">
        <v>70</v>
      </c>
      <c r="J25" s="120">
        <v>70</v>
      </c>
      <c r="K25" s="120">
        <v>70.650000000000006</v>
      </c>
      <c r="L25" s="120">
        <v>71.2</v>
      </c>
      <c r="M25" s="119">
        <v>72</v>
      </c>
      <c r="N25" s="119">
        <v>72.5</v>
      </c>
      <c r="O25" s="119">
        <v>73.2</v>
      </c>
      <c r="P25" s="119">
        <v>73.8</v>
      </c>
      <c r="Q25" s="119">
        <v>74.400000000000006</v>
      </c>
      <c r="R25" s="119">
        <v>75</v>
      </c>
      <c r="S25" s="119">
        <v>75.7</v>
      </c>
      <c r="T25" s="119">
        <v>76.400000000000006</v>
      </c>
      <c r="U25" s="119">
        <v>76.959999999999994</v>
      </c>
      <c r="V25" s="119">
        <v>77.48</v>
      </c>
      <c r="W25" s="119">
        <v>78.06</v>
      </c>
      <c r="X25" s="119">
        <v>78.724299999999999</v>
      </c>
      <c r="Y25" s="119">
        <v>79.376300000000001</v>
      </c>
      <c r="Z25" s="119">
        <v>80</v>
      </c>
      <c r="AC25" s="119"/>
    </row>
    <row r="26" spans="1:29" ht="15" customHeight="1" thickBot="1">
      <c r="A26" s="79"/>
      <c r="B26" s="79"/>
      <c r="C26" s="79"/>
      <c r="D26" s="79"/>
      <c r="E26" s="79"/>
      <c r="F26" s="79"/>
      <c r="G26" s="79"/>
      <c r="H26" s="79"/>
      <c r="I26" s="79"/>
      <c r="J26" s="79"/>
      <c r="K26" s="79"/>
      <c r="L26" s="79"/>
      <c r="M26" s="79"/>
      <c r="N26" s="79"/>
      <c r="O26" s="79"/>
      <c r="P26" s="145"/>
      <c r="Q26" s="145"/>
      <c r="R26" s="145"/>
      <c r="S26" s="145"/>
      <c r="T26" s="145"/>
      <c r="U26" s="145"/>
      <c r="V26" s="145"/>
      <c r="W26" s="145"/>
      <c r="X26" s="145"/>
      <c r="Y26" s="145"/>
      <c r="Z26" s="145"/>
    </row>
    <row r="27" spans="1:29" ht="9" customHeight="1" thickTop="1">
      <c r="P27" s="120"/>
      <c r="Q27" s="120"/>
      <c r="R27" s="120"/>
      <c r="S27" s="120"/>
      <c r="T27" s="120"/>
      <c r="U27" s="120"/>
      <c r="V27" s="120"/>
      <c r="W27" s="120"/>
      <c r="X27" s="120"/>
      <c r="Y27" s="120"/>
      <c r="Z27" s="120"/>
    </row>
    <row r="28" spans="1:29">
      <c r="A28" s="297" t="s">
        <v>217</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row>
    <row r="29" spans="1:29">
      <c r="A29" s="307" t="s">
        <v>211</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row>
    <row r="30" spans="1:29" ht="15" customHeight="1">
      <c r="A30" s="349" t="s">
        <v>312</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row>
    <row r="31" spans="1:29" ht="15" customHeight="1">
      <c r="A31" s="349" t="s">
        <v>313</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row>
    <row r="32" spans="1:29" ht="15" customHeight="1">
      <c r="A32" s="349" t="s">
        <v>317</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row>
    <row r="33" spans="1:26" ht="15" customHeight="1">
      <c r="A33" s="349" t="s">
        <v>315</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row>
    <row r="34" spans="1:26" ht="15" customHeight="1">
      <c r="A34" s="349" t="s">
        <v>316</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row>
    <row r="35" spans="1:26" ht="15" customHeight="1">
      <c r="A35" s="350" t="s">
        <v>305</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row>
    <row r="36" spans="1:26">
      <c r="A36" s="348"/>
      <c r="B36" s="348"/>
      <c r="C36" s="348"/>
      <c r="D36" s="348"/>
      <c r="E36" s="348"/>
      <c r="F36" s="348"/>
      <c r="G36" s="348"/>
      <c r="H36" s="348"/>
      <c r="I36" s="348"/>
      <c r="J36" s="348"/>
      <c r="K36" s="348"/>
      <c r="L36" s="348"/>
      <c r="M36" s="65"/>
      <c r="N36" s="65"/>
      <c r="O36" s="65"/>
      <c r="P36" s="65"/>
      <c r="Q36" s="65"/>
      <c r="R36" s="65"/>
    </row>
    <row r="37" spans="1:26" hidden="1">
      <c r="B37" s="65"/>
      <c r="C37" s="65"/>
      <c r="D37" s="65"/>
      <c r="E37" s="65"/>
      <c r="F37" s="65"/>
      <c r="G37" s="65"/>
      <c r="H37" s="65"/>
      <c r="I37" s="65"/>
      <c r="J37" s="65"/>
      <c r="K37" s="65"/>
      <c r="L37" s="65"/>
      <c r="M37" s="65"/>
      <c r="N37" s="65"/>
      <c r="O37" s="65"/>
      <c r="P37" s="65"/>
      <c r="Q37" s="65"/>
      <c r="R37" s="65"/>
    </row>
  </sheetData>
  <mergeCells count="37">
    <mergeCell ref="A28:Z28"/>
    <mergeCell ref="A29:Z29"/>
    <mergeCell ref="A30:Z30"/>
    <mergeCell ref="W4:W5"/>
    <mergeCell ref="F4:F5"/>
    <mergeCell ref="V4:V5"/>
    <mergeCell ref="U4:U5"/>
    <mergeCell ref="A36:L36"/>
    <mergeCell ref="I4:I5"/>
    <mergeCell ref="L4:L5"/>
    <mergeCell ref="G4:G5"/>
    <mergeCell ref="H4:H5"/>
    <mergeCell ref="A4:A5"/>
    <mergeCell ref="D4:D5"/>
    <mergeCell ref="J4:J5"/>
    <mergeCell ref="A31:Z31"/>
    <mergeCell ref="A32:Z32"/>
    <mergeCell ref="Z4:Z5"/>
    <mergeCell ref="S4:S5"/>
    <mergeCell ref="T4:T5"/>
    <mergeCell ref="A33:Z33"/>
    <mergeCell ref="A34:Z34"/>
    <mergeCell ref="A35:Z35"/>
    <mergeCell ref="A2:Z2"/>
    <mergeCell ref="N4:N5"/>
    <mergeCell ref="P4:P5"/>
    <mergeCell ref="O4:O5"/>
    <mergeCell ref="K4:K5"/>
    <mergeCell ref="B4:B5"/>
    <mergeCell ref="E4:E5"/>
    <mergeCell ref="C4:C5"/>
    <mergeCell ref="Q4:Q5"/>
    <mergeCell ref="R4:R5"/>
    <mergeCell ref="M4:M5"/>
    <mergeCell ref="X4:X5"/>
    <mergeCell ref="Y4:Y5"/>
    <mergeCell ref="A3:Z3"/>
  </mergeCells>
  <phoneticPr fontId="0" type="noConversion"/>
  <printOptions horizontalCentered="1" gridLinesSet="0"/>
  <pageMargins left="0.27559055118110237" right="0.27559055118110237" top="0.39370078740157483" bottom="0" header="0" footer="0"/>
  <pageSetup scale="98"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5">
    <pageSetUpPr fitToPage="1"/>
  </sheetPr>
  <dimension ref="A1:AD36"/>
  <sheetViews>
    <sheetView showGridLines="0" zoomScaleNormal="100" zoomScaleSheetLayoutView="49" workbookViewId="0"/>
  </sheetViews>
  <sheetFormatPr baseColWidth="10" defaultColWidth="0" defaultRowHeight="15" zeroHeight="1"/>
  <cols>
    <col min="1" max="1" width="26.109375" style="127" customWidth="1"/>
    <col min="2" max="22" width="7.44140625" style="127" customWidth="1"/>
    <col min="23" max="26" width="8.109375" style="127" customWidth="1"/>
    <col min="27" max="27" width="3.88671875" style="127" customWidth="1"/>
    <col min="28" max="30" width="0" style="127" hidden="1" customWidth="1"/>
    <col min="31" max="16384" width="11.5546875" style="127" hidden="1"/>
  </cols>
  <sheetData>
    <row r="1" spans="1:30" ht="15" customHeight="1">
      <c r="A1" s="118"/>
    </row>
    <row r="2" spans="1:30" s="128" customFormat="1" ht="15" customHeight="1">
      <c r="A2" s="293" t="s">
        <v>175</v>
      </c>
      <c r="B2" s="293"/>
      <c r="C2" s="293"/>
      <c r="D2" s="293"/>
      <c r="E2" s="293"/>
      <c r="F2" s="293"/>
      <c r="G2" s="293"/>
      <c r="H2" s="293"/>
      <c r="I2" s="293"/>
      <c r="J2" s="293"/>
      <c r="K2" s="293"/>
      <c r="L2" s="293"/>
      <c r="M2" s="293"/>
      <c r="N2" s="293"/>
      <c r="O2" s="293"/>
      <c r="P2" s="293"/>
      <c r="Q2" s="293"/>
      <c r="R2" s="293"/>
      <c r="S2" s="293"/>
      <c r="T2" s="293"/>
      <c r="U2" s="293"/>
      <c r="V2" s="293"/>
      <c r="W2" s="293"/>
      <c r="X2" s="293"/>
      <c r="Y2" s="293"/>
      <c r="Z2" s="293"/>
    </row>
    <row r="3" spans="1:30" s="128" customFormat="1" ht="35.1" customHeight="1" thickBot="1">
      <c r="A3" s="306" t="s">
        <v>383</v>
      </c>
      <c r="B3" s="306"/>
      <c r="C3" s="306"/>
      <c r="D3" s="306"/>
      <c r="E3" s="306"/>
      <c r="F3" s="306"/>
      <c r="G3" s="306"/>
      <c r="H3" s="306"/>
      <c r="I3" s="306"/>
      <c r="J3" s="306"/>
      <c r="K3" s="306"/>
      <c r="L3" s="306"/>
      <c r="M3" s="306"/>
      <c r="N3" s="306"/>
      <c r="O3" s="306"/>
      <c r="P3" s="306"/>
      <c r="Q3" s="306"/>
      <c r="R3" s="306"/>
      <c r="S3" s="306"/>
      <c r="T3" s="306"/>
      <c r="U3" s="306"/>
      <c r="V3" s="306"/>
      <c r="W3" s="306"/>
      <c r="X3" s="306"/>
      <c r="Y3" s="306"/>
      <c r="Z3" s="306"/>
    </row>
    <row r="4" spans="1:30" ht="12.75" customHeight="1" thickTop="1">
      <c r="A4" s="301" t="s">
        <v>83</v>
      </c>
      <c r="B4" s="301" t="s">
        <v>306</v>
      </c>
      <c r="C4" s="301">
        <v>2001</v>
      </c>
      <c r="D4" s="301">
        <v>2002</v>
      </c>
      <c r="E4" s="301">
        <v>2003</v>
      </c>
      <c r="F4" s="301">
        <v>2004</v>
      </c>
      <c r="G4" s="301">
        <v>2005</v>
      </c>
      <c r="H4" s="301">
        <v>2006</v>
      </c>
      <c r="I4" s="301">
        <v>2007</v>
      </c>
      <c r="J4" s="301" t="s">
        <v>307</v>
      </c>
      <c r="K4" s="301">
        <v>2009</v>
      </c>
      <c r="L4" s="301">
        <v>2010</v>
      </c>
      <c r="M4" s="301">
        <v>2011</v>
      </c>
      <c r="N4" s="301">
        <v>2012</v>
      </c>
      <c r="O4" s="301">
        <v>2013</v>
      </c>
      <c r="P4" s="301">
        <v>2014</v>
      </c>
      <c r="Q4" s="301">
        <v>2015</v>
      </c>
      <c r="R4" s="301">
        <v>2016</v>
      </c>
      <c r="S4" s="301">
        <v>2017</v>
      </c>
      <c r="T4" s="301">
        <v>2018</v>
      </c>
      <c r="U4" s="301">
        <v>2019</v>
      </c>
      <c r="V4" s="301">
        <v>2020</v>
      </c>
      <c r="W4" s="301">
        <v>2021</v>
      </c>
      <c r="X4" s="301">
        <v>2022</v>
      </c>
      <c r="Y4" s="301">
        <v>2023</v>
      </c>
      <c r="Z4" s="301">
        <v>2024</v>
      </c>
    </row>
    <row r="5" spans="1:30" ht="18" customHeight="1" thickBo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row>
    <row r="6" spans="1:30" ht="12.75" customHeight="1" thickTop="1">
      <c r="O6" s="36"/>
      <c r="P6" s="123"/>
      <c r="Q6" s="129"/>
      <c r="R6" s="129"/>
      <c r="S6" s="129"/>
      <c r="T6" s="129"/>
      <c r="U6" s="129"/>
      <c r="V6" s="129"/>
      <c r="W6" s="129"/>
      <c r="X6" s="129"/>
      <c r="Y6" s="129"/>
      <c r="Z6" s="129"/>
      <c r="AC6" s="130"/>
      <c r="AD6" s="130"/>
    </row>
    <row r="7" spans="1:30" ht="16.5" customHeight="1">
      <c r="A7" s="127" t="s">
        <v>308</v>
      </c>
      <c r="I7" s="131"/>
      <c r="J7" s="131"/>
      <c r="K7" s="131"/>
      <c r="L7" s="131"/>
      <c r="M7" s="131"/>
      <c r="N7" s="131"/>
      <c r="O7" s="131"/>
      <c r="P7" s="131"/>
      <c r="Q7" s="73"/>
      <c r="R7" s="73"/>
      <c r="S7" s="73"/>
      <c r="T7" s="73"/>
      <c r="U7" s="73"/>
      <c r="V7" s="73"/>
      <c r="W7" s="73"/>
      <c r="X7" s="73"/>
      <c r="Y7" s="73"/>
      <c r="Z7" s="73"/>
      <c r="AB7" s="119"/>
      <c r="AC7" s="13"/>
    </row>
    <row r="8" spans="1:30" ht="16.5" customHeight="1">
      <c r="A8" s="65" t="s">
        <v>309</v>
      </c>
      <c r="B8" s="132">
        <v>291395</v>
      </c>
      <c r="C8" s="132">
        <v>280011</v>
      </c>
      <c r="D8" s="132">
        <v>277637</v>
      </c>
      <c r="E8" s="132">
        <v>279848</v>
      </c>
      <c r="F8" s="132">
        <v>277318</v>
      </c>
      <c r="G8" s="132">
        <v>275144</v>
      </c>
      <c r="H8" s="132">
        <v>267513</v>
      </c>
      <c r="I8" s="132">
        <v>263856</v>
      </c>
      <c r="J8" s="132" t="s">
        <v>70</v>
      </c>
      <c r="K8" s="132">
        <v>267848</v>
      </c>
      <c r="L8" s="132">
        <v>265688</v>
      </c>
      <c r="M8" s="132">
        <v>265513</v>
      </c>
      <c r="N8" s="132">
        <v>266393</v>
      </c>
      <c r="O8" s="132">
        <v>267148</v>
      </c>
      <c r="P8" s="132">
        <v>262242</v>
      </c>
      <c r="Q8" s="132">
        <v>261046</v>
      </c>
      <c r="R8" s="132">
        <v>265757</v>
      </c>
      <c r="S8" s="132">
        <v>267447</v>
      </c>
      <c r="T8" s="132">
        <v>270876</v>
      </c>
      <c r="U8" s="132">
        <v>272390</v>
      </c>
      <c r="V8" s="132">
        <v>264063</v>
      </c>
      <c r="W8" s="132">
        <v>256887</v>
      </c>
      <c r="X8" s="132">
        <v>256759</v>
      </c>
      <c r="Y8" s="132">
        <v>259676</v>
      </c>
      <c r="Z8" s="132" t="s">
        <v>413</v>
      </c>
      <c r="AB8" s="119"/>
    </row>
    <row r="9" spans="1:30" ht="16.5" customHeight="1">
      <c r="A9" s="65" t="s">
        <v>310</v>
      </c>
      <c r="B9" s="120" t="s">
        <v>200</v>
      </c>
      <c r="C9" s="120" t="s">
        <v>200</v>
      </c>
      <c r="D9" s="120" t="s">
        <v>200</v>
      </c>
      <c r="E9" s="133">
        <v>1629.31</v>
      </c>
      <c r="F9" s="133">
        <v>1844.02</v>
      </c>
      <c r="G9" s="133">
        <v>1988.55</v>
      </c>
      <c r="H9" s="133">
        <v>2095.37</v>
      </c>
      <c r="I9" s="133">
        <v>2214.44</v>
      </c>
      <c r="J9" s="133">
        <v>2348.65</v>
      </c>
      <c r="K9" s="133">
        <v>2558.34</v>
      </c>
      <c r="L9" s="133">
        <v>2727.89</v>
      </c>
      <c r="M9" s="133">
        <v>2938.22</v>
      </c>
      <c r="N9" s="133">
        <v>3133.5</v>
      </c>
      <c r="O9" s="133">
        <v>3318.55</v>
      </c>
      <c r="P9" s="133">
        <v>3545.83</v>
      </c>
      <c r="Q9" s="133">
        <v>3796.94</v>
      </c>
      <c r="R9" s="133">
        <v>3967.46</v>
      </c>
      <c r="S9" s="133">
        <v>4200.01</v>
      </c>
      <c r="T9" s="133">
        <v>4592.24</v>
      </c>
      <c r="U9" s="133">
        <v>4880.8100000000004</v>
      </c>
      <c r="V9" s="133">
        <v>5126.5600000000004</v>
      </c>
      <c r="W9" s="133">
        <v>5422.2</v>
      </c>
      <c r="X9" s="133">
        <v>5970.6534000000001</v>
      </c>
      <c r="Y9" s="132">
        <v>6596.4952999999996</v>
      </c>
      <c r="Z9" s="132">
        <v>7073</v>
      </c>
      <c r="AB9" s="131"/>
      <c r="AC9" s="131"/>
    </row>
    <row r="10" spans="1:30" ht="16.5" customHeight="1">
      <c r="A10" s="65" t="s">
        <v>213</v>
      </c>
      <c r="B10" s="133">
        <v>62</v>
      </c>
      <c r="C10" s="133">
        <v>62</v>
      </c>
      <c r="D10" s="133">
        <v>63</v>
      </c>
      <c r="E10" s="133">
        <v>63</v>
      </c>
      <c r="F10" s="133">
        <v>63</v>
      </c>
      <c r="G10" s="133">
        <v>63</v>
      </c>
      <c r="H10" s="133">
        <v>64</v>
      </c>
      <c r="I10" s="133">
        <v>64</v>
      </c>
      <c r="J10" s="133">
        <v>64</v>
      </c>
      <c r="K10" s="133">
        <v>64.400000000000006</v>
      </c>
      <c r="L10" s="133">
        <v>64.5</v>
      </c>
      <c r="M10" s="133">
        <v>64</v>
      </c>
      <c r="N10" s="133">
        <v>64.39</v>
      </c>
      <c r="O10" s="133">
        <v>64.3</v>
      </c>
      <c r="P10" s="133">
        <v>64.5</v>
      </c>
      <c r="Q10" s="133">
        <v>64.5</v>
      </c>
      <c r="R10" s="133">
        <v>64.099999999999994</v>
      </c>
      <c r="S10" s="133">
        <v>64</v>
      </c>
      <c r="T10" s="133">
        <v>63.8</v>
      </c>
      <c r="U10" s="133">
        <v>63.64</v>
      </c>
      <c r="V10" s="133">
        <v>63.74</v>
      </c>
      <c r="W10" s="133">
        <v>63.54</v>
      </c>
      <c r="X10" s="133">
        <v>63.498399999999997</v>
      </c>
      <c r="Y10" s="132">
        <v>63.358800000000002</v>
      </c>
      <c r="Z10" s="132">
        <v>63</v>
      </c>
    </row>
    <row r="11" spans="1:30" ht="16.5" customHeight="1">
      <c r="A11" s="65"/>
      <c r="B11" s="134"/>
      <c r="C11" s="134"/>
      <c r="D11" s="134"/>
      <c r="E11" s="135"/>
      <c r="F11" s="135"/>
      <c r="G11" s="135"/>
      <c r="H11" s="135"/>
      <c r="I11" s="135"/>
      <c r="J11" s="135"/>
      <c r="K11" s="135"/>
      <c r="L11" s="135"/>
      <c r="M11" s="135"/>
      <c r="N11" s="135"/>
      <c r="O11" s="135"/>
      <c r="P11" s="135"/>
      <c r="Q11" s="135"/>
      <c r="R11" s="135"/>
      <c r="S11" s="135"/>
      <c r="T11" s="135"/>
      <c r="U11" s="135"/>
      <c r="V11" s="135"/>
      <c r="W11" s="135"/>
      <c r="X11" s="135"/>
      <c r="Y11" s="135"/>
      <c r="Z11" s="135"/>
      <c r="AA11" s="13"/>
      <c r="AC11" s="136"/>
    </row>
    <row r="12" spans="1:30" ht="16.5" customHeight="1">
      <c r="A12" s="65" t="s">
        <v>115</v>
      </c>
      <c r="B12" s="133"/>
      <c r="C12" s="133"/>
      <c r="D12" s="133"/>
      <c r="E12" s="133"/>
      <c r="F12" s="133"/>
      <c r="G12" s="137"/>
      <c r="H12" s="137"/>
      <c r="I12" s="137"/>
      <c r="J12" s="137"/>
      <c r="K12" s="137"/>
      <c r="L12" s="137"/>
      <c r="M12" s="134"/>
      <c r="N12" s="134"/>
      <c r="O12" s="134"/>
      <c r="P12" s="134"/>
      <c r="Q12" s="134"/>
      <c r="R12" s="134"/>
      <c r="S12" s="134"/>
      <c r="T12" s="134"/>
      <c r="U12" s="134"/>
      <c r="V12" s="134"/>
      <c r="W12" s="134"/>
      <c r="X12" s="134"/>
      <c r="Y12" s="136"/>
      <c r="Z12" s="136"/>
    </row>
    <row r="13" spans="1:30" ht="16.5" customHeight="1">
      <c r="A13" s="65" t="s">
        <v>311</v>
      </c>
      <c r="B13" s="132">
        <v>426374</v>
      </c>
      <c r="C13" s="132">
        <v>443041</v>
      </c>
      <c r="D13" s="132">
        <v>461397</v>
      </c>
      <c r="E13" s="132">
        <v>479798</v>
      </c>
      <c r="F13" s="132">
        <v>503759</v>
      </c>
      <c r="G13" s="132">
        <v>525381</v>
      </c>
      <c r="H13" s="132">
        <v>545017</v>
      </c>
      <c r="I13" s="132">
        <v>570087</v>
      </c>
      <c r="J13" s="132" t="s">
        <v>71</v>
      </c>
      <c r="K13" s="132">
        <v>552970</v>
      </c>
      <c r="L13" s="132">
        <v>573483</v>
      </c>
      <c r="M13" s="132">
        <v>596120</v>
      </c>
      <c r="N13" s="132">
        <v>619529</v>
      </c>
      <c r="O13" s="132">
        <v>643395</v>
      </c>
      <c r="P13" s="132">
        <v>669234</v>
      </c>
      <c r="Q13" s="132">
        <v>692404</v>
      </c>
      <c r="R13" s="132">
        <v>722704</v>
      </c>
      <c r="S13" s="132">
        <v>754201</v>
      </c>
      <c r="T13" s="132">
        <v>787646</v>
      </c>
      <c r="U13" s="132">
        <v>823496</v>
      </c>
      <c r="V13" s="132">
        <v>869065</v>
      </c>
      <c r="W13" s="132">
        <v>947216</v>
      </c>
      <c r="X13" s="132">
        <v>993449</v>
      </c>
      <c r="Y13" s="132">
        <v>1028854</v>
      </c>
      <c r="Z13" s="132" t="s">
        <v>414</v>
      </c>
      <c r="AB13" s="119"/>
    </row>
    <row r="14" spans="1:30" ht="16.5" customHeight="1">
      <c r="A14" s="65" t="s">
        <v>310</v>
      </c>
      <c r="B14" s="120" t="s">
        <v>200</v>
      </c>
      <c r="C14" s="120" t="s">
        <v>200</v>
      </c>
      <c r="D14" s="120" t="s">
        <v>200</v>
      </c>
      <c r="E14" s="133">
        <v>1429.2582917860343</v>
      </c>
      <c r="F14" s="133">
        <v>1515.4114272283555</v>
      </c>
      <c r="G14" s="133">
        <v>1623.5169852426507</v>
      </c>
      <c r="H14" s="133">
        <v>1707.4682117841203</v>
      </c>
      <c r="I14" s="133">
        <v>1809.8199745114873</v>
      </c>
      <c r="J14" s="133">
        <v>1920.7462456414648</v>
      </c>
      <c r="K14" s="133">
        <v>2085.1133694901273</v>
      </c>
      <c r="L14" s="133">
        <v>2209.1597349308495</v>
      </c>
      <c r="M14" s="133">
        <v>2362.0616048943648</v>
      </c>
      <c r="N14" s="133">
        <v>2508.9013562046925</v>
      </c>
      <c r="O14" s="133">
        <v>2660.4910790655749</v>
      </c>
      <c r="P14" s="133">
        <v>2832.4390256698375</v>
      </c>
      <c r="Q14" s="133">
        <v>3019.764379398644</v>
      </c>
      <c r="R14" s="133">
        <v>3164.482458502609</v>
      </c>
      <c r="S14" s="133">
        <v>3352.9857562908201</v>
      </c>
      <c r="T14" s="133">
        <v>3681.9042175940572</v>
      </c>
      <c r="U14" s="133">
        <v>3984.1527605234287</v>
      </c>
      <c r="V14" s="133">
        <v>4311.0701026850702</v>
      </c>
      <c r="W14" s="133">
        <v>4780.6937970999197</v>
      </c>
      <c r="X14" s="133">
        <v>5361.2997999999998</v>
      </c>
      <c r="Y14" s="132">
        <v>6015.1084000000001</v>
      </c>
      <c r="Z14" s="132">
        <v>6557</v>
      </c>
      <c r="AB14" s="131"/>
    </row>
    <row r="15" spans="1:30" ht="16.5" customHeight="1">
      <c r="A15" s="65" t="s">
        <v>62</v>
      </c>
      <c r="B15" s="133">
        <v>64</v>
      </c>
      <c r="C15" s="133">
        <v>65</v>
      </c>
      <c r="D15" s="133">
        <v>66</v>
      </c>
      <c r="E15" s="133">
        <v>66</v>
      </c>
      <c r="F15" s="133">
        <v>67</v>
      </c>
      <c r="G15" s="133">
        <v>67</v>
      </c>
      <c r="H15" s="133">
        <v>67</v>
      </c>
      <c r="I15" s="133">
        <v>68</v>
      </c>
      <c r="J15" s="133">
        <v>68</v>
      </c>
      <c r="K15" s="133">
        <v>68</v>
      </c>
      <c r="L15" s="133">
        <v>69</v>
      </c>
      <c r="M15" s="133">
        <v>69</v>
      </c>
      <c r="N15" s="133">
        <v>69.08</v>
      </c>
      <c r="O15" s="133">
        <v>69.3</v>
      </c>
      <c r="P15" s="133">
        <v>69.5</v>
      </c>
      <c r="Q15" s="133">
        <v>69.599999999999994</v>
      </c>
      <c r="R15" s="133">
        <v>69.8</v>
      </c>
      <c r="S15" s="133">
        <v>70</v>
      </c>
      <c r="T15" s="133">
        <v>70.2</v>
      </c>
      <c r="U15" s="133">
        <v>70.25</v>
      </c>
      <c r="V15" s="133">
        <v>70.14</v>
      </c>
      <c r="W15" s="133">
        <v>69.78</v>
      </c>
      <c r="X15" s="133">
        <v>70.025800000000004</v>
      </c>
      <c r="Y15" s="132">
        <v>70.276499999999999</v>
      </c>
      <c r="Z15" s="132">
        <v>71</v>
      </c>
      <c r="AB15" s="131"/>
    </row>
    <row r="16" spans="1:30" ht="16.5" customHeight="1">
      <c r="A16" s="65"/>
      <c r="B16" s="133"/>
      <c r="C16" s="134"/>
      <c r="D16" s="134"/>
      <c r="E16" s="135"/>
      <c r="F16" s="135"/>
      <c r="G16" s="135"/>
      <c r="H16" s="135"/>
      <c r="I16" s="135"/>
      <c r="J16" s="135"/>
      <c r="K16" s="135"/>
      <c r="L16" s="135"/>
      <c r="M16" s="135"/>
      <c r="N16" s="135"/>
      <c r="O16" s="135"/>
      <c r="P16" s="135"/>
      <c r="Q16" s="135"/>
      <c r="R16" s="135"/>
      <c r="S16" s="135"/>
      <c r="T16" s="135"/>
      <c r="U16" s="135"/>
      <c r="V16" s="135"/>
      <c r="W16" s="135"/>
      <c r="X16" s="135"/>
      <c r="AA16" s="13"/>
      <c r="AB16" s="131"/>
    </row>
    <row r="17" spans="1:28" ht="16.5" customHeight="1">
      <c r="A17" s="65" t="s">
        <v>116</v>
      </c>
      <c r="B17" s="133"/>
      <c r="C17" s="133"/>
      <c r="D17" s="133"/>
      <c r="E17" s="133"/>
      <c r="F17" s="133"/>
      <c r="G17" s="137"/>
      <c r="H17" s="137"/>
      <c r="I17" s="137"/>
      <c r="J17" s="137"/>
      <c r="K17" s="137"/>
      <c r="L17" s="137"/>
      <c r="M17" s="137"/>
      <c r="N17" s="137"/>
      <c r="O17" s="137"/>
      <c r="P17" s="137"/>
      <c r="Q17" s="137"/>
      <c r="R17" s="137"/>
      <c r="S17" s="137"/>
      <c r="T17" s="137"/>
      <c r="U17" s="137"/>
      <c r="V17" s="137"/>
      <c r="W17" s="137"/>
      <c r="X17" s="137"/>
      <c r="Y17" s="137"/>
      <c r="Z17" s="137"/>
      <c r="AB17" s="131"/>
    </row>
    <row r="18" spans="1:28" ht="16.5" customHeight="1">
      <c r="A18" s="65" t="s">
        <v>311</v>
      </c>
      <c r="B18" s="132">
        <v>85871</v>
      </c>
      <c r="C18" s="132">
        <v>75308</v>
      </c>
      <c r="D18" s="132">
        <v>73087</v>
      </c>
      <c r="E18" s="132">
        <v>70491</v>
      </c>
      <c r="F18" s="132">
        <v>73026</v>
      </c>
      <c r="G18" s="132">
        <v>72959</v>
      </c>
      <c r="H18" s="132">
        <v>72549</v>
      </c>
      <c r="I18" s="132">
        <v>72110</v>
      </c>
      <c r="J18" s="132" t="s">
        <v>72</v>
      </c>
      <c r="K18" s="132">
        <v>71578</v>
      </c>
      <c r="L18" s="132">
        <v>72739</v>
      </c>
      <c r="M18" s="132">
        <v>74545</v>
      </c>
      <c r="N18" s="132">
        <v>76559</v>
      </c>
      <c r="O18" s="132">
        <v>75772</v>
      </c>
      <c r="P18" s="132">
        <v>81419</v>
      </c>
      <c r="Q18" s="132">
        <v>81521</v>
      </c>
      <c r="R18" s="132">
        <v>81772</v>
      </c>
      <c r="S18" s="132">
        <v>83088</v>
      </c>
      <c r="T18" s="132">
        <v>82989</v>
      </c>
      <c r="U18" s="132">
        <v>85136</v>
      </c>
      <c r="V18" s="132">
        <v>82042</v>
      </c>
      <c r="W18" s="132">
        <v>92571</v>
      </c>
      <c r="X18" s="132">
        <v>92267</v>
      </c>
      <c r="Y18" s="132">
        <v>88747</v>
      </c>
      <c r="Z18" s="132" t="s">
        <v>415</v>
      </c>
      <c r="AB18" s="131"/>
    </row>
    <row r="19" spans="1:28" ht="16.5" customHeight="1">
      <c r="A19" s="65" t="s">
        <v>310</v>
      </c>
      <c r="B19" s="120" t="s">
        <v>200</v>
      </c>
      <c r="C19" s="120" t="s">
        <v>200</v>
      </c>
      <c r="D19" s="120" t="s">
        <v>200</v>
      </c>
      <c r="E19" s="133">
        <v>286.72987639275766</v>
      </c>
      <c r="F19" s="133">
        <v>321.47178957489172</v>
      </c>
      <c r="G19" s="137">
        <v>350.23063170358927</v>
      </c>
      <c r="H19" s="137">
        <v>373.44619533285305</v>
      </c>
      <c r="I19" s="137">
        <v>422.44118350227205</v>
      </c>
      <c r="J19" s="137">
        <v>465.02338265121659</v>
      </c>
      <c r="K19" s="137">
        <v>506.52731831183269</v>
      </c>
      <c r="L19" s="137">
        <v>546.42603278735805</v>
      </c>
      <c r="M19" s="137">
        <v>585.39781178065573</v>
      </c>
      <c r="N19" s="132">
        <v>624.80189764661907</v>
      </c>
      <c r="O19" s="132">
        <v>659.36396948271499</v>
      </c>
      <c r="P19" s="132">
        <v>717.8251884982368</v>
      </c>
      <c r="Q19" s="132">
        <v>773.95339947494517</v>
      </c>
      <c r="R19" s="132">
        <v>810.47260291589737</v>
      </c>
      <c r="S19" s="132">
        <v>862.16336506431435</v>
      </c>
      <c r="T19" s="132">
        <v>938.83082756387898</v>
      </c>
      <c r="U19" s="132">
        <v>1010.8716306974824</v>
      </c>
      <c r="V19" s="132">
        <v>1082.4809923231821</v>
      </c>
      <c r="W19" s="132">
        <v>1212.8144074928275</v>
      </c>
      <c r="X19" s="132">
        <v>1341.2736</v>
      </c>
      <c r="Y19" s="132">
        <v>1483.8356000000001</v>
      </c>
      <c r="Z19" s="132">
        <v>1603</v>
      </c>
      <c r="AB19" s="131"/>
    </row>
    <row r="20" spans="1:28" ht="16.5" customHeight="1">
      <c r="A20" s="65" t="s">
        <v>62</v>
      </c>
      <c r="B20" s="133">
        <v>9</v>
      </c>
      <c r="C20" s="133">
        <v>9</v>
      </c>
      <c r="D20" s="133">
        <v>10</v>
      </c>
      <c r="E20" s="133">
        <v>20</v>
      </c>
      <c r="F20" s="133">
        <v>20</v>
      </c>
      <c r="G20" s="133">
        <v>21</v>
      </c>
      <c r="H20" s="133">
        <v>21</v>
      </c>
      <c r="I20" s="133">
        <v>22</v>
      </c>
      <c r="J20" s="133">
        <v>21</v>
      </c>
      <c r="K20" s="133">
        <v>21</v>
      </c>
      <c r="L20" s="133">
        <v>22</v>
      </c>
      <c r="M20" s="133">
        <v>22</v>
      </c>
      <c r="N20" s="133">
        <v>22.43</v>
      </c>
      <c r="O20" s="133">
        <v>22.9</v>
      </c>
      <c r="P20" s="133">
        <v>23.1</v>
      </c>
      <c r="Q20" s="133">
        <v>23.5</v>
      </c>
      <c r="R20" s="133">
        <v>23.9</v>
      </c>
      <c r="S20" s="133">
        <v>24.4</v>
      </c>
      <c r="T20" s="133">
        <v>25</v>
      </c>
      <c r="U20" s="133">
        <v>25.35</v>
      </c>
      <c r="V20" s="133">
        <v>25.72</v>
      </c>
      <c r="W20" s="133">
        <v>24.92</v>
      </c>
      <c r="X20" s="133">
        <v>25.666699999999999</v>
      </c>
      <c r="Y20" s="132">
        <v>26.708100000000002</v>
      </c>
      <c r="Z20" s="132">
        <v>28</v>
      </c>
      <c r="AB20" s="131"/>
    </row>
    <row r="21" spans="1:28" ht="16.5" customHeight="1">
      <c r="A21" s="65"/>
      <c r="B21" s="133"/>
      <c r="C21" s="134"/>
      <c r="D21" s="134"/>
      <c r="E21" s="135"/>
      <c r="F21" s="135"/>
      <c r="G21" s="135"/>
      <c r="H21" s="135"/>
      <c r="I21" s="135"/>
      <c r="J21" s="135"/>
      <c r="K21" s="135"/>
      <c r="L21" s="135"/>
      <c r="M21" s="135"/>
      <c r="N21" s="135"/>
      <c r="O21" s="135"/>
      <c r="P21" s="135"/>
      <c r="Q21" s="135"/>
      <c r="R21" s="135"/>
      <c r="S21" s="135"/>
      <c r="T21" s="135"/>
      <c r="U21" s="135"/>
      <c r="V21" s="135"/>
      <c r="W21" s="135"/>
      <c r="X21" s="135"/>
      <c r="AA21" s="13"/>
      <c r="AB21" s="131"/>
    </row>
    <row r="22" spans="1:28" ht="16.5" customHeight="1">
      <c r="A22" s="65" t="s">
        <v>117</v>
      </c>
      <c r="B22" s="133"/>
      <c r="C22" s="133"/>
      <c r="D22" s="133"/>
      <c r="E22" s="133"/>
      <c r="F22" s="133"/>
      <c r="G22" s="137"/>
      <c r="H22" s="137"/>
      <c r="I22" s="137"/>
      <c r="J22" s="137"/>
      <c r="K22" s="137"/>
      <c r="L22" s="137"/>
      <c r="M22" s="137"/>
      <c r="N22" s="137"/>
      <c r="O22" s="137"/>
      <c r="P22" s="137"/>
      <c r="Q22" s="137"/>
      <c r="R22" s="137"/>
      <c r="S22" s="137"/>
      <c r="T22" s="137"/>
      <c r="U22" s="137"/>
      <c r="V22" s="137"/>
      <c r="W22" s="137"/>
      <c r="X22" s="137"/>
      <c r="Y22" s="137"/>
      <c r="Z22" s="137"/>
      <c r="AB22" s="131"/>
    </row>
    <row r="23" spans="1:28" ht="16.5" customHeight="1">
      <c r="A23" s="65" t="s">
        <v>311</v>
      </c>
      <c r="B23" s="132">
        <v>18824</v>
      </c>
      <c r="C23" s="132">
        <v>20547</v>
      </c>
      <c r="D23" s="132">
        <v>21370</v>
      </c>
      <c r="E23" s="132">
        <v>22738</v>
      </c>
      <c r="F23" s="132">
        <v>24383</v>
      </c>
      <c r="G23" s="132">
        <v>25710</v>
      </c>
      <c r="H23" s="132">
        <v>26618</v>
      </c>
      <c r="I23" s="132">
        <v>27209</v>
      </c>
      <c r="J23" s="132" t="s">
        <v>73</v>
      </c>
      <c r="K23" s="132">
        <v>21940</v>
      </c>
      <c r="L23" s="132">
        <v>22065</v>
      </c>
      <c r="M23" s="132">
        <v>22240</v>
      </c>
      <c r="N23" s="132">
        <v>22389</v>
      </c>
      <c r="O23" s="132">
        <v>22792</v>
      </c>
      <c r="P23" s="132">
        <v>23087</v>
      </c>
      <c r="Q23" s="132">
        <v>23029</v>
      </c>
      <c r="R23" s="132">
        <v>23329</v>
      </c>
      <c r="S23" s="132">
        <v>23801</v>
      </c>
      <c r="T23" s="132">
        <v>24084</v>
      </c>
      <c r="U23" s="132">
        <v>24134</v>
      </c>
      <c r="V23" s="132">
        <v>23264</v>
      </c>
      <c r="W23" s="132">
        <v>22757</v>
      </c>
      <c r="X23" s="132">
        <v>22917</v>
      </c>
      <c r="Y23" s="132">
        <v>22881</v>
      </c>
      <c r="Z23" s="132" t="s">
        <v>416</v>
      </c>
      <c r="AB23" s="131"/>
    </row>
    <row r="24" spans="1:28" ht="16.5" customHeight="1">
      <c r="A24" s="65" t="s">
        <v>310</v>
      </c>
      <c r="B24" s="120" t="s">
        <v>200</v>
      </c>
      <c r="C24" s="120" t="s">
        <v>200</v>
      </c>
      <c r="D24" s="120" t="s">
        <v>200</v>
      </c>
      <c r="E24" s="133">
        <v>292.50653626527753</v>
      </c>
      <c r="F24" s="133">
        <v>341.46420375207811</v>
      </c>
      <c r="G24" s="137">
        <v>365.14105227272717</v>
      </c>
      <c r="H24" s="137">
        <v>382.25606392896771</v>
      </c>
      <c r="I24" s="137">
        <v>400.34724094226624</v>
      </c>
      <c r="J24" s="137">
        <v>421.45977546916879</v>
      </c>
      <c r="K24" s="137">
        <v>451.84326800364636</v>
      </c>
      <c r="L24" s="137">
        <v>475.82063041015181</v>
      </c>
      <c r="M24" s="137">
        <v>503.46452697841721</v>
      </c>
      <c r="N24" s="138">
        <v>530.43924203850099</v>
      </c>
      <c r="O24" s="138">
        <v>559.09428834678852</v>
      </c>
      <c r="P24" s="138">
        <v>589.82446008576255</v>
      </c>
      <c r="Q24" s="138">
        <v>620.57099179295687</v>
      </c>
      <c r="R24" s="138">
        <v>646.07764327660834</v>
      </c>
      <c r="S24" s="138">
        <v>676.85270786941749</v>
      </c>
      <c r="T24" s="138">
        <v>735.57774331506414</v>
      </c>
      <c r="U24" s="138">
        <v>783.22378263031419</v>
      </c>
      <c r="V24" s="138">
        <v>820.61649329436011</v>
      </c>
      <c r="W24" s="138">
        <v>874.95087621391258</v>
      </c>
      <c r="X24" s="138">
        <v>973.94727999999998</v>
      </c>
      <c r="Y24" s="133">
        <v>1085.0514000000001</v>
      </c>
      <c r="Z24" s="133">
        <v>1172</v>
      </c>
      <c r="AB24" s="131"/>
    </row>
    <row r="25" spans="1:28" ht="16.5" customHeight="1">
      <c r="A25" s="65" t="s">
        <v>62</v>
      </c>
      <c r="B25" s="133">
        <v>71</v>
      </c>
      <c r="C25" s="133">
        <v>72</v>
      </c>
      <c r="D25" s="133">
        <v>72</v>
      </c>
      <c r="E25" s="133">
        <v>72</v>
      </c>
      <c r="F25" s="137">
        <v>72</v>
      </c>
      <c r="G25" s="137">
        <v>72</v>
      </c>
      <c r="H25" s="137">
        <v>73</v>
      </c>
      <c r="I25" s="137">
        <v>73</v>
      </c>
      <c r="J25" s="137">
        <v>72</v>
      </c>
      <c r="K25" s="137">
        <v>72</v>
      </c>
      <c r="L25" s="137">
        <v>73</v>
      </c>
      <c r="M25" s="138">
        <v>73</v>
      </c>
      <c r="N25" s="138">
        <v>73.7</v>
      </c>
      <c r="O25" s="138">
        <v>74.2</v>
      </c>
      <c r="P25" s="138">
        <v>74.599999999999994</v>
      </c>
      <c r="Q25" s="138">
        <v>75</v>
      </c>
      <c r="R25" s="138">
        <v>75.5</v>
      </c>
      <c r="S25" s="133">
        <v>76.099999999999994</v>
      </c>
      <c r="T25" s="133">
        <v>76.7</v>
      </c>
      <c r="U25" s="133">
        <v>77.11</v>
      </c>
      <c r="V25" s="133">
        <v>77.58</v>
      </c>
      <c r="W25" s="133">
        <v>77.989999999999995</v>
      </c>
      <c r="X25" s="133">
        <v>78.524799999999999</v>
      </c>
      <c r="Y25" s="133">
        <v>79.023099999999999</v>
      </c>
      <c r="Z25" s="133">
        <v>80</v>
      </c>
    </row>
    <row r="26" spans="1:28" ht="16.5" customHeight="1" thickBot="1">
      <c r="A26" s="139"/>
      <c r="B26" s="140"/>
      <c r="C26" s="140"/>
      <c r="D26" s="140"/>
      <c r="E26" s="140"/>
      <c r="F26" s="141"/>
      <c r="G26" s="141"/>
      <c r="H26" s="141"/>
      <c r="I26" s="141"/>
      <c r="J26" s="141"/>
      <c r="K26" s="141"/>
      <c r="L26" s="141"/>
      <c r="M26" s="142"/>
      <c r="N26" s="142"/>
      <c r="O26" s="142"/>
      <c r="P26" s="142"/>
      <c r="Q26" s="142"/>
      <c r="R26" s="142"/>
      <c r="S26" s="140"/>
      <c r="T26" s="140"/>
      <c r="U26" s="140"/>
      <c r="V26" s="140"/>
      <c r="W26" s="140"/>
      <c r="X26" s="140"/>
      <c r="Y26" s="140"/>
      <c r="Z26" s="140"/>
    </row>
    <row r="27" spans="1:28" ht="7.5" customHeight="1" thickTop="1">
      <c r="B27" s="133"/>
      <c r="C27" s="133"/>
      <c r="D27" s="133"/>
      <c r="E27" s="133"/>
      <c r="F27" s="137"/>
      <c r="G27" s="137"/>
      <c r="H27" s="137"/>
      <c r="I27" s="137"/>
      <c r="J27" s="137"/>
      <c r="K27" s="137"/>
      <c r="L27" s="137"/>
      <c r="M27" s="138"/>
      <c r="N27" s="138"/>
      <c r="O27" s="138"/>
      <c r="P27" s="138"/>
      <c r="Q27" s="138"/>
      <c r="R27" s="138"/>
      <c r="S27" s="133"/>
      <c r="T27" s="133"/>
      <c r="U27" s="133"/>
      <c r="V27" s="133"/>
      <c r="W27" s="133"/>
      <c r="X27" s="133"/>
      <c r="Y27" s="133"/>
      <c r="Z27" s="133"/>
    </row>
    <row r="28" spans="1:28" ht="12.75" customHeight="1">
      <c r="A28" s="297" t="s">
        <v>217</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row>
    <row r="29" spans="1:28" ht="12.75" customHeight="1">
      <c r="A29" s="307" t="s">
        <v>211</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row>
    <row r="30" spans="1:28" ht="12.75" customHeight="1">
      <c r="A30" s="349" t="s">
        <v>312</v>
      </c>
      <c r="B30" s="349"/>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row>
    <row r="31" spans="1:28">
      <c r="A31" s="349" t="s">
        <v>313</v>
      </c>
      <c r="B31" s="349"/>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row>
    <row r="32" spans="1:28">
      <c r="A32" s="349" t="s">
        <v>314</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row>
    <row r="33" spans="1:26">
      <c r="A33" s="349" t="s">
        <v>315</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row>
    <row r="34" spans="1:26">
      <c r="A34" s="349" t="s">
        <v>316</v>
      </c>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row>
    <row r="35" spans="1:26">
      <c r="A35" s="350" t="s">
        <v>305</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row>
    <row r="36" spans="1:26"/>
  </sheetData>
  <mergeCells count="36">
    <mergeCell ref="A33:Z33"/>
    <mergeCell ref="A34:Z34"/>
    <mergeCell ref="A35:Z35"/>
    <mergeCell ref="A3:Z3"/>
    <mergeCell ref="Y4:Y5"/>
    <mergeCell ref="A28:Z28"/>
    <mergeCell ref="A29:Z29"/>
    <mergeCell ref="A30:Z30"/>
    <mergeCell ref="A31:Z31"/>
    <mergeCell ref="W4:W5"/>
    <mergeCell ref="V4:V5"/>
    <mergeCell ref="T4:T5"/>
    <mergeCell ref="S4:S5"/>
    <mergeCell ref="A4:A5"/>
    <mergeCell ref="B4:B5"/>
    <mergeCell ref="E4:E5"/>
    <mergeCell ref="A2:Z2"/>
    <mergeCell ref="P4:P5"/>
    <mergeCell ref="J4:J5"/>
    <mergeCell ref="I4:I5"/>
    <mergeCell ref="O4:O5"/>
    <mergeCell ref="M4:M5"/>
    <mergeCell ref="Z4:Z5"/>
    <mergeCell ref="R4:R5"/>
    <mergeCell ref="N4:N5"/>
    <mergeCell ref="C4:C5"/>
    <mergeCell ref="K4:K5"/>
    <mergeCell ref="F4:F5"/>
    <mergeCell ref="Q4:Q5"/>
    <mergeCell ref="X4:X5"/>
    <mergeCell ref="U4:U5"/>
    <mergeCell ref="D4:D5"/>
    <mergeCell ref="L4:L5"/>
    <mergeCell ref="G4:G5"/>
    <mergeCell ref="H4:H5"/>
    <mergeCell ref="A32:Z32"/>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6">
    <pageSetUpPr fitToPage="1"/>
  </sheetPr>
  <dimension ref="A1:V40"/>
  <sheetViews>
    <sheetView showGridLines="0" zoomScaleNormal="100" zoomScaleSheetLayoutView="49" workbookViewId="0"/>
  </sheetViews>
  <sheetFormatPr baseColWidth="10" defaultColWidth="0" defaultRowHeight="15" zeroHeight="1"/>
  <cols>
    <col min="1" max="1" width="25.88671875" style="13" customWidth="1"/>
    <col min="2" max="6" width="7.88671875" style="13" customWidth="1"/>
    <col min="7" max="7" width="8.44140625" style="13" customWidth="1"/>
    <col min="8" max="11" width="7.88671875" style="13" customWidth="1"/>
    <col min="12" max="12" width="8.44140625" style="13" customWidth="1"/>
    <col min="13" max="16" width="7.88671875" style="13" customWidth="1"/>
    <col min="17" max="17" width="3.6640625" style="13" customWidth="1"/>
    <col min="18" max="22" width="7.88671875" style="13" hidden="1" customWidth="1"/>
    <col min="23" max="16384" width="11.5546875" style="13" hidden="1"/>
  </cols>
  <sheetData>
    <row r="1" spans="1:16" ht="15" customHeight="1">
      <c r="A1" s="118"/>
    </row>
    <row r="2" spans="1:16" s="29" customFormat="1" ht="15" customHeight="1">
      <c r="A2" s="298" t="s">
        <v>176</v>
      </c>
      <c r="B2" s="298"/>
      <c r="C2" s="298"/>
      <c r="D2" s="298"/>
      <c r="E2" s="298"/>
      <c r="F2" s="298"/>
      <c r="G2" s="298"/>
      <c r="H2" s="298"/>
      <c r="I2" s="298"/>
      <c r="J2" s="298"/>
      <c r="K2" s="298"/>
      <c r="L2" s="298"/>
      <c r="M2" s="298"/>
      <c r="N2" s="298"/>
      <c r="O2" s="298"/>
      <c r="P2" s="298"/>
    </row>
    <row r="3" spans="1:16" s="278" customFormat="1" ht="35.1" customHeight="1" thickBot="1">
      <c r="A3" s="306" t="s">
        <v>384</v>
      </c>
      <c r="B3" s="306"/>
      <c r="C3" s="306"/>
      <c r="D3" s="306"/>
      <c r="E3" s="306"/>
      <c r="F3" s="306"/>
      <c r="G3" s="306"/>
      <c r="H3" s="306"/>
      <c r="I3" s="306"/>
      <c r="J3" s="306"/>
      <c r="K3" s="306"/>
      <c r="L3" s="306"/>
      <c r="M3" s="306"/>
      <c r="N3" s="306"/>
      <c r="O3" s="306"/>
      <c r="P3" s="306"/>
    </row>
    <row r="4" spans="1:16" ht="15" customHeight="1" thickTop="1">
      <c r="A4" s="301" t="s">
        <v>83</v>
      </c>
      <c r="B4" s="301" t="s">
        <v>296</v>
      </c>
      <c r="C4" s="301">
        <v>2001</v>
      </c>
      <c r="D4" s="301">
        <v>2002</v>
      </c>
      <c r="E4" s="301">
        <v>2003</v>
      </c>
      <c r="F4" s="301">
        <v>2004</v>
      </c>
      <c r="G4" s="301">
        <v>2005</v>
      </c>
      <c r="H4" s="301">
        <v>2006</v>
      </c>
      <c r="I4" s="301">
        <v>2007</v>
      </c>
      <c r="J4" s="301" t="s">
        <v>297</v>
      </c>
      <c r="K4" s="301">
        <v>2009</v>
      </c>
      <c r="L4" s="301">
        <v>2010</v>
      </c>
      <c r="M4" s="301">
        <v>2011</v>
      </c>
      <c r="N4" s="301">
        <v>2012</v>
      </c>
      <c r="O4" s="301">
        <v>2013</v>
      </c>
      <c r="P4" s="301">
        <v>2014</v>
      </c>
    </row>
    <row r="5" spans="1:16" ht="15" customHeight="1" thickBot="1">
      <c r="A5" s="302"/>
      <c r="B5" s="302"/>
      <c r="C5" s="302"/>
      <c r="D5" s="302"/>
      <c r="E5" s="302"/>
      <c r="F5" s="302"/>
      <c r="G5" s="302"/>
      <c r="H5" s="302"/>
      <c r="I5" s="302"/>
      <c r="J5" s="302"/>
      <c r="K5" s="302"/>
      <c r="L5" s="302"/>
      <c r="M5" s="302"/>
      <c r="N5" s="302"/>
      <c r="O5" s="302"/>
      <c r="P5" s="302"/>
    </row>
    <row r="6" spans="1:16" ht="15" customHeight="1" thickTop="1"/>
    <row r="7" spans="1:16" ht="15" customHeight="1">
      <c r="A7" s="65" t="s">
        <v>298</v>
      </c>
    </row>
    <row r="8" spans="1:16" ht="15" customHeight="1">
      <c r="A8" s="65" t="s">
        <v>114</v>
      </c>
      <c r="B8" s="119">
        <v>491464</v>
      </c>
      <c r="C8" s="119">
        <v>545139</v>
      </c>
      <c r="D8" s="119">
        <v>594306</v>
      </c>
      <c r="E8" s="119">
        <v>636871</v>
      </c>
      <c r="F8" s="119">
        <v>691860</v>
      </c>
      <c r="G8" s="119">
        <v>741108</v>
      </c>
      <c r="H8" s="119">
        <v>789191</v>
      </c>
      <c r="I8" s="119">
        <v>859157</v>
      </c>
      <c r="J8" s="119">
        <v>914010</v>
      </c>
      <c r="K8" s="119">
        <v>977216</v>
      </c>
      <c r="L8" s="119">
        <v>1046498</v>
      </c>
      <c r="M8" s="119">
        <v>1123827</v>
      </c>
      <c r="N8" s="119">
        <v>1201112</v>
      </c>
      <c r="O8" s="119">
        <v>1283079</v>
      </c>
      <c r="P8" s="119">
        <v>1378660</v>
      </c>
    </row>
    <row r="9" spans="1:16" ht="15" customHeight="1">
      <c r="A9" s="65" t="s">
        <v>299</v>
      </c>
      <c r="B9" s="120" t="s">
        <v>200</v>
      </c>
      <c r="C9" s="120" t="s">
        <v>200</v>
      </c>
      <c r="D9" s="120" t="s">
        <v>200</v>
      </c>
      <c r="E9" s="120">
        <v>1989.85</v>
      </c>
      <c r="F9" s="120">
        <v>2195.9299999999998</v>
      </c>
      <c r="G9" s="120">
        <v>2389</v>
      </c>
      <c r="H9" s="120">
        <v>2561.4899999999998</v>
      </c>
      <c r="I9" s="120">
        <v>2764.65</v>
      </c>
      <c r="J9" s="120">
        <v>2985.6</v>
      </c>
      <c r="K9" s="120">
        <v>3306.07</v>
      </c>
      <c r="L9" s="120">
        <v>3573.08</v>
      </c>
      <c r="M9" s="120">
        <v>3885.01</v>
      </c>
      <c r="N9" s="120">
        <v>4191.0200000000004</v>
      </c>
      <c r="O9" s="120">
        <v>4511.6499999999996</v>
      </c>
      <c r="P9" s="120">
        <v>4894.68</v>
      </c>
    </row>
    <row r="10" spans="1:16" ht="15" customHeight="1">
      <c r="A10" s="65" t="s">
        <v>62</v>
      </c>
      <c r="B10" s="120">
        <v>67</v>
      </c>
      <c r="C10" s="120">
        <v>67</v>
      </c>
      <c r="D10" s="120">
        <v>67</v>
      </c>
      <c r="E10" s="120">
        <v>68</v>
      </c>
      <c r="F10" s="120">
        <v>68</v>
      </c>
      <c r="G10" s="120">
        <v>68</v>
      </c>
      <c r="H10" s="120">
        <v>68</v>
      </c>
      <c r="I10" s="120">
        <v>68</v>
      </c>
      <c r="J10" s="120">
        <v>69</v>
      </c>
      <c r="K10" s="120">
        <v>69</v>
      </c>
      <c r="L10" s="120">
        <v>69</v>
      </c>
      <c r="M10" s="120">
        <v>69</v>
      </c>
      <c r="N10" s="120">
        <v>69.08</v>
      </c>
      <c r="O10" s="120">
        <v>69.099999999999994</v>
      </c>
      <c r="P10" s="120">
        <v>69.2</v>
      </c>
    </row>
    <row r="11" spans="1:16" ht="15" customHeight="1">
      <c r="B11" s="120"/>
      <c r="C11" s="120"/>
      <c r="D11" s="120"/>
      <c r="E11" s="121"/>
      <c r="F11" s="121"/>
      <c r="G11" s="121"/>
      <c r="H11" s="121"/>
      <c r="I11" s="121"/>
      <c r="J11" s="121"/>
      <c r="K11" s="121"/>
      <c r="L11" s="121"/>
      <c r="M11" s="121"/>
      <c r="N11" s="121"/>
      <c r="O11" s="121"/>
      <c r="P11" s="121"/>
    </row>
    <row r="12" spans="1:16" ht="15" customHeight="1">
      <c r="A12" s="65" t="s">
        <v>300</v>
      </c>
      <c r="B12" s="120"/>
      <c r="C12" s="120"/>
      <c r="D12" s="120"/>
      <c r="E12" s="121"/>
      <c r="F12" s="121"/>
      <c r="G12" s="121"/>
      <c r="H12" s="121"/>
      <c r="I12" s="121"/>
      <c r="J12" s="121"/>
      <c r="K12" s="121"/>
      <c r="L12" s="121"/>
      <c r="M12" s="121"/>
      <c r="N12" s="121"/>
      <c r="O12" s="121"/>
      <c r="P12" s="121"/>
    </row>
    <row r="13" spans="1:16" ht="15" customHeight="1">
      <c r="A13" s="65" t="s">
        <v>114</v>
      </c>
      <c r="B13" s="122">
        <v>213897</v>
      </c>
      <c r="C13" s="119">
        <v>220810</v>
      </c>
      <c r="D13" s="119">
        <v>229702</v>
      </c>
      <c r="E13" s="119">
        <v>237769</v>
      </c>
      <c r="F13" s="119">
        <v>244083</v>
      </c>
      <c r="G13" s="119">
        <v>251394</v>
      </c>
      <c r="H13" s="119">
        <v>258019</v>
      </c>
      <c r="I13" s="119">
        <v>270751</v>
      </c>
      <c r="J13" s="119">
        <v>281458</v>
      </c>
      <c r="K13" s="119">
        <v>289867</v>
      </c>
      <c r="L13" s="119">
        <v>299242</v>
      </c>
      <c r="M13" s="119">
        <v>311903</v>
      </c>
      <c r="N13" s="119">
        <v>325036</v>
      </c>
      <c r="O13" s="119">
        <v>339405</v>
      </c>
      <c r="P13" s="119">
        <v>356037</v>
      </c>
    </row>
    <row r="14" spans="1:16" ht="15" customHeight="1">
      <c r="A14" s="65" t="s">
        <v>299</v>
      </c>
      <c r="B14" s="120" t="s">
        <v>200</v>
      </c>
      <c r="C14" s="120" t="s">
        <v>200</v>
      </c>
      <c r="D14" s="120" t="s">
        <v>200</v>
      </c>
      <c r="E14" s="120">
        <v>2059.5700000000002</v>
      </c>
      <c r="F14" s="120">
        <v>2270.83</v>
      </c>
      <c r="G14" s="120">
        <v>2479.04</v>
      </c>
      <c r="H14" s="120">
        <v>2658.59</v>
      </c>
      <c r="I14" s="120">
        <v>2871.37</v>
      </c>
      <c r="J14" s="120">
        <v>3110.69</v>
      </c>
      <c r="K14" s="120">
        <v>3453.83</v>
      </c>
      <c r="L14" s="120">
        <v>3743.79</v>
      </c>
      <c r="M14" s="120">
        <v>4056.77</v>
      </c>
      <c r="N14" s="120">
        <v>4368</v>
      </c>
      <c r="O14" s="120">
        <v>4684.72</v>
      </c>
      <c r="P14" s="120">
        <v>5039.1099999999997</v>
      </c>
    </row>
    <row r="15" spans="1:16" ht="15" customHeight="1">
      <c r="A15" s="65" t="s">
        <v>62</v>
      </c>
      <c r="B15" s="120">
        <v>76</v>
      </c>
      <c r="C15" s="120">
        <v>75</v>
      </c>
      <c r="D15" s="120">
        <v>76</v>
      </c>
      <c r="E15" s="120">
        <v>76</v>
      </c>
      <c r="F15" s="120">
        <v>76</v>
      </c>
      <c r="G15" s="120">
        <v>76</v>
      </c>
      <c r="H15" s="120">
        <v>76</v>
      </c>
      <c r="I15" s="120">
        <v>76</v>
      </c>
      <c r="J15" s="120">
        <v>77</v>
      </c>
      <c r="K15" s="120">
        <v>77</v>
      </c>
      <c r="L15" s="120">
        <v>77</v>
      </c>
      <c r="M15" s="120">
        <v>76</v>
      </c>
      <c r="N15" s="120">
        <v>76.33</v>
      </c>
      <c r="O15" s="120">
        <v>76.3</v>
      </c>
      <c r="P15" s="120">
        <v>76.099999999999994</v>
      </c>
    </row>
    <row r="16" spans="1:16" ht="15" customHeight="1" thickBot="1">
      <c r="A16" s="109"/>
      <c r="B16" s="79"/>
      <c r="C16" s="79"/>
      <c r="D16" s="79"/>
      <c r="E16" s="79"/>
      <c r="F16" s="79"/>
      <c r="G16" s="79"/>
      <c r="H16" s="79"/>
      <c r="I16" s="79"/>
      <c r="J16" s="79"/>
      <c r="K16" s="79"/>
      <c r="L16" s="79"/>
      <c r="M16" s="79"/>
      <c r="N16" s="79"/>
      <c r="O16" s="79"/>
      <c r="P16" s="79"/>
    </row>
    <row r="17" spans="1:13" ht="15" customHeight="1" thickTop="1"/>
    <row r="18" spans="1:13" ht="15" customHeight="1"/>
    <row r="19" spans="1:13" ht="15.75" thickBot="1"/>
    <row r="20" spans="1:13" ht="15.75" thickTop="1">
      <c r="A20" s="301" t="s">
        <v>83</v>
      </c>
      <c r="B20" s="301">
        <v>2015</v>
      </c>
      <c r="C20" s="301">
        <v>2016</v>
      </c>
      <c r="D20" s="301">
        <v>2017</v>
      </c>
      <c r="E20" s="301">
        <v>2018</v>
      </c>
      <c r="F20" s="301">
        <v>2019</v>
      </c>
      <c r="G20" s="301">
        <v>2020</v>
      </c>
      <c r="H20" s="301">
        <v>2021</v>
      </c>
      <c r="I20" s="301">
        <v>2022</v>
      </c>
      <c r="J20" s="301">
        <v>2023</v>
      </c>
      <c r="K20" s="301">
        <v>2024</v>
      </c>
    </row>
    <row r="21" spans="1:13" ht="15.75" thickBot="1">
      <c r="A21" s="302"/>
      <c r="B21" s="302"/>
      <c r="C21" s="302"/>
      <c r="D21" s="302"/>
      <c r="E21" s="302"/>
      <c r="F21" s="302"/>
      <c r="G21" s="302"/>
      <c r="H21" s="302"/>
      <c r="I21" s="302"/>
      <c r="J21" s="302"/>
      <c r="K21" s="302"/>
    </row>
    <row r="22" spans="1:13" ht="15.75" thickTop="1">
      <c r="A22" s="123"/>
      <c r="B22" s="124"/>
      <c r="C22" s="124"/>
      <c r="D22" s="124"/>
      <c r="E22" s="124"/>
      <c r="F22" s="124"/>
      <c r="G22" s="124"/>
      <c r="H22" s="124"/>
      <c r="I22" s="124"/>
      <c r="J22" s="124"/>
      <c r="K22" s="124"/>
    </row>
    <row r="23" spans="1:13" ht="16.5">
      <c r="A23" s="65" t="s">
        <v>298</v>
      </c>
      <c r="B23" s="73"/>
      <c r="C23" s="73"/>
      <c r="D23" s="73"/>
      <c r="E23" s="73"/>
      <c r="F23" s="73"/>
      <c r="G23" s="73"/>
      <c r="H23" s="73"/>
      <c r="I23" s="73"/>
      <c r="J23" s="73"/>
      <c r="K23" s="73"/>
      <c r="L23" s="125"/>
      <c r="M23" s="125"/>
    </row>
    <row r="24" spans="1:13">
      <c r="A24" s="65" t="s">
        <v>114</v>
      </c>
      <c r="B24" s="119">
        <v>1465525</v>
      </c>
      <c r="C24" s="119">
        <v>1574930</v>
      </c>
      <c r="D24" s="119">
        <v>1686741</v>
      </c>
      <c r="E24" s="119">
        <v>1796212</v>
      </c>
      <c r="F24" s="119">
        <v>1917087</v>
      </c>
      <c r="G24" s="119">
        <v>2020241</v>
      </c>
      <c r="H24" s="119">
        <v>2131485</v>
      </c>
      <c r="I24" s="119">
        <v>2257237</v>
      </c>
      <c r="J24" s="119">
        <v>2425408</v>
      </c>
      <c r="K24" s="119" t="s">
        <v>417</v>
      </c>
      <c r="L24" s="125"/>
    </row>
    <row r="25" spans="1:13" ht="16.5">
      <c r="A25" s="65" t="s">
        <v>299</v>
      </c>
      <c r="B25" s="120">
        <v>5318.07</v>
      </c>
      <c r="C25" s="120">
        <v>5696.13</v>
      </c>
      <c r="D25" s="120">
        <v>6151.07</v>
      </c>
      <c r="E25" s="120">
        <v>6854.42</v>
      </c>
      <c r="F25" s="120">
        <v>7503.23</v>
      </c>
      <c r="G25" s="120">
        <v>8099.17</v>
      </c>
      <c r="H25" s="120">
        <v>8775.1299999999992</v>
      </c>
      <c r="I25" s="120">
        <v>9829.8659000000007</v>
      </c>
      <c r="J25" s="120">
        <v>11064.127</v>
      </c>
      <c r="K25" s="120">
        <v>12076</v>
      </c>
    </row>
    <row r="26" spans="1:13">
      <c r="A26" s="65" t="s">
        <v>62</v>
      </c>
      <c r="B26" s="120">
        <v>69.2</v>
      </c>
      <c r="C26" s="120">
        <v>69.3</v>
      </c>
      <c r="D26" s="120">
        <v>69.400000000000006</v>
      </c>
      <c r="E26" s="120">
        <v>69.400000000000006</v>
      </c>
      <c r="F26" s="120">
        <v>69.48</v>
      </c>
      <c r="G26" s="120">
        <v>69.5</v>
      </c>
      <c r="H26" s="120">
        <v>69.41</v>
      </c>
      <c r="I26" s="120">
        <v>69.612200000000001</v>
      </c>
      <c r="J26" s="120">
        <v>69.61</v>
      </c>
      <c r="K26" s="120">
        <v>70</v>
      </c>
    </row>
    <row r="27" spans="1:13">
      <c r="A27" s="123"/>
      <c r="B27" s="124"/>
      <c r="C27" s="124"/>
      <c r="D27" s="124"/>
      <c r="E27" s="124"/>
      <c r="F27" s="124"/>
      <c r="G27" s="124"/>
      <c r="H27" s="124"/>
    </row>
    <row r="28" spans="1:13" ht="16.5">
      <c r="A28" s="65" t="s">
        <v>300</v>
      </c>
      <c r="B28" s="73"/>
      <c r="C28" s="73"/>
      <c r="D28" s="73"/>
      <c r="E28" s="73"/>
      <c r="F28" s="73"/>
      <c r="G28" s="73"/>
      <c r="H28" s="73"/>
      <c r="I28" s="73"/>
      <c r="J28" s="73"/>
      <c r="K28" s="73"/>
    </row>
    <row r="29" spans="1:13">
      <c r="A29" s="65" t="s">
        <v>114</v>
      </c>
      <c r="B29" s="119">
        <v>368120</v>
      </c>
      <c r="C29" s="119">
        <v>388626</v>
      </c>
      <c r="D29" s="119">
        <v>409292</v>
      </c>
      <c r="E29" s="119">
        <v>429529</v>
      </c>
      <c r="F29" s="119">
        <v>449867</v>
      </c>
      <c r="G29" s="119">
        <v>463068</v>
      </c>
      <c r="H29" s="119">
        <v>476168</v>
      </c>
      <c r="I29" s="119">
        <v>494657</v>
      </c>
      <c r="J29" s="119">
        <v>525206</v>
      </c>
      <c r="K29" s="119" t="s">
        <v>418</v>
      </c>
    </row>
    <row r="30" spans="1:13" ht="16.5">
      <c r="A30" s="65" t="s">
        <v>299</v>
      </c>
      <c r="B30" s="120">
        <v>5428.1</v>
      </c>
      <c r="C30" s="120">
        <v>5768.55</v>
      </c>
      <c r="D30" s="120">
        <v>6168.73</v>
      </c>
      <c r="E30" s="120">
        <v>6811.78</v>
      </c>
      <c r="F30" s="120">
        <v>7409.04</v>
      </c>
      <c r="G30" s="120">
        <v>7943.3</v>
      </c>
      <c r="H30" s="120">
        <v>8568.57</v>
      </c>
      <c r="I30" s="120">
        <v>9575.3683999999994</v>
      </c>
      <c r="J30" s="120">
        <v>10687.083000000001</v>
      </c>
      <c r="K30" s="120">
        <v>11564</v>
      </c>
    </row>
    <row r="31" spans="1:13" ht="15.75" thickBot="1">
      <c r="A31" s="65" t="s">
        <v>62</v>
      </c>
      <c r="B31" s="120">
        <v>76</v>
      </c>
      <c r="C31" s="120">
        <v>75.900000000000006</v>
      </c>
      <c r="D31" s="120">
        <v>75.900000000000006</v>
      </c>
      <c r="E31" s="120">
        <v>75.900000000000006</v>
      </c>
      <c r="F31" s="120">
        <v>75.8</v>
      </c>
      <c r="G31" s="120">
        <v>75.78</v>
      </c>
      <c r="H31" s="120">
        <v>75.64</v>
      </c>
      <c r="I31" s="120">
        <v>75.7714</v>
      </c>
      <c r="J31" s="120">
        <v>75.725700000000003</v>
      </c>
      <c r="K31" s="145">
        <v>76</v>
      </c>
    </row>
    <row r="32" spans="1:13" ht="11.25" customHeight="1" thickTop="1">
      <c r="A32" s="126"/>
      <c r="B32" s="39"/>
      <c r="C32" s="39"/>
      <c r="D32" s="39"/>
      <c r="E32" s="39"/>
      <c r="F32" s="39"/>
      <c r="G32" s="39"/>
      <c r="H32" s="39"/>
      <c r="I32" s="39"/>
      <c r="J32" s="39"/>
    </row>
    <row r="33" spans="1:16">
      <c r="A33" s="347" t="s">
        <v>217</v>
      </c>
      <c r="B33" s="347"/>
      <c r="C33" s="347"/>
      <c r="D33" s="347"/>
      <c r="E33" s="347"/>
      <c r="F33" s="347"/>
      <c r="G33" s="347"/>
      <c r="H33" s="347"/>
      <c r="I33" s="347"/>
      <c r="J33" s="347"/>
      <c r="K33" s="347"/>
      <c r="L33" s="347"/>
      <c r="M33" s="347"/>
      <c r="N33" s="347"/>
      <c r="O33" s="347"/>
      <c r="P33" s="347"/>
    </row>
    <row r="34" spans="1:16">
      <c r="A34" s="347" t="s">
        <v>211</v>
      </c>
      <c r="B34" s="347"/>
      <c r="C34" s="347"/>
      <c r="D34" s="347"/>
      <c r="E34" s="347"/>
      <c r="F34" s="347"/>
      <c r="G34" s="347"/>
      <c r="H34" s="347"/>
      <c r="I34" s="347"/>
      <c r="J34" s="347"/>
      <c r="K34" s="347"/>
      <c r="L34" s="347"/>
      <c r="M34" s="347"/>
      <c r="N34" s="347"/>
      <c r="O34" s="347"/>
      <c r="P34" s="347"/>
    </row>
    <row r="35" spans="1:16">
      <c r="A35" s="347" t="s">
        <v>301</v>
      </c>
      <c r="B35" s="347"/>
      <c r="C35" s="347"/>
      <c r="D35" s="347"/>
      <c r="E35" s="347"/>
      <c r="F35" s="347"/>
      <c r="G35" s="347"/>
      <c r="H35" s="347"/>
      <c r="I35" s="347"/>
      <c r="J35" s="347"/>
      <c r="K35" s="347"/>
      <c r="L35" s="347"/>
      <c r="M35" s="347"/>
      <c r="N35" s="347"/>
      <c r="O35" s="347"/>
      <c r="P35" s="347"/>
    </row>
    <row r="36" spans="1:16">
      <c r="A36" s="347" t="s">
        <v>302</v>
      </c>
      <c r="B36" s="347"/>
      <c r="C36" s="347"/>
      <c r="D36" s="347"/>
      <c r="E36" s="347"/>
      <c r="F36" s="347"/>
      <c r="G36" s="347"/>
      <c r="H36" s="347"/>
      <c r="I36" s="347"/>
      <c r="J36" s="347"/>
      <c r="K36" s="347"/>
      <c r="L36" s="347"/>
      <c r="M36" s="347"/>
      <c r="N36" s="347"/>
      <c r="O36" s="347"/>
      <c r="P36" s="347"/>
    </row>
    <row r="37" spans="1:16">
      <c r="A37" s="347" t="s">
        <v>303</v>
      </c>
      <c r="B37" s="347"/>
      <c r="C37" s="347"/>
      <c r="D37" s="347"/>
      <c r="E37" s="347"/>
      <c r="F37" s="347"/>
      <c r="G37" s="347"/>
      <c r="H37" s="347"/>
      <c r="I37" s="347"/>
      <c r="J37" s="347"/>
      <c r="K37" s="347"/>
      <c r="L37" s="347"/>
      <c r="M37" s="347"/>
      <c r="N37" s="347"/>
      <c r="O37" s="347"/>
      <c r="P37" s="347"/>
    </row>
    <row r="38" spans="1:16">
      <c r="A38" s="351" t="s">
        <v>304</v>
      </c>
      <c r="B38" s="351"/>
      <c r="C38" s="351"/>
      <c r="D38" s="351"/>
      <c r="E38" s="351"/>
      <c r="F38" s="351"/>
      <c r="G38" s="351"/>
      <c r="H38" s="351"/>
      <c r="I38" s="351"/>
      <c r="J38" s="351"/>
      <c r="K38" s="351"/>
      <c r="L38" s="351"/>
      <c r="M38" s="351"/>
      <c r="N38" s="351"/>
      <c r="O38" s="351"/>
      <c r="P38" s="351"/>
    </row>
    <row r="39" spans="1:16">
      <c r="A39" s="352" t="s">
        <v>305</v>
      </c>
      <c r="B39" s="352"/>
      <c r="C39" s="352"/>
      <c r="D39" s="352"/>
      <c r="E39" s="352"/>
      <c r="F39" s="352"/>
      <c r="G39" s="352"/>
      <c r="H39" s="352"/>
      <c r="I39" s="352"/>
      <c r="J39" s="352"/>
      <c r="K39" s="352"/>
      <c r="L39" s="352"/>
      <c r="M39" s="352"/>
      <c r="N39" s="352"/>
      <c r="O39" s="352"/>
      <c r="P39" s="352"/>
    </row>
    <row r="40" spans="1:16"/>
  </sheetData>
  <mergeCells count="36">
    <mergeCell ref="A38:P38"/>
    <mergeCell ref="A39:P39"/>
    <mergeCell ref="A33:P33"/>
    <mergeCell ref="A34:P34"/>
    <mergeCell ref="A35:P35"/>
    <mergeCell ref="A36:P36"/>
    <mergeCell ref="A37:P37"/>
    <mergeCell ref="A2:P2"/>
    <mergeCell ref="N4:N5"/>
    <mergeCell ref="B20:B21"/>
    <mergeCell ref="F20:F21"/>
    <mergeCell ref="A20:A21"/>
    <mergeCell ref="P4:P5"/>
    <mergeCell ref="H4:H5"/>
    <mergeCell ref="G20:G21"/>
    <mergeCell ref="C20:C21"/>
    <mergeCell ref="O4:O5"/>
    <mergeCell ref="M4:M5"/>
    <mergeCell ref="D20:D21"/>
    <mergeCell ref="L4:L5"/>
    <mergeCell ref="I4:I5"/>
    <mergeCell ref="K4:K5"/>
    <mergeCell ref="K20:K21"/>
    <mergeCell ref="A3:P3"/>
    <mergeCell ref="F4:F5"/>
    <mergeCell ref="J4:J5"/>
    <mergeCell ref="E20:E21"/>
    <mergeCell ref="A4:A5"/>
    <mergeCell ref="B4:B5"/>
    <mergeCell ref="C4:C5"/>
    <mergeCell ref="D4:D5"/>
    <mergeCell ref="E4:E5"/>
    <mergeCell ref="H20:H21"/>
    <mergeCell ref="I20:I21"/>
    <mergeCell ref="G4:G5"/>
    <mergeCell ref="J20:J21"/>
  </mergeCells>
  <phoneticPr fontId="0" type="noConversion"/>
  <printOptions horizontalCentered="1" gridLinesSet="0"/>
  <pageMargins left="0.27559055118110237" right="0.27559055118110237" top="0.39370078740157483" bottom="0" header="0" footer="0"/>
  <pageSetup scale="93"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Hoja17">
    <pageSetUpPr fitToPage="1"/>
  </sheetPr>
  <dimension ref="A1:W89"/>
  <sheetViews>
    <sheetView showGridLines="0" zoomScaleNormal="100" zoomScaleSheetLayoutView="49" workbookViewId="0"/>
  </sheetViews>
  <sheetFormatPr baseColWidth="10" defaultColWidth="0" defaultRowHeight="15" zeroHeight="1"/>
  <cols>
    <col min="1" max="1" width="25.5546875" style="13" customWidth="1"/>
    <col min="2" max="2" width="12.6640625" style="13" customWidth="1"/>
    <col min="3" max="3" width="6.88671875" style="13" customWidth="1"/>
    <col min="4" max="4" width="1.6640625" style="13" customWidth="1"/>
    <col min="5" max="5" width="11.77734375" style="13" customWidth="1"/>
    <col min="6" max="6" width="6.77734375" style="13" customWidth="1"/>
    <col min="7" max="7" width="2.21875" style="13" customWidth="1"/>
    <col min="8" max="8" width="10.44140625" style="13" customWidth="1"/>
    <col min="9" max="9" width="7.21875" style="13" bestFit="1" customWidth="1"/>
    <col min="10" max="10" width="1.44140625" style="13" customWidth="1"/>
    <col min="11" max="11" width="10.6640625" style="13" customWidth="1"/>
    <col min="12" max="12" width="7.21875" style="13" bestFit="1" customWidth="1"/>
    <col min="13" max="13" width="1.5546875" style="13" customWidth="1"/>
    <col min="14" max="14" width="10.6640625" style="13" customWidth="1"/>
    <col min="15" max="15" width="8.33203125" style="13" customWidth="1"/>
    <col min="16" max="16" width="1.5546875" style="13" customWidth="1"/>
    <col min="17" max="17" width="11" style="13" bestFit="1" customWidth="1"/>
    <col min="18" max="18" width="8" style="13" customWidth="1"/>
    <col min="19" max="19" width="1.77734375" style="13" customWidth="1"/>
    <col min="20" max="20" width="13.33203125" style="13" bestFit="1" customWidth="1"/>
    <col min="21" max="21" width="8" style="13" customWidth="1"/>
    <col min="22" max="22" width="3" style="13" customWidth="1"/>
    <col min="23" max="23" width="10.88671875" style="13" hidden="1" customWidth="1"/>
    <col min="24" max="16384" width="9.77734375" style="13" hidden="1"/>
  </cols>
  <sheetData>
    <row r="1" spans="1:21" s="11" customFormat="1" ht="15" customHeight="1">
      <c r="A1" s="63"/>
    </row>
    <row r="2" spans="1:21" s="29" customFormat="1" ht="15" customHeight="1">
      <c r="A2" s="353" t="s">
        <v>177</v>
      </c>
      <c r="B2" s="353"/>
      <c r="C2" s="353"/>
      <c r="D2" s="353"/>
      <c r="E2" s="353"/>
      <c r="F2" s="353"/>
      <c r="G2" s="353"/>
      <c r="H2" s="353"/>
      <c r="I2" s="353"/>
      <c r="J2" s="353"/>
      <c r="K2" s="353"/>
      <c r="L2" s="353"/>
      <c r="M2" s="353"/>
      <c r="N2" s="353"/>
      <c r="O2" s="353"/>
      <c r="P2" s="353"/>
      <c r="Q2" s="353"/>
      <c r="R2" s="353"/>
      <c r="S2" s="353"/>
      <c r="T2" s="353"/>
      <c r="U2" s="353"/>
    </row>
    <row r="3" spans="1:21" s="29" customFormat="1" ht="35.1" customHeight="1" thickBot="1">
      <c r="A3" s="306" t="s">
        <v>385</v>
      </c>
      <c r="B3" s="306"/>
      <c r="C3" s="306"/>
      <c r="D3" s="306"/>
      <c r="E3" s="306"/>
      <c r="F3" s="306"/>
      <c r="G3" s="306"/>
      <c r="H3" s="306"/>
      <c r="I3" s="306"/>
      <c r="J3" s="306"/>
      <c r="K3" s="306"/>
      <c r="L3" s="306"/>
      <c r="M3" s="306"/>
      <c r="N3" s="306"/>
      <c r="O3" s="306"/>
      <c r="P3" s="306"/>
      <c r="Q3" s="306"/>
      <c r="R3" s="306"/>
      <c r="S3" s="306"/>
      <c r="T3" s="306"/>
      <c r="U3" s="306"/>
    </row>
    <row r="4" spans="1:21" ht="24" customHeight="1" thickTop="1" thickBot="1">
      <c r="A4" s="354" t="s">
        <v>83</v>
      </c>
      <c r="B4" s="303">
        <v>2000</v>
      </c>
      <c r="C4" s="303"/>
      <c r="D4" s="39"/>
      <c r="E4" s="303">
        <v>2001</v>
      </c>
      <c r="F4" s="303"/>
      <c r="G4" s="39"/>
      <c r="H4" s="303">
        <v>2002</v>
      </c>
      <c r="I4" s="303"/>
      <c r="J4" s="39"/>
      <c r="K4" s="303">
        <v>2003</v>
      </c>
      <c r="L4" s="303"/>
      <c r="M4" s="39"/>
      <c r="N4" s="303">
        <v>2004</v>
      </c>
      <c r="O4" s="303"/>
      <c r="P4" s="39"/>
      <c r="Q4" s="303">
        <v>2005</v>
      </c>
      <c r="R4" s="303"/>
      <c r="S4" s="39"/>
      <c r="T4" s="303">
        <v>2006</v>
      </c>
      <c r="U4" s="303"/>
    </row>
    <row r="5" spans="1:21" ht="24" customHeight="1" thickBot="1">
      <c r="A5" s="355"/>
      <c r="B5" s="259" t="s">
        <v>121</v>
      </c>
      <c r="C5" s="259" t="s">
        <v>63</v>
      </c>
      <c r="D5" s="79"/>
      <c r="E5" s="259" t="s">
        <v>121</v>
      </c>
      <c r="F5" s="259" t="s">
        <v>63</v>
      </c>
      <c r="G5" s="79"/>
      <c r="H5" s="259" t="s">
        <v>121</v>
      </c>
      <c r="I5" s="259" t="s">
        <v>63</v>
      </c>
      <c r="J5" s="79"/>
      <c r="K5" s="259" t="s">
        <v>121</v>
      </c>
      <c r="L5" s="259" t="s">
        <v>63</v>
      </c>
      <c r="M5" s="79"/>
      <c r="N5" s="259" t="s">
        <v>121</v>
      </c>
      <c r="O5" s="259" t="s">
        <v>63</v>
      </c>
      <c r="P5" s="79"/>
      <c r="Q5" s="259" t="s">
        <v>121</v>
      </c>
      <c r="R5" s="259" t="s">
        <v>63</v>
      </c>
      <c r="S5" s="79"/>
      <c r="T5" s="259" t="s">
        <v>121</v>
      </c>
      <c r="U5" s="259" t="s">
        <v>63</v>
      </c>
    </row>
    <row r="6" spans="1:21" ht="15.75" customHeight="1" thickTop="1">
      <c r="Q6" s="36"/>
      <c r="R6" s="36"/>
      <c r="S6" s="36"/>
      <c r="T6" s="36"/>
      <c r="U6" s="36"/>
    </row>
    <row r="7" spans="1:21" ht="15.75" customHeight="1">
      <c r="A7" s="65" t="s">
        <v>118</v>
      </c>
      <c r="B7" s="81">
        <v>50166</v>
      </c>
      <c r="C7" s="82">
        <v>100</v>
      </c>
      <c r="D7" s="82"/>
      <c r="E7" s="81">
        <v>51066</v>
      </c>
      <c r="F7" s="82">
        <v>100</v>
      </c>
      <c r="G7" s="82"/>
      <c r="H7" s="81">
        <v>49226</v>
      </c>
      <c r="I7" s="82">
        <v>100</v>
      </c>
      <c r="J7" s="82"/>
      <c r="K7" s="81">
        <v>54690</v>
      </c>
      <c r="L7" s="82">
        <v>100</v>
      </c>
      <c r="M7" s="82"/>
      <c r="N7" s="81">
        <v>57075</v>
      </c>
      <c r="O7" s="82">
        <v>100</v>
      </c>
      <c r="P7" s="82"/>
      <c r="Q7" s="83">
        <v>58336</v>
      </c>
      <c r="R7" s="84">
        <v>100</v>
      </c>
      <c r="S7" s="84"/>
      <c r="T7" s="83">
        <v>59054</v>
      </c>
      <c r="U7" s="84">
        <v>100</v>
      </c>
    </row>
    <row r="8" spans="1:21" ht="15.75" customHeight="1">
      <c r="B8" s="85"/>
      <c r="C8" s="82"/>
      <c r="D8" s="82"/>
      <c r="E8" s="82"/>
      <c r="F8" s="85"/>
      <c r="G8" s="85"/>
      <c r="H8" s="86"/>
      <c r="I8" s="82"/>
      <c r="J8" s="82"/>
      <c r="K8" s="87"/>
      <c r="L8" s="84"/>
      <c r="M8" s="84"/>
      <c r="N8" s="88"/>
      <c r="O8" s="84"/>
      <c r="P8" s="84"/>
      <c r="Q8" s="83"/>
      <c r="R8" s="84"/>
      <c r="S8" s="84"/>
      <c r="T8" s="83"/>
      <c r="U8" s="84"/>
    </row>
    <row r="9" spans="1:21" ht="15.75" customHeight="1">
      <c r="A9" s="65" t="s">
        <v>64</v>
      </c>
      <c r="B9" s="77">
        <v>112485259</v>
      </c>
      <c r="C9" s="82">
        <v>100</v>
      </c>
      <c r="D9" s="82"/>
      <c r="E9" s="77">
        <v>122557915</v>
      </c>
      <c r="F9" s="82">
        <v>100</v>
      </c>
      <c r="G9" s="82"/>
      <c r="H9" s="77">
        <v>123570610.2</v>
      </c>
      <c r="I9" s="82">
        <v>100</v>
      </c>
      <c r="J9" s="82"/>
      <c r="K9" s="77">
        <v>142483573.59999999</v>
      </c>
      <c r="L9" s="84">
        <v>100</v>
      </c>
      <c r="M9" s="84"/>
      <c r="N9" s="83">
        <v>154005925.80000001</v>
      </c>
      <c r="O9" s="84">
        <v>100</v>
      </c>
      <c r="P9" s="84"/>
      <c r="Q9" s="83">
        <v>162732744.40000001</v>
      </c>
      <c r="R9" s="84">
        <v>99.99</v>
      </c>
      <c r="S9" s="84"/>
      <c r="T9" s="83">
        <v>165520241.44</v>
      </c>
      <c r="U9" s="84">
        <v>100</v>
      </c>
    </row>
    <row r="10" spans="1:21" ht="15.75" customHeight="1">
      <c r="B10" s="85"/>
      <c r="C10" s="85"/>
      <c r="D10" s="85"/>
      <c r="E10" s="82"/>
      <c r="F10" s="85"/>
      <c r="G10" s="85"/>
      <c r="H10" s="86"/>
      <c r="I10" s="85"/>
      <c r="J10" s="85"/>
      <c r="K10" s="87"/>
      <c r="L10" s="85"/>
      <c r="M10" s="85"/>
      <c r="N10" s="89"/>
      <c r="O10" s="85"/>
      <c r="P10" s="85"/>
      <c r="Q10" s="89"/>
      <c r="R10" s="85"/>
      <c r="S10" s="85"/>
      <c r="T10" s="89"/>
      <c r="U10" s="85"/>
    </row>
    <row r="11" spans="1:21" ht="15.75" customHeight="1">
      <c r="A11" s="65" t="s">
        <v>91</v>
      </c>
      <c r="B11" s="85"/>
      <c r="C11" s="85"/>
      <c r="D11" s="85"/>
      <c r="E11" s="82"/>
      <c r="F11" s="85"/>
      <c r="G11" s="85"/>
      <c r="H11" s="86"/>
      <c r="I11" s="85"/>
      <c r="J11" s="85"/>
      <c r="K11" s="87"/>
      <c r="L11" s="85"/>
      <c r="M11" s="85"/>
      <c r="N11" s="89"/>
      <c r="O11" s="85"/>
      <c r="P11" s="85"/>
      <c r="Q11" s="89"/>
      <c r="R11" s="85"/>
      <c r="S11" s="85"/>
      <c r="T11" s="89"/>
      <c r="U11" s="85"/>
    </row>
    <row r="12" spans="1:21" ht="15.75" customHeight="1">
      <c r="A12" s="65" t="s">
        <v>65</v>
      </c>
      <c r="B12" s="90">
        <v>251</v>
      </c>
      <c r="C12" s="82">
        <v>0.5</v>
      </c>
      <c r="D12" s="82"/>
      <c r="E12" s="90">
        <v>252</v>
      </c>
      <c r="F12" s="82">
        <v>0.49</v>
      </c>
      <c r="G12" s="82"/>
      <c r="H12" s="86">
        <v>212</v>
      </c>
      <c r="I12" s="91">
        <v>0.43</v>
      </c>
      <c r="J12" s="91"/>
      <c r="K12" s="87">
        <v>191</v>
      </c>
      <c r="L12" s="91">
        <v>0.35</v>
      </c>
      <c r="M12" s="91"/>
      <c r="N12" s="83">
        <v>185</v>
      </c>
      <c r="O12" s="91">
        <v>0.32</v>
      </c>
      <c r="P12" s="91"/>
      <c r="Q12" s="88">
        <v>215</v>
      </c>
      <c r="R12" s="91">
        <v>0.37</v>
      </c>
      <c r="S12" s="91"/>
      <c r="T12" s="77">
        <v>240</v>
      </c>
      <c r="U12" s="91">
        <v>0.4064076946523521</v>
      </c>
    </row>
    <row r="13" spans="1:21" ht="15.75" customHeight="1">
      <c r="A13" s="65" t="s">
        <v>66</v>
      </c>
      <c r="B13" s="77">
        <v>552717</v>
      </c>
      <c r="C13" s="85">
        <v>0.49</v>
      </c>
      <c r="D13" s="85"/>
      <c r="E13" s="77">
        <v>597330</v>
      </c>
      <c r="F13" s="85">
        <v>0.49</v>
      </c>
      <c r="G13" s="85"/>
      <c r="H13" s="87">
        <v>527665</v>
      </c>
      <c r="I13" s="91">
        <v>0.43</v>
      </c>
      <c r="J13" s="91"/>
      <c r="K13" s="92">
        <v>494865</v>
      </c>
      <c r="L13" s="91">
        <v>0.35</v>
      </c>
      <c r="M13" s="91"/>
      <c r="N13" s="93">
        <v>496170</v>
      </c>
      <c r="O13" s="91">
        <v>0.32</v>
      </c>
      <c r="P13" s="91"/>
      <c r="Q13" s="93">
        <v>597353.4</v>
      </c>
      <c r="R13" s="91">
        <v>0.37</v>
      </c>
      <c r="S13" s="91"/>
      <c r="T13" s="94">
        <v>673508.6</v>
      </c>
      <c r="U13" s="91">
        <v>0.40690407054785649</v>
      </c>
    </row>
    <row r="14" spans="1:21" ht="15.75" customHeight="1">
      <c r="B14" s="85"/>
      <c r="C14" s="85"/>
      <c r="D14" s="85"/>
      <c r="E14" s="82"/>
      <c r="F14" s="85"/>
      <c r="G14" s="85"/>
      <c r="H14" s="86"/>
      <c r="I14" s="85"/>
      <c r="J14" s="85"/>
      <c r="K14" s="87"/>
      <c r="L14" s="85"/>
      <c r="M14" s="85"/>
      <c r="N14" s="89"/>
      <c r="O14" s="85"/>
      <c r="P14" s="85"/>
      <c r="Q14" s="89"/>
      <c r="R14" s="85"/>
      <c r="S14" s="85"/>
      <c r="T14" s="89"/>
      <c r="U14" s="85"/>
    </row>
    <row r="15" spans="1:21" ht="15.75" customHeight="1">
      <c r="A15" s="65" t="s">
        <v>119</v>
      </c>
      <c r="B15" s="85"/>
      <c r="C15" s="85"/>
      <c r="D15" s="85"/>
      <c r="E15" s="82"/>
      <c r="F15" s="85"/>
      <c r="G15" s="85"/>
      <c r="H15" s="86"/>
      <c r="I15" s="85"/>
      <c r="J15" s="85"/>
      <c r="K15" s="87"/>
      <c r="L15" s="85"/>
      <c r="M15" s="85"/>
      <c r="N15" s="89"/>
      <c r="O15" s="85"/>
      <c r="P15" s="85"/>
      <c r="Q15" s="89"/>
      <c r="R15" s="85"/>
      <c r="S15" s="85"/>
      <c r="T15" s="89"/>
      <c r="U15" s="85"/>
    </row>
    <row r="16" spans="1:21" ht="15.75" customHeight="1">
      <c r="A16" s="65" t="s">
        <v>65</v>
      </c>
      <c r="B16" s="95">
        <v>10091</v>
      </c>
      <c r="C16" s="85">
        <v>20.12</v>
      </c>
      <c r="D16" s="85"/>
      <c r="E16" s="90">
        <v>9543</v>
      </c>
      <c r="F16" s="85">
        <v>18.690000000000001</v>
      </c>
      <c r="G16" s="85"/>
      <c r="H16" s="86">
        <v>8413</v>
      </c>
      <c r="I16" s="91">
        <v>17.09</v>
      </c>
      <c r="J16" s="91"/>
      <c r="K16" s="87">
        <v>8988</v>
      </c>
      <c r="L16" s="91">
        <v>16.43</v>
      </c>
      <c r="M16" s="91"/>
      <c r="N16" s="83">
        <v>8623</v>
      </c>
      <c r="O16" s="91">
        <v>15.11</v>
      </c>
      <c r="P16" s="91"/>
      <c r="Q16" s="88">
        <v>9006</v>
      </c>
      <c r="R16" s="91">
        <v>15.44</v>
      </c>
      <c r="S16" s="91"/>
      <c r="T16" s="77">
        <v>9068</v>
      </c>
      <c r="U16" s="91">
        <v>15.355437396281369</v>
      </c>
    </row>
    <row r="17" spans="1:23" ht="15.75" customHeight="1">
      <c r="A17" s="65" t="s">
        <v>66</v>
      </c>
      <c r="B17" s="77">
        <v>22576631</v>
      </c>
      <c r="C17" s="85">
        <v>20.07</v>
      </c>
      <c r="D17" s="85"/>
      <c r="E17" s="77">
        <v>22843899</v>
      </c>
      <c r="F17" s="85">
        <v>18.64</v>
      </c>
      <c r="G17" s="85"/>
      <c r="H17" s="96">
        <v>21104824.799999997</v>
      </c>
      <c r="I17" s="91">
        <v>17.079999999999998</v>
      </c>
      <c r="J17" s="91"/>
      <c r="K17" s="96">
        <v>23376772</v>
      </c>
      <c r="L17" s="91">
        <v>16.41</v>
      </c>
      <c r="M17" s="91"/>
      <c r="N17" s="83">
        <v>23260269.600000001</v>
      </c>
      <c r="O17" s="91">
        <v>15.1</v>
      </c>
      <c r="P17" s="91"/>
      <c r="Q17" s="88">
        <v>25491750</v>
      </c>
      <c r="R17" s="91">
        <v>15.66</v>
      </c>
      <c r="S17" s="91"/>
      <c r="T17" s="96">
        <v>25036466.337582942</v>
      </c>
      <c r="U17" s="91">
        <v>15.125924249366502</v>
      </c>
    </row>
    <row r="18" spans="1:23" ht="15.75" customHeight="1">
      <c r="B18" s="85"/>
      <c r="C18" s="85"/>
      <c r="D18" s="85"/>
      <c r="E18" s="82"/>
      <c r="F18" s="85"/>
      <c r="G18" s="85"/>
      <c r="H18" s="86"/>
      <c r="I18" s="85"/>
      <c r="J18" s="85"/>
      <c r="K18" s="87"/>
      <c r="L18" s="85"/>
      <c r="M18" s="85"/>
      <c r="N18" s="89"/>
      <c r="O18" s="85"/>
      <c r="P18" s="85"/>
      <c r="Q18" s="88"/>
      <c r="R18" s="82"/>
      <c r="S18" s="82"/>
      <c r="T18" s="88"/>
      <c r="U18" s="82"/>
    </row>
    <row r="19" spans="1:23" ht="15.75" customHeight="1">
      <c r="A19" s="65" t="s">
        <v>120</v>
      </c>
      <c r="B19" s="85"/>
      <c r="C19" s="85"/>
      <c r="D19" s="85"/>
      <c r="E19" s="82"/>
      <c r="F19" s="85"/>
      <c r="G19" s="85"/>
      <c r="H19" s="86"/>
      <c r="I19" s="85"/>
      <c r="J19" s="85"/>
      <c r="K19" s="87"/>
      <c r="L19" s="85"/>
      <c r="M19" s="85"/>
      <c r="N19" s="89"/>
      <c r="O19" s="85"/>
      <c r="P19" s="85"/>
      <c r="Q19" s="88"/>
      <c r="R19" s="82"/>
      <c r="S19" s="82"/>
      <c r="T19" s="88"/>
      <c r="U19" s="82"/>
    </row>
    <row r="20" spans="1:23" ht="15.75" customHeight="1">
      <c r="A20" s="65" t="s">
        <v>65</v>
      </c>
      <c r="B20" s="97">
        <v>39824</v>
      </c>
      <c r="C20" s="85">
        <v>79.38</v>
      </c>
      <c r="D20" s="85"/>
      <c r="E20" s="97">
        <v>41271</v>
      </c>
      <c r="F20" s="85">
        <v>80.819999999999993</v>
      </c>
      <c r="G20" s="85"/>
      <c r="H20" s="86">
        <v>40601</v>
      </c>
      <c r="I20" s="91">
        <v>82.48</v>
      </c>
      <c r="J20" s="91"/>
      <c r="K20" s="87">
        <v>45511</v>
      </c>
      <c r="L20" s="91">
        <v>83.22</v>
      </c>
      <c r="M20" s="91"/>
      <c r="N20" s="83">
        <v>48267</v>
      </c>
      <c r="O20" s="91">
        <v>84.57</v>
      </c>
      <c r="P20" s="91"/>
      <c r="Q20" s="88">
        <v>49115</v>
      </c>
      <c r="R20" s="91">
        <v>84.19</v>
      </c>
      <c r="S20" s="91"/>
      <c r="T20" s="88">
        <v>49746</v>
      </c>
      <c r="U20" s="91">
        <v>84.238154909066282</v>
      </c>
    </row>
    <row r="21" spans="1:23" ht="15.75" customHeight="1">
      <c r="A21" s="65" t="s">
        <v>66</v>
      </c>
      <c r="B21" s="77">
        <v>89355911</v>
      </c>
      <c r="C21" s="85">
        <v>79.44</v>
      </c>
      <c r="D21" s="85"/>
      <c r="E21" s="77">
        <v>99116686</v>
      </c>
      <c r="F21" s="85">
        <v>80.87</v>
      </c>
      <c r="G21" s="85"/>
      <c r="H21" s="98">
        <v>101938120.40000001</v>
      </c>
      <c r="I21" s="91">
        <v>82.49</v>
      </c>
      <c r="J21" s="91"/>
      <c r="K21" s="96">
        <v>118611936.59999999</v>
      </c>
      <c r="L21" s="91">
        <v>83.25</v>
      </c>
      <c r="M21" s="91"/>
      <c r="N21" s="83">
        <v>130249486.2</v>
      </c>
      <c r="O21" s="91">
        <v>84.57</v>
      </c>
      <c r="P21" s="91"/>
      <c r="Q21" s="83">
        <v>136643641</v>
      </c>
      <c r="R21" s="91">
        <v>83.96</v>
      </c>
      <c r="S21" s="91"/>
      <c r="T21" s="83">
        <v>139810266.50241706</v>
      </c>
      <c r="U21" s="91">
        <v>84.467171680085642</v>
      </c>
    </row>
    <row r="22" spans="1:23" ht="15.75" customHeight="1" thickBot="1">
      <c r="A22" s="79"/>
      <c r="B22" s="99"/>
      <c r="C22" s="99"/>
      <c r="D22" s="99"/>
      <c r="E22" s="99"/>
      <c r="F22" s="100"/>
      <c r="G22" s="100"/>
      <c r="H22" s="99"/>
      <c r="I22" s="99"/>
      <c r="J22" s="99"/>
      <c r="K22" s="99"/>
      <c r="L22" s="99"/>
      <c r="M22" s="99"/>
      <c r="N22" s="79"/>
      <c r="O22" s="79"/>
      <c r="P22" s="79"/>
      <c r="Q22" s="79"/>
      <c r="R22" s="79"/>
      <c r="S22" s="79"/>
      <c r="T22" s="79"/>
      <c r="U22" s="79"/>
    </row>
    <row r="23" spans="1:23" ht="15.75" customHeight="1" thickTop="1">
      <c r="B23" s="101"/>
      <c r="C23" s="101"/>
      <c r="D23" s="101"/>
      <c r="E23" s="101"/>
      <c r="F23" s="102"/>
      <c r="G23" s="102"/>
      <c r="H23" s="101"/>
      <c r="I23" s="101"/>
      <c r="J23" s="101"/>
      <c r="K23" s="101"/>
      <c r="L23" s="101"/>
      <c r="M23" s="101"/>
    </row>
    <row r="24" spans="1:23" ht="15.75" customHeight="1">
      <c r="B24" s="101"/>
      <c r="C24" s="101"/>
      <c r="D24" s="101"/>
      <c r="E24" s="101"/>
      <c r="F24" s="102"/>
      <c r="G24" s="102"/>
      <c r="H24" s="101"/>
      <c r="I24" s="101"/>
      <c r="J24" s="101"/>
      <c r="K24" s="101"/>
      <c r="L24" s="101"/>
      <c r="M24" s="101"/>
    </row>
    <row r="25" spans="1:23" ht="15.75" customHeight="1" thickBot="1">
      <c r="A25" s="103"/>
      <c r="B25" s="103"/>
      <c r="C25" s="103"/>
      <c r="D25" s="103"/>
      <c r="E25" s="103"/>
      <c r="F25" s="103"/>
      <c r="G25" s="103"/>
      <c r="H25" s="103"/>
      <c r="I25" s="103"/>
      <c r="J25" s="103"/>
      <c r="K25" s="103"/>
      <c r="L25" s="103"/>
      <c r="M25" s="103"/>
      <c r="N25" s="103"/>
      <c r="O25" s="103"/>
      <c r="P25" s="103"/>
    </row>
    <row r="26" spans="1:23" ht="24" customHeight="1" thickTop="1" thickBot="1">
      <c r="A26" s="354" t="s">
        <v>83</v>
      </c>
      <c r="B26" s="303">
        <v>2007</v>
      </c>
      <c r="C26" s="303"/>
      <c r="D26" s="39"/>
      <c r="E26" s="303">
        <v>2008</v>
      </c>
      <c r="F26" s="303"/>
      <c r="G26" s="39"/>
      <c r="H26" s="303">
        <v>2009</v>
      </c>
      <c r="I26" s="303"/>
      <c r="J26" s="39"/>
      <c r="K26" s="303">
        <v>2010</v>
      </c>
      <c r="L26" s="303"/>
      <c r="M26" s="39"/>
      <c r="N26" s="303">
        <v>2011</v>
      </c>
      <c r="O26" s="303"/>
      <c r="P26" s="39"/>
      <c r="Q26" s="303">
        <v>2012</v>
      </c>
      <c r="R26" s="303"/>
      <c r="S26" s="39"/>
      <c r="T26" s="303">
        <v>2013</v>
      </c>
      <c r="U26" s="303"/>
    </row>
    <row r="27" spans="1:23" ht="24" customHeight="1" thickBot="1">
      <c r="A27" s="355"/>
      <c r="B27" s="259" t="s">
        <v>121</v>
      </c>
      <c r="C27" s="259" t="s">
        <v>63</v>
      </c>
      <c r="D27" s="79"/>
      <c r="E27" s="259" t="s">
        <v>121</v>
      </c>
      <c r="F27" s="259" t="s">
        <v>63</v>
      </c>
      <c r="G27" s="79"/>
      <c r="H27" s="259" t="s">
        <v>121</v>
      </c>
      <c r="I27" s="259" t="s">
        <v>63</v>
      </c>
      <c r="J27" s="79"/>
      <c r="K27" s="259" t="s">
        <v>121</v>
      </c>
      <c r="L27" s="259" t="s">
        <v>63</v>
      </c>
      <c r="M27" s="79"/>
      <c r="N27" s="259" t="s">
        <v>121</v>
      </c>
      <c r="O27" s="259" t="s">
        <v>63</v>
      </c>
      <c r="P27" s="79"/>
      <c r="Q27" s="259" t="s">
        <v>121</v>
      </c>
      <c r="R27" s="259" t="s">
        <v>63</v>
      </c>
      <c r="S27" s="79"/>
      <c r="T27" s="259" t="s">
        <v>121</v>
      </c>
      <c r="U27" s="259" t="s">
        <v>63</v>
      </c>
    </row>
    <row r="28" spans="1:23" ht="15.75" customHeight="1" thickTop="1">
      <c r="A28" s="65" t="s">
        <v>122</v>
      </c>
      <c r="B28" s="96">
        <v>63076</v>
      </c>
      <c r="C28" s="84">
        <v>100</v>
      </c>
      <c r="D28" s="84"/>
      <c r="E28" s="96" t="s">
        <v>74</v>
      </c>
      <c r="F28" s="84">
        <v>100</v>
      </c>
      <c r="G28" s="84"/>
      <c r="H28" s="96">
        <v>69543</v>
      </c>
      <c r="I28" s="82">
        <v>100</v>
      </c>
      <c r="J28" s="82"/>
      <c r="K28" s="96">
        <v>74106</v>
      </c>
      <c r="L28" s="91">
        <v>100</v>
      </c>
      <c r="M28" s="91"/>
      <c r="N28" s="96">
        <v>73818</v>
      </c>
      <c r="O28" s="91">
        <v>100</v>
      </c>
      <c r="P28" s="91"/>
      <c r="Q28" s="96">
        <v>77247</v>
      </c>
      <c r="R28" s="91">
        <v>100</v>
      </c>
      <c r="S28" s="91"/>
      <c r="T28" s="96">
        <v>81195</v>
      </c>
      <c r="U28" s="91">
        <v>100</v>
      </c>
      <c r="V28" s="73"/>
      <c r="W28" s="73"/>
    </row>
    <row r="29" spans="1:23" ht="15.75" customHeight="1">
      <c r="A29" s="65" t="s">
        <v>64</v>
      </c>
      <c r="B29" s="83">
        <v>179070534.19999999</v>
      </c>
      <c r="C29" s="84">
        <v>100</v>
      </c>
      <c r="D29" s="84"/>
      <c r="E29" s="83" t="s">
        <v>75</v>
      </c>
      <c r="F29" s="84">
        <v>100</v>
      </c>
      <c r="G29" s="84"/>
      <c r="H29" s="83">
        <v>217075113.40000001</v>
      </c>
      <c r="I29" s="84">
        <v>100</v>
      </c>
      <c r="J29" s="84"/>
      <c r="K29" s="96">
        <v>238519667.40000001</v>
      </c>
      <c r="L29" s="91">
        <v>100</v>
      </c>
      <c r="M29" s="91"/>
      <c r="N29" s="96">
        <v>247292964</v>
      </c>
      <c r="O29" s="91">
        <v>100</v>
      </c>
      <c r="P29" s="91"/>
      <c r="Q29" s="96">
        <v>272258710.24000001</v>
      </c>
      <c r="R29" s="91">
        <v>100</v>
      </c>
      <c r="S29" s="91"/>
      <c r="T29" s="96">
        <v>298574050.20000005</v>
      </c>
      <c r="U29" s="91">
        <v>100</v>
      </c>
      <c r="V29" s="104"/>
      <c r="W29" s="73"/>
    </row>
    <row r="30" spans="1:23" ht="15.75" customHeight="1">
      <c r="B30" s="96"/>
      <c r="C30" s="85"/>
      <c r="D30" s="85"/>
      <c r="E30" s="105"/>
      <c r="F30" s="106"/>
      <c r="G30" s="106"/>
      <c r="H30" s="105"/>
      <c r="I30" s="106"/>
      <c r="J30" s="106"/>
      <c r="K30" s="105"/>
      <c r="L30" s="85"/>
      <c r="M30" s="85"/>
      <c r="N30" s="105"/>
      <c r="O30" s="85"/>
      <c r="P30" s="85"/>
      <c r="Q30" s="105"/>
      <c r="R30" s="85"/>
      <c r="S30" s="85"/>
      <c r="T30" s="105"/>
      <c r="U30" s="85"/>
      <c r="V30" s="73"/>
      <c r="W30" s="73"/>
    </row>
    <row r="31" spans="1:23" ht="15.75" customHeight="1">
      <c r="A31" s="65" t="s">
        <v>123</v>
      </c>
      <c r="B31" s="77"/>
      <c r="C31" s="85"/>
      <c r="D31" s="85"/>
      <c r="E31" s="77"/>
      <c r="F31" s="85"/>
      <c r="G31" s="85"/>
      <c r="H31" s="77"/>
      <c r="I31" s="85"/>
      <c r="J31" s="85"/>
      <c r="K31" s="77"/>
      <c r="L31" s="85"/>
      <c r="M31" s="85"/>
      <c r="N31" s="77"/>
      <c r="O31" s="85"/>
      <c r="P31" s="85"/>
      <c r="Q31" s="77"/>
      <c r="R31" s="85"/>
      <c r="S31" s="85"/>
      <c r="T31" s="77"/>
      <c r="U31" s="85"/>
      <c r="V31" s="73"/>
      <c r="W31" s="73"/>
    </row>
    <row r="32" spans="1:23" ht="15.75" customHeight="1">
      <c r="A32" s="65" t="s">
        <v>65</v>
      </c>
      <c r="B32" s="77">
        <v>253</v>
      </c>
      <c r="C32" s="91">
        <v>0.4</v>
      </c>
      <c r="D32" s="91"/>
      <c r="E32" s="77">
        <v>249</v>
      </c>
      <c r="F32" s="91">
        <v>0.44</v>
      </c>
      <c r="G32" s="91"/>
      <c r="H32" s="77">
        <v>260</v>
      </c>
      <c r="I32" s="91">
        <v>0.37</v>
      </c>
      <c r="J32" s="91"/>
      <c r="K32" s="77">
        <v>264</v>
      </c>
      <c r="L32" s="91">
        <v>0.35624645777669822</v>
      </c>
      <c r="M32" s="91"/>
      <c r="N32" s="77">
        <v>322</v>
      </c>
      <c r="O32" s="91">
        <v>0.43620797095559344</v>
      </c>
      <c r="P32" s="91"/>
      <c r="Q32" s="77">
        <v>315</v>
      </c>
      <c r="R32" s="91">
        <v>0.40778282651753467</v>
      </c>
      <c r="S32" s="91"/>
      <c r="T32" s="96">
        <v>355</v>
      </c>
      <c r="U32" s="91">
        <v>0.43721904058131655</v>
      </c>
      <c r="V32" s="73"/>
      <c r="W32" s="73"/>
    </row>
    <row r="33" spans="1:23" ht="15.75" customHeight="1">
      <c r="A33" s="65" t="s">
        <v>66</v>
      </c>
      <c r="B33" s="94">
        <v>730540.8</v>
      </c>
      <c r="C33" s="91">
        <v>0.41</v>
      </c>
      <c r="D33" s="91"/>
      <c r="E33" s="94">
        <v>874790</v>
      </c>
      <c r="F33" s="91">
        <v>0.44</v>
      </c>
      <c r="G33" s="91"/>
      <c r="H33" s="94">
        <v>812213.4</v>
      </c>
      <c r="I33" s="91">
        <v>0.37</v>
      </c>
      <c r="J33" s="91"/>
      <c r="K33" s="94">
        <v>861486.00000000012</v>
      </c>
      <c r="L33" s="91">
        <v>0.36118027892235777</v>
      </c>
      <c r="M33" s="91"/>
      <c r="N33" s="94">
        <v>1115588.3999999999</v>
      </c>
      <c r="O33" s="91">
        <v>0.45112015398869165</v>
      </c>
      <c r="P33" s="91"/>
      <c r="Q33" s="94">
        <v>1136798.3999999999</v>
      </c>
      <c r="R33" s="91">
        <v>0.41754344571672125</v>
      </c>
      <c r="S33" s="91"/>
      <c r="T33" s="94">
        <v>1331239.8000000003</v>
      </c>
      <c r="U33" s="91">
        <v>0.4458658745153064</v>
      </c>
      <c r="V33" s="73"/>
      <c r="W33" s="73"/>
    </row>
    <row r="34" spans="1:23" ht="15.75" customHeight="1">
      <c r="B34" s="94"/>
      <c r="C34" s="85"/>
      <c r="D34" s="85"/>
      <c r="E34" s="94"/>
      <c r="F34" s="85"/>
      <c r="G34" s="85"/>
      <c r="H34" s="94"/>
      <c r="I34" s="85"/>
      <c r="J34" s="85"/>
      <c r="K34" s="94"/>
      <c r="L34" s="85"/>
      <c r="M34" s="85"/>
      <c r="N34" s="94"/>
      <c r="O34" s="85"/>
      <c r="P34" s="85"/>
      <c r="Q34" s="94"/>
      <c r="R34" s="85"/>
      <c r="S34" s="85"/>
      <c r="T34" s="94"/>
      <c r="U34" s="85"/>
      <c r="V34" s="73"/>
      <c r="W34" s="73"/>
    </row>
    <row r="35" spans="1:23" ht="15.75" customHeight="1">
      <c r="A35" s="65" t="s">
        <v>119</v>
      </c>
      <c r="B35" s="94"/>
      <c r="C35" s="85"/>
      <c r="D35" s="85"/>
      <c r="E35" s="94"/>
      <c r="F35" s="85"/>
      <c r="G35" s="85"/>
      <c r="H35" s="94"/>
      <c r="I35" s="85"/>
      <c r="J35" s="85"/>
      <c r="K35" s="94"/>
      <c r="L35" s="85"/>
      <c r="M35" s="85"/>
      <c r="N35" s="94"/>
      <c r="O35" s="85"/>
      <c r="P35" s="85"/>
      <c r="Q35" s="94"/>
      <c r="R35" s="85"/>
      <c r="S35" s="85"/>
      <c r="T35" s="94"/>
      <c r="U35" s="85"/>
      <c r="V35" s="73"/>
      <c r="W35" s="73"/>
    </row>
    <row r="36" spans="1:23" ht="15.75" customHeight="1">
      <c r="A36" s="65" t="s">
        <v>65</v>
      </c>
      <c r="B36" s="77">
        <v>10254</v>
      </c>
      <c r="C36" s="91">
        <v>16.260000000000002</v>
      </c>
      <c r="D36" s="91"/>
      <c r="E36" s="77" t="s">
        <v>76</v>
      </c>
      <c r="F36" s="91">
        <v>16.239999999999998</v>
      </c>
      <c r="G36" s="91"/>
      <c r="H36" s="77">
        <v>11523</v>
      </c>
      <c r="I36" s="91">
        <v>16.57</v>
      </c>
      <c r="J36" s="91"/>
      <c r="K36" s="77">
        <v>11815</v>
      </c>
      <c r="L36" s="91">
        <v>15.943378403907914</v>
      </c>
      <c r="M36" s="91"/>
      <c r="N36" s="77">
        <v>11731</v>
      </c>
      <c r="O36" s="91">
        <v>15.891787910807661</v>
      </c>
      <c r="P36" s="91"/>
      <c r="Q36" s="77">
        <v>12495</v>
      </c>
      <c r="R36" s="91">
        <v>16.175385451862208</v>
      </c>
      <c r="S36" s="91"/>
      <c r="T36" s="96">
        <v>12999</v>
      </c>
      <c r="U36" s="91">
        <v>16.009606502863477</v>
      </c>
      <c r="V36" s="73"/>
      <c r="W36" s="73"/>
    </row>
    <row r="37" spans="1:23" ht="15.75" customHeight="1">
      <c r="A37" s="65" t="s">
        <v>66</v>
      </c>
      <c r="B37" s="96">
        <v>29480561.300000001</v>
      </c>
      <c r="C37" s="91">
        <v>16.46</v>
      </c>
      <c r="D37" s="91"/>
      <c r="E37" s="96" t="s">
        <v>77</v>
      </c>
      <c r="F37" s="91">
        <v>16.53</v>
      </c>
      <c r="G37" s="91"/>
      <c r="H37" s="96">
        <v>36736602.996882595</v>
      </c>
      <c r="I37" s="91">
        <v>16.930000000000003</v>
      </c>
      <c r="J37" s="91"/>
      <c r="K37" s="96">
        <v>38976488.487346381</v>
      </c>
      <c r="L37" s="91">
        <v>16.340995655499718</v>
      </c>
      <c r="M37" s="91"/>
      <c r="N37" s="96">
        <v>40404710.399999999</v>
      </c>
      <c r="O37" s="91">
        <v>16.338803072456198</v>
      </c>
      <c r="P37" s="91"/>
      <c r="Q37" s="96">
        <v>45011133.240000002</v>
      </c>
      <c r="R37" s="91">
        <v>16.532486031510999</v>
      </c>
      <c r="S37" s="91"/>
      <c r="T37" s="96">
        <v>48860358</v>
      </c>
      <c r="U37" s="91">
        <v>16.364569515425352</v>
      </c>
      <c r="V37" s="73"/>
      <c r="W37" s="73"/>
    </row>
    <row r="38" spans="1:23" ht="15.75" customHeight="1">
      <c r="B38" s="77"/>
      <c r="C38" s="90"/>
      <c r="D38" s="90"/>
      <c r="E38" s="77"/>
      <c r="F38" s="90"/>
      <c r="G38" s="90"/>
      <c r="H38" s="77"/>
      <c r="I38" s="90"/>
      <c r="J38" s="90"/>
      <c r="K38" s="77"/>
      <c r="L38" s="90"/>
      <c r="M38" s="90"/>
      <c r="N38" s="77"/>
      <c r="O38" s="90"/>
      <c r="P38" s="90"/>
      <c r="Q38" s="77"/>
      <c r="R38" s="90"/>
      <c r="S38" s="90"/>
      <c r="T38" s="77"/>
      <c r="U38" s="90"/>
      <c r="V38" s="73"/>
      <c r="W38" s="73"/>
    </row>
    <row r="39" spans="1:23" ht="15.75" customHeight="1">
      <c r="A39" s="65" t="s">
        <v>120</v>
      </c>
      <c r="B39" s="77"/>
      <c r="C39" s="85"/>
      <c r="D39" s="85"/>
      <c r="E39" s="77"/>
      <c r="F39" s="85"/>
      <c r="G39" s="85"/>
      <c r="H39" s="77"/>
      <c r="I39" s="85"/>
      <c r="J39" s="85"/>
      <c r="K39" s="77"/>
      <c r="L39" s="85"/>
      <c r="M39" s="85"/>
      <c r="N39" s="77"/>
      <c r="O39" s="85"/>
      <c r="P39" s="85"/>
      <c r="Q39" s="77"/>
      <c r="R39" s="85"/>
      <c r="S39" s="85"/>
      <c r="T39" s="77"/>
      <c r="U39" s="85"/>
      <c r="V39" s="73"/>
      <c r="W39" s="73"/>
    </row>
    <row r="40" spans="1:23" ht="15.75" customHeight="1">
      <c r="A40" s="65" t="s">
        <v>65</v>
      </c>
      <c r="B40" s="77">
        <v>52569</v>
      </c>
      <c r="C40" s="91">
        <v>83.34</v>
      </c>
      <c r="D40" s="91"/>
      <c r="E40" s="77" t="s">
        <v>78</v>
      </c>
      <c r="F40" s="91">
        <v>83.32</v>
      </c>
      <c r="G40" s="91"/>
      <c r="H40" s="77">
        <v>57760</v>
      </c>
      <c r="I40" s="91">
        <v>83.06</v>
      </c>
      <c r="J40" s="91"/>
      <c r="K40" s="77">
        <v>62027</v>
      </c>
      <c r="L40" s="91">
        <v>83.70037513831538</v>
      </c>
      <c r="M40" s="91"/>
      <c r="N40" s="77">
        <v>61765</v>
      </c>
      <c r="O40" s="91">
        <v>83.672004118236742</v>
      </c>
      <c r="P40" s="91"/>
      <c r="Q40" s="77">
        <v>64437</v>
      </c>
      <c r="R40" s="91">
        <v>83.416831721620255</v>
      </c>
      <c r="S40" s="91"/>
      <c r="T40" s="96">
        <v>67841</v>
      </c>
      <c r="U40" s="91">
        <v>83.553174456555197</v>
      </c>
      <c r="V40" s="73"/>
      <c r="W40" s="73"/>
    </row>
    <row r="41" spans="1:23" ht="15.75" customHeight="1" thickBot="1">
      <c r="A41" s="65" t="s">
        <v>66</v>
      </c>
      <c r="B41" s="96">
        <v>148859432.09999999</v>
      </c>
      <c r="C41" s="91">
        <v>83.13</v>
      </c>
      <c r="D41" s="91"/>
      <c r="E41" s="96" t="s">
        <v>79</v>
      </c>
      <c r="F41" s="91">
        <v>83.03</v>
      </c>
      <c r="G41" s="91"/>
      <c r="H41" s="96">
        <v>179526297.00311741</v>
      </c>
      <c r="I41" s="91">
        <v>82.7</v>
      </c>
      <c r="J41" s="91"/>
      <c r="K41" s="96">
        <v>198681692.91265363</v>
      </c>
      <c r="L41" s="91">
        <v>83.297824065577913</v>
      </c>
      <c r="M41" s="91"/>
      <c r="N41" s="96">
        <v>205772665.19999999</v>
      </c>
      <c r="O41" s="91">
        <v>83.210076773555102</v>
      </c>
      <c r="P41" s="91"/>
      <c r="Q41" s="96">
        <v>226110778.59999999</v>
      </c>
      <c r="R41" s="91">
        <v>83.04997052277227</v>
      </c>
      <c r="S41" s="91"/>
      <c r="T41" s="96">
        <v>248382452.40000004</v>
      </c>
      <c r="U41" s="91">
        <v>83.189564610059335</v>
      </c>
      <c r="V41" s="73"/>
      <c r="W41" s="73"/>
    </row>
    <row r="42" spans="1:23" ht="15.75" customHeight="1" thickTop="1">
      <c r="A42" s="39"/>
      <c r="B42" s="39"/>
      <c r="C42" s="39"/>
      <c r="D42" s="39"/>
      <c r="E42" s="39"/>
      <c r="F42" s="39"/>
      <c r="G42" s="39"/>
      <c r="H42" s="39"/>
      <c r="I42" s="39"/>
      <c r="J42" s="39"/>
      <c r="K42" s="39"/>
      <c r="L42" s="39"/>
      <c r="M42" s="39"/>
      <c r="N42" s="39"/>
      <c r="O42" s="39"/>
      <c r="P42" s="39"/>
      <c r="Q42" s="39"/>
      <c r="R42" s="39"/>
      <c r="S42" s="39"/>
      <c r="T42" s="39"/>
      <c r="U42" s="39"/>
    </row>
    <row r="43" spans="1:23" ht="15.75" customHeight="1"/>
    <row r="44" spans="1:23" ht="15.75" customHeight="1" thickBot="1">
      <c r="A44" s="79"/>
      <c r="B44" s="79"/>
      <c r="C44" s="79"/>
      <c r="D44" s="79"/>
      <c r="E44" s="79"/>
      <c r="F44" s="79"/>
      <c r="G44" s="79"/>
      <c r="H44" s="79"/>
      <c r="I44" s="79"/>
      <c r="J44" s="79"/>
      <c r="K44" s="79"/>
      <c r="L44" s="79"/>
      <c r="M44" s="79"/>
      <c r="N44" s="79"/>
      <c r="O44" s="79"/>
      <c r="P44" s="79"/>
      <c r="Q44" s="107"/>
      <c r="R44" s="79"/>
      <c r="S44" s="79"/>
      <c r="T44" s="79"/>
      <c r="U44" s="79"/>
    </row>
    <row r="45" spans="1:23" ht="24" customHeight="1" thickTop="1" thickBot="1">
      <c r="A45" s="354" t="s">
        <v>83</v>
      </c>
      <c r="B45" s="303">
        <v>2014</v>
      </c>
      <c r="C45" s="303"/>
      <c r="D45" s="39"/>
      <c r="E45" s="303">
        <v>2015</v>
      </c>
      <c r="F45" s="303"/>
      <c r="G45" s="39"/>
      <c r="H45" s="303">
        <v>2016</v>
      </c>
      <c r="I45" s="303"/>
      <c r="J45" s="39"/>
      <c r="K45" s="303">
        <v>2017</v>
      </c>
      <c r="L45" s="303"/>
      <c r="M45" s="39"/>
      <c r="N45" s="303">
        <v>2018</v>
      </c>
      <c r="O45" s="303"/>
      <c r="P45" s="39"/>
      <c r="Q45" s="303">
        <v>2019</v>
      </c>
      <c r="R45" s="303"/>
      <c r="S45" s="39"/>
      <c r="T45" s="303">
        <v>2020</v>
      </c>
      <c r="U45" s="303"/>
    </row>
    <row r="46" spans="1:23" ht="24" customHeight="1" thickBot="1">
      <c r="A46" s="355"/>
      <c r="B46" s="259" t="s">
        <v>121</v>
      </c>
      <c r="C46" s="259" t="s">
        <v>63</v>
      </c>
      <c r="D46" s="79"/>
      <c r="E46" s="259" t="s">
        <v>121</v>
      </c>
      <c r="F46" s="259" t="s">
        <v>63</v>
      </c>
      <c r="G46" s="79"/>
      <c r="H46" s="259" t="s">
        <v>121</v>
      </c>
      <c r="I46" s="259" t="s">
        <v>63</v>
      </c>
      <c r="J46" s="79"/>
      <c r="K46" s="259" t="s">
        <v>121</v>
      </c>
      <c r="L46" s="259" t="s">
        <v>63</v>
      </c>
      <c r="M46" s="79"/>
      <c r="N46" s="259" t="s">
        <v>121</v>
      </c>
      <c r="O46" s="259" t="s">
        <v>63</v>
      </c>
      <c r="P46" s="79"/>
      <c r="Q46" s="259" t="s">
        <v>121</v>
      </c>
      <c r="R46" s="259" t="s">
        <v>63</v>
      </c>
      <c r="S46" s="79"/>
      <c r="T46" s="259" t="s">
        <v>121</v>
      </c>
      <c r="U46" s="259" t="s">
        <v>63</v>
      </c>
    </row>
    <row r="47" spans="1:23" ht="15.75" customHeight="1" thickTop="1">
      <c r="A47" s="65" t="s">
        <v>122</v>
      </c>
      <c r="B47" s="83">
        <v>79036</v>
      </c>
      <c r="C47" s="84">
        <v>100</v>
      </c>
      <c r="D47" s="84"/>
      <c r="E47" s="83">
        <v>82236</v>
      </c>
      <c r="F47" s="91">
        <v>100</v>
      </c>
      <c r="G47" s="91"/>
      <c r="H47" s="83">
        <v>87872</v>
      </c>
      <c r="I47" s="91">
        <v>100</v>
      </c>
      <c r="J47" s="91"/>
      <c r="K47" s="83">
        <v>88247</v>
      </c>
      <c r="L47" s="91">
        <v>100</v>
      </c>
      <c r="M47" s="91"/>
      <c r="N47" s="83">
        <v>93098</v>
      </c>
      <c r="O47" s="91">
        <v>100</v>
      </c>
      <c r="P47" s="91"/>
      <c r="Q47" s="83">
        <v>96797</v>
      </c>
      <c r="R47" s="91">
        <v>100</v>
      </c>
      <c r="S47" s="91"/>
      <c r="T47" s="83">
        <v>122892</v>
      </c>
      <c r="U47" s="91">
        <v>100</v>
      </c>
    </row>
    <row r="48" spans="1:23" ht="15.75" customHeight="1">
      <c r="A48" s="65" t="s">
        <v>64</v>
      </c>
      <c r="B48" s="83">
        <v>314595859.79999995</v>
      </c>
      <c r="C48" s="84">
        <v>100</v>
      </c>
      <c r="D48" s="84"/>
      <c r="E48" s="83">
        <v>347779939.19999999</v>
      </c>
      <c r="F48" s="91">
        <v>100</v>
      </c>
      <c r="G48" s="91"/>
      <c r="H48" s="83">
        <v>382922358.80000007</v>
      </c>
      <c r="I48" s="91">
        <v>100</v>
      </c>
      <c r="J48" s="91"/>
      <c r="K48" s="83">
        <v>401035066.14999998</v>
      </c>
      <c r="L48" s="91">
        <v>100</v>
      </c>
      <c r="M48" s="91"/>
      <c r="N48" s="83">
        <v>451277082.71000004</v>
      </c>
      <c r="O48" s="91">
        <v>100</v>
      </c>
      <c r="P48" s="91"/>
      <c r="Q48" s="83">
        <v>492363579.09999996</v>
      </c>
      <c r="R48" s="91">
        <v>100</v>
      </c>
      <c r="S48" s="91"/>
      <c r="T48" s="83">
        <v>648419249.04999995</v>
      </c>
      <c r="U48" s="91">
        <v>100</v>
      </c>
    </row>
    <row r="49" spans="1:22" ht="15.75" customHeight="1">
      <c r="B49" s="96"/>
      <c r="C49" s="85"/>
      <c r="D49" s="85"/>
      <c r="E49" s="96"/>
      <c r="F49" s="85"/>
      <c r="G49" s="85"/>
      <c r="H49" s="96"/>
      <c r="I49" s="85"/>
      <c r="J49" s="85"/>
      <c r="K49" s="96"/>
      <c r="L49" s="85"/>
      <c r="M49" s="85"/>
      <c r="N49" s="96"/>
      <c r="O49" s="85"/>
      <c r="P49" s="85"/>
      <c r="Q49" s="96"/>
      <c r="R49" s="85"/>
      <c r="S49" s="85"/>
      <c r="T49" s="96"/>
      <c r="U49" s="85"/>
      <c r="V49" s="73"/>
    </row>
    <row r="50" spans="1:22" ht="15.75" customHeight="1">
      <c r="A50" s="65" t="s">
        <v>123</v>
      </c>
      <c r="B50" s="77"/>
      <c r="C50" s="85"/>
      <c r="D50" s="85"/>
      <c r="E50" s="77"/>
      <c r="F50" s="85"/>
      <c r="G50" s="85"/>
      <c r="H50" s="77"/>
      <c r="I50" s="85"/>
      <c r="J50" s="85"/>
      <c r="K50" s="77"/>
      <c r="L50" s="85"/>
      <c r="M50" s="85"/>
      <c r="N50" s="77"/>
      <c r="O50" s="85"/>
      <c r="P50" s="85"/>
      <c r="Q50" s="77"/>
      <c r="R50" s="85"/>
      <c r="S50" s="85"/>
      <c r="T50" s="77"/>
      <c r="U50" s="85"/>
      <c r="V50" s="73"/>
    </row>
    <row r="51" spans="1:22" ht="15.75" customHeight="1">
      <c r="A51" s="65" t="s">
        <v>65</v>
      </c>
      <c r="B51" s="77">
        <v>310</v>
      </c>
      <c r="C51" s="91">
        <v>0.39222632724328155</v>
      </c>
      <c r="D51" s="91"/>
      <c r="E51" s="77">
        <v>297</v>
      </c>
      <c r="F51" s="91">
        <v>0.3611556982343499</v>
      </c>
      <c r="G51" s="91"/>
      <c r="H51" s="77">
        <v>278</v>
      </c>
      <c r="I51" s="91">
        <v>0.31636926438455937</v>
      </c>
      <c r="J51" s="91"/>
      <c r="K51" s="77">
        <v>334</v>
      </c>
      <c r="L51" s="91">
        <v>0.37848312123924893</v>
      </c>
      <c r="M51" s="91"/>
      <c r="N51" s="77">
        <v>295</v>
      </c>
      <c r="O51" s="91">
        <v>0.31687039463790845</v>
      </c>
      <c r="P51" s="91"/>
      <c r="Q51" s="77">
        <v>255</v>
      </c>
      <c r="R51" s="91">
        <v>0.26343791646435322</v>
      </c>
      <c r="S51" s="91"/>
      <c r="T51" s="77">
        <v>178</v>
      </c>
      <c r="U51" s="91">
        <v>0.14484262604563355</v>
      </c>
      <c r="V51" s="73"/>
    </row>
    <row r="52" spans="1:22" ht="15.75" customHeight="1">
      <c r="A52" s="65" t="s">
        <v>66</v>
      </c>
      <c r="B52" s="94">
        <v>1236116.3999999999</v>
      </c>
      <c r="C52" s="91">
        <v>0.39292201772326057</v>
      </c>
      <c r="D52" s="91"/>
      <c r="E52" s="94">
        <v>1273033.2</v>
      </c>
      <c r="F52" s="91">
        <v>0.36604561002810132</v>
      </c>
      <c r="G52" s="91"/>
      <c r="H52" s="94">
        <v>1219960.7999999998</v>
      </c>
      <c r="I52" s="91">
        <v>0.31859220856758169</v>
      </c>
      <c r="J52" s="91"/>
      <c r="K52" s="94">
        <v>1514023.9</v>
      </c>
      <c r="L52" s="91">
        <v>0.37752905613338716</v>
      </c>
      <c r="M52" s="91"/>
      <c r="N52" s="91">
        <v>1417394.2</v>
      </c>
      <c r="O52" s="91">
        <v>0.31408512736527477</v>
      </c>
      <c r="P52" s="91"/>
      <c r="Q52" s="91">
        <v>1300920.5</v>
      </c>
      <c r="R52" s="91">
        <v>0.26421948235447784</v>
      </c>
      <c r="S52" s="91"/>
      <c r="T52" s="91">
        <v>927334.7</v>
      </c>
      <c r="U52" s="91">
        <v>0.14301467782744565</v>
      </c>
      <c r="V52" s="73"/>
    </row>
    <row r="53" spans="1:22" ht="15.75" customHeight="1">
      <c r="B53" s="94"/>
      <c r="C53" s="85"/>
      <c r="D53" s="85"/>
      <c r="E53" s="94"/>
      <c r="F53" s="85"/>
      <c r="G53" s="85"/>
      <c r="H53" s="94"/>
      <c r="I53" s="85"/>
      <c r="J53" s="85"/>
      <c r="K53" s="94"/>
      <c r="L53" s="85"/>
      <c r="M53" s="85"/>
      <c r="N53" s="94"/>
      <c r="O53" s="85"/>
      <c r="P53" s="85"/>
      <c r="Q53" s="94"/>
      <c r="R53" s="85"/>
      <c r="S53" s="85"/>
      <c r="T53" s="94"/>
      <c r="U53" s="85"/>
      <c r="V53" s="73"/>
    </row>
    <row r="54" spans="1:22" ht="15.75" customHeight="1">
      <c r="A54" s="65" t="s">
        <v>119</v>
      </c>
      <c r="B54" s="94"/>
      <c r="C54" s="85"/>
      <c r="D54" s="85"/>
      <c r="E54" s="94"/>
      <c r="F54" s="85"/>
      <c r="G54" s="85"/>
      <c r="H54" s="94"/>
      <c r="I54" s="85"/>
      <c r="J54" s="85"/>
      <c r="K54" s="94"/>
      <c r="L54" s="85"/>
      <c r="M54" s="85"/>
      <c r="N54" s="94"/>
      <c r="O54" s="85"/>
      <c r="P54" s="85"/>
      <c r="Q54" s="94"/>
      <c r="R54" s="85"/>
      <c r="S54" s="85"/>
      <c r="T54" s="94"/>
      <c r="U54" s="85"/>
      <c r="V54" s="73"/>
    </row>
    <row r="55" spans="1:22" ht="15.75" customHeight="1">
      <c r="A55" s="65" t="s">
        <v>65</v>
      </c>
      <c r="B55" s="94">
        <v>12520</v>
      </c>
      <c r="C55" s="91">
        <v>15.84088263576092</v>
      </c>
      <c r="D55" s="91"/>
      <c r="E55" s="94">
        <v>13427</v>
      </c>
      <c r="F55" s="91">
        <v>16.327399192567732</v>
      </c>
      <c r="G55" s="91"/>
      <c r="H55" s="94">
        <v>13622</v>
      </c>
      <c r="I55" s="91">
        <v>15.502093954843406</v>
      </c>
      <c r="J55" s="91"/>
      <c r="K55" s="94">
        <v>12262</v>
      </c>
      <c r="L55" s="91">
        <v>13.89508991807087</v>
      </c>
      <c r="M55" s="91"/>
      <c r="N55" s="94">
        <v>14947</v>
      </c>
      <c r="O55" s="91">
        <v>16.055124707297686</v>
      </c>
      <c r="P55" s="91"/>
      <c r="Q55" s="94">
        <v>15798</v>
      </c>
      <c r="R55" s="91">
        <v>16.320753742368048</v>
      </c>
      <c r="S55" s="91"/>
      <c r="T55" s="94">
        <v>25661</v>
      </c>
      <c r="U55" s="91">
        <v>20.880936106500016</v>
      </c>
      <c r="V55" s="73"/>
    </row>
    <row r="56" spans="1:22" ht="15.75" customHeight="1">
      <c r="A56" s="65" t="s">
        <v>66</v>
      </c>
      <c r="B56" s="96">
        <v>50808999</v>
      </c>
      <c r="C56" s="91">
        <v>16.150561877165558</v>
      </c>
      <c r="D56" s="91"/>
      <c r="E56" s="96">
        <v>56825899</v>
      </c>
      <c r="F56" s="91">
        <v>16.339613817495312</v>
      </c>
      <c r="G56" s="91"/>
      <c r="H56" s="96">
        <v>59333887.133036368</v>
      </c>
      <c r="I56" s="91">
        <v>15.49501766336564</v>
      </c>
      <c r="J56" s="91"/>
      <c r="K56" s="94">
        <v>55651189.200000003</v>
      </c>
      <c r="L56" s="91">
        <v>13.876888555970982</v>
      </c>
      <c r="M56" s="91"/>
      <c r="N56" s="94">
        <v>72144685.989999995</v>
      </c>
      <c r="O56" s="91">
        <v>15.986782567543244</v>
      </c>
      <c r="P56" s="91"/>
      <c r="Q56" s="94">
        <v>80356955.452850744</v>
      </c>
      <c r="R56" s="91">
        <v>16.32065385496966</v>
      </c>
      <c r="S56" s="91"/>
      <c r="T56" s="94">
        <v>135397086</v>
      </c>
      <c r="U56" s="91">
        <v>20.881102187877747</v>
      </c>
      <c r="V56" s="73"/>
    </row>
    <row r="57" spans="1:22" ht="15.75" customHeight="1">
      <c r="B57" s="77"/>
      <c r="C57" s="90"/>
      <c r="D57" s="90"/>
      <c r="E57" s="77"/>
      <c r="F57" s="90"/>
      <c r="G57" s="90"/>
      <c r="H57" s="77"/>
      <c r="I57" s="90"/>
      <c r="J57" s="90"/>
      <c r="K57" s="77"/>
      <c r="L57" s="90"/>
      <c r="M57" s="90"/>
      <c r="N57" s="77"/>
      <c r="O57" s="90"/>
      <c r="P57" s="90"/>
      <c r="Q57" s="77"/>
      <c r="R57" s="90"/>
      <c r="S57" s="90"/>
      <c r="T57" s="77"/>
      <c r="U57" s="90"/>
      <c r="V57" s="73"/>
    </row>
    <row r="58" spans="1:22" ht="15.75" customHeight="1">
      <c r="A58" s="65" t="s">
        <v>120</v>
      </c>
      <c r="B58" s="77"/>
      <c r="C58" s="85"/>
      <c r="D58" s="85"/>
      <c r="E58" s="77"/>
      <c r="F58" s="85"/>
      <c r="G58" s="85"/>
      <c r="H58" s="77"/>
      <c r="I58" s="85"/>
      <c r="J58" s="85"/>
      <c r="K58" s="77"/>
      <c r="L58" s="85"/>
      <c r="M58" s="85"/>
      <c r="N58" s="77"/>
      <c r="O58" s="90"/>
      <c r="P58" s="90"/>
      <c r="Q58" s="77"/>
      <c r="R58" s="90"/>
      <c r="S58" s="90"/>
      <c r="T58" s="77"/>
      <c r="U58" s="90"/>
      <c r="V58" s="73"/>
    </row>
    <row r="59" spans="1:22" ht="15.75" customHeight="1">
      <c r="A59" s="65" t="s">
        <v>65</v>
      </c>
      <c r="B59" s="77">
        <v>66206</v>
      </c>
      <c r="C59" s="91">
        <v>83.766891036995787</v>
      </c>
      <c r="D59" s="91"/>
      <c r="E59" s="77">
        <v>68512</v>
      </c>
      <c r="F59" s="91">
        <v>83.311445109197919</v>
      </c>
      <c r="G59" s="91"/>
      <c r="H59" s="77">
        <v>73972</v>
      </c>
      <c r="I59" s="91">
        <v>84.181536780772035</v>
      </c>
      <c r="J59" s="91"/>
      <c r="K59" s="77">
        <v>75651</v>
      </c>
      <c r="L59" s="91">
        <v>85.726426960689878</v>
      </c>
      <c r="M59" s="91"/>
      <c r="N59" s="77">
        <v>77856</v>
      </c>
      <c r="O59" s="91">
        <v>83.628004898064404</v>
      </c>
      <c r="P59" s="91"/>
      <c r="Q59" s="94">
        <v>80744</v>
      </c>
      <c r="R59" s="91">
        <v>83.41580834116759</v>
      </c>
      <c r="S59" s="91"/>
      <c r="T59" s="94">
        <v>97053</v>
      </c>
      <c r="U59" s="91">
        <v>78.974221267454354</v>
      </c>
      <c r="V59" s="73"/>
    </row>
    <row r="60" spans="1:22" ht="15.75" customHeight="1" thickBot="1">
      <c r="A60" s="109" t="s">
        <v>66</v>
      </c>
      <c r="B60" s="107">
        <v>262550744.39999998</v>
      </c>
      <c r="C60" s="108">
        <v>83.456516105111191</v>
      </c>
      <c r="D60" s="108"/>
      <c r="E60" s="107">
        <v>289681007</v>
      </c>
      <c r="F60" s="108">
        <v>83.294340572476585</v>
      </c>
      <c r="G60" s="108"/>
      <c r="H60" s="107">
        <v>322368510.86696368</v>
      </c>
      <c r="I60" s="108">
        <v>84.186390128066762</v>
      </c>
      <c r="J60" s="108"/>
      <c r="K60" s="107">
        <v>343869853.04999995</v>
      </c>
      <c r="L60" s="108">
        <v>85.745582387895624</v>
      </c>
      <c r="M60" s="108"/>
      <c r="N60" s="107">
        <v>377715002.52000004</v>
      </c>
      <c r="O60" s="108">
        <v>83.699132305091481</v>
      </c>
      <c r="P60" s="108"/>
      <c r="Q60" s="107">
        <v>410705703.14714921</v>
      </c>
      <c r="R60" s="108">
        <v>83.41512666267586</v>
      </c>
      <c r="S60" s="108"/>
      <c r="T60" s="107">
        <v>512094828.35000002</v>
      </c>
      <c r="U60" s="108">
        <v>78.975883134294818</v>
      </c>
      <c r="V60" s="73"/>
    </row>
    <row r="61" spans="1:22" ht="15.75" customHeight="1" thickTop="1">
      <c r="A61" s="65"/>
      <c r="B61" s="96"/>
      <c r="C61" s="91"/>
      <c r="D61" s="91"/>
      <c r="E61" s="96"/>
      <c r="F61" s="91"/>
      <c r="G61" s="91"/>
      <c r="H61" s="96"/>
      <c r="I61" s="91"/>
      <c r="J61" s="91"/>
      <c r="K61" s="96"/>
      <c r="L61" s="91"/>
      <c r="M61" s="91"/>
      <c r="N61" s="96"/>
      <c r="O61" s="91"/>
      <c r="P61" s="91"/>
      <c r="Q61" s="96"/>
      <c r="R61" s="91"/>
      <c r="S61" s="91"/>
      <c r="T61" s="96"/>
      <c r="U61" s="91"/>
      <c r="V61" s="73"/>
    </row>
    <row r="62" spans="1:22" ht="15.75" customHeight="1">
      <c r="A62" s="65"/>
      <c r="B62" s="96"/>
      <c r="C62" s="91"/>
      <c r="D62" s="91"/>
      <c r="E62" s="96"/>
      <c r="F62" s="91"/>
      <c r="G62" s="91"/>
      <c r="H62" s="96"/>
      <c r="I62" s="91"/>
      <c r="J62" s="91"/>
      <c r="K62" s="96"/>
      <c r="L62" s="91"/>
      <c r="M62" s="91"/>
      <c r="N62" s="96"/>
      <c r="O62" s="91"/>
      <c r="P62" s="91"/>
      <c r="Q62" s="96"/>
      <c r="R62" s="91"/>
      <c r="S62" s="91"/>
      <c r="T62" s="96"/>
      <c r="U62" s="91"/>
      <c r="V62" s="73"/>
    </row>
    <row r="63" spans="1:22" ht="15.75" customHeight="1" thickBot="1">
      <c r="A63" s="65"/>
      <c r="B63" s="96"/>
      <c r="C63" s="91"/>
      <c r="D63" s="91"/>
      <c r="E63" s="96"/>
      <c r="F63" s="91"/>
      <c r="G63" s="91"/>
      <c r="H63" s="96"/>
      <c r="I63" s="91"/>
      <c r="J63" s="91"/>
      <c r="K63" s="96"/>
      <c r="L63" s="91"/>
      <c r="M63" s="91"/>
      <c r="N63" s="96"/>
      <c r="O63" s="91"/>
      <c r="P63" s="91"/>
      <c r="Q63" s="96"/>
      <c r="R63" s="91"/>
      <c r="S63" s="91"/>
      <c r="T63" s="96"/>
      <c r="U63" s="91"/>
      <c r="V63" s="73"/>
    </row>
    <row r="64" spans="1:22" ht="24" customHeight="1" thickTop="1" thickBot="1">
      <c r="A64" s="354" t="s">
        <v>83</v>
      </c>
      <c r="B64" s="303">
        <v>2021</v>
      </c>
      <c r="C64" s="303"/>
      <c r="D64" s="39"/>
      <c r="E64" s="303">
        <v>2022</v>
      </c>
      <c r="F64" s="303"/>
      <c r="G64" s="39"/>
      <c r="H64" s="303">
        <v>2023</v>
      </c>
      <c r="I64" s="303"/>
      <c r="J64" s="39"/>
      <c r="K64" s="303">
        <v>2024</v>
      </c>
      <c r="L64" s="303"/>
    </row>
    <row r="65" spans="1:12" ht="24" customHeight="1" thickBot="1">
      <c r="A65" s="355"/>
      <c r="B65" s="259" t="s">
        <v>121</v>
      </c>
      <c r="C65" s="259" t="s">
        <v>63</v>
      </c>
      <c r="D65" s="79"/>
      <c r="E65" s="259" t="s">
        <v>121</v>
      </c>
      <c r="F65" s="259" t="s">
        <v>63</v>
      </c>
      <c r="G65" s="79"/>
      <c r="H65" s="259" t="s">
        <v>121</v>
      </c>
      <c r="I65" s="259" t="s">
        <v>63</v>
      </c>
      <c r="J65" s="79"/>
      <c r="K65" s="259" t="s">
        <v>121</v>
      </c>
      <c r="L65" s="259" t="s">
        <v>63</v>
      </c>
    </row>
    <row r="66" spans="1:12" ht="15.75" customHeight="1" thickTop="1">
      <c r="A66" s="65" t="s">
        <v>122</v>
      </c>
      <c r="B66" s="83">
        <v>149145</v>
      </c>
      <c r="C66" s="91">
        <v>100</v>
      </c>
      <c r="E66" s="83">
        <v>101664</v>
      </c>
      <c r="F66" s="91">
        <v>68.164537865835257</v>
      </c>
      <c r="H66" s="83">
        <v>97525</v>
      </c>
      <c r="I66" s="91">
        <v>100</v>
      </c>
      <c r="K66" s="83">
        <v>97301</v>
      </c>
      <c r="L66" s="91">
        <v>100</v>
      </c>
    </row>
    <row r="67" spans="1:12" ht="15.75" customHeight="1">
      <c r="A67" s="65" t="s">
        <v>293</v>
      </c>
      <c r="B67" s="83">
        <v>804502041.65999985</v>
      </c>
      <c r="C67" s="91">
        <v>100</v>
      </c>
      <c r="E67" s="83">
        <v>583569099.2700001</v>
      </c>
      <c r="F67" s="91">
        <v>72.537926450238785</v>
      </c>
      <c r="H67" s="83">
        <v>604351097.41000009</v>
      </c>
      <c r="I67" s="91">
        <v>100</v>
      </c>
      <c r="K67" s="83">
        <v>637128699</v>
      </c>
      <c r="L67" s="91">
        <v>100</v>
      </c>
    </row>
    <row r="68" spans="1:12" ht="15.75" customHeight="1">
      <c r="B68" s="96"/>
      <c r="C68" s="85"/>
      <c r="D68" s="73"/>
      <c r="E68" s="96"/>
      <c r="F68" s="85"/>
      <c r="G68" s="73"/>
      <c r="H68" s="96"/>
      <c r="I68" s="85"/>
      <c r="K68" s="96"/>
      <c r="L68" s="85"/>
    </row>
    <row r="69" spans="1:12" ht="15.75" customHeight="1">
      <c r="A69" s="65" t="s">
        <v>123</v>
      </c>
      <c r="B69" s="77"/>
      <c r="C69" s="85"/>
      <c r="D69" s="73"/>
      <c r="E69" s="77"/>
      <c r="F69" s="85"/>
      <c r="G69" s="73"/>
      <c r="H69" s="77"/>
      <c r="I69" s="85"/>
      <c r="K69" s="77"/>
      <c r="L69" s="85"/>
    </row>
    <row r="70" spans="1:12" ht="15.75" customHeight="1">
      <c r="A70" s="65" t="s">
        <v>65</v>
      </c>
      <c r="B70" s="77">
        <v>161</v>
      </c>
      <c r="C70" s="91">
        <v>0.10794864058466594</v>
      </c>
      <c r="D70" s="73"/>
      <c r="E70" s="77">
        <v>170</v>
      </c>
      <c r="F70" s="91">
        <v>0.11398303664219385</v>
      </c>
      <c r="G70" s="73"/>
      <c r="H70" s="77">
        <v>142</v>
      </c>
      <c r="I70" s="91">
        <v>0.14560369136118945</v>
      </c>
      <c r="K70" s="77">
        <v>164</v>
      </c>
      <c r="L70" s="91">
        <v>0.17</v>
      </c>
    </row>
    <row r="71" spans="1:12" ht="15.75" customHeight="1">
      <c r="A71" s="65" t="s">
        <v>294</v>
      </c>
      <c r="B71" s="110">
        <v>869227.2</v>
      </c>
      <c r="C71" s="91">
        <v>0.10804536905915701</v>
      </c>
      <c r="D71" s="73"/>
      <c r="E71" s="110">
        <v>963232.59999999986</v>
      </c>
      <c r="F71" s="91">
        <v>0.11973028657733141</v>
      </c>
      <c r="G71" s="73"/>
      <c r="H71" s="110">
        <v>859791.99999999988</v>
      </c>
      <c r="I71" s="91">
        <v>0.14226697091884408</v>
      </c>
      <c r="K71" s="110">
        <v>1055531</v>
      </c>
      <c r="L71" s="91">
        <v>0.17</v>
      </c>
    </row>
    <row r="72" spans="1:12" ht="15.75" customHeight="1">
      <c r="B72" s="94"/>
      <c r="C72" s="85"/>
      <c r="D72" s="73"/>
      <c r="E72" s="94"/>
      <c r="F72" s="85"/>
      <c r="G72" s="73"/>
      <c r="H72" s="94"/>
      <c r="I72" s="85"/>
      <c r="K72" s="94"/>
      <c r="L72" s="85"/>
    </row>
    <row r="73" spans="1:12" ht="15.75" customHeight="1">
      <c r="A73" s="65" t="s">
        <v>119</v>
      </c>
      <c r="C73" s="85"/>
      <c r="D73" s="73"/>
      <c r="F73" s="85"/>
      <c r="G73" s="73"/>
      <c r="I73" s="85"/>
      <c r="L73" s="85"/>
    </row>
    <row r="74" spans="1:12" ht="15.75" customHeight="1">
      <c r="A74" s="65" t="s">
        <v>65</v>
      </c>
      <c r="B74" s="94">
        <v>31297</v>
      </c>
      <c r="C74" s="91">
        <v>20.984277045827884</v>
      </c>
      <c r="D74" s="73"/>
      <c r="E74" s="94">
        <v>16859</v>
      </c>
      <c r="F74" s="91">
        <v>11.303764792651446</v>
      </c>
      <c r="G74" s="73"/>
      <c r="H74" s="94">
        <v>16704</v>
      </c>
      <c r="I74" s="91">
        <v>17.127915918995129</v>
      </c>
      <c r="K74" s="94">
        <v>16909</v>
      </c>
      <c r="L74" s="91">
        <v>17.13</v>
      </c>
    </row>
    <row r="75" spans="1:12" ht="15.75" customHeight="1">
      <c r="A75" s="65" t="s">
        <v>294</v>
      </c>
      <c r="B75" s="94">
        <v>168822389.60000002</v>
      </c>
      <c r="C75" s="91">
        <v>20.984706173231572</v>
      </c>
      <c r="D75" s="73"/>
      <c r="E75" s="94">
        <v>96861079.339999989</v>
      </c>
      <c r="F75" s="91">
        <v>12.039879866574111</v>
      </c>
      <c r="G75" s="73"/>
      <c r="H75" s="94">
        <v>103693209.24999999</v>
      </c>
      <c r="I75" s="91">
        <v>17.157776281765084</v>
      </c>
      <c r="K75" s="94">
        <v>110765697</v>
      </c>
      <c r="L75" s="91">
        <v>17.16</v>
      </c>
    </row>
    <row r="76" spans="1:12" ht="15.75" customHeight="1">
      <c r="B76" s="77"/>
      <c r="C76" s="90"/>
      <c r="D76" s="73"/>
      <c r="E76" s="77"/>
      <c r="F76" s="90"/>
      <c r="G76" s="73"/>
      <c r="H76" s="77"/>
      <c r="I76" s="90"/>
      <c r="K76" s="77"/>
      <c r="L76" s="90"/>
    </row>
    <row r="77" spans="1:12" ht="15.75" customHeight="1">
      <c r="A77" s="65" t="s">
        <v>120</v>
      </c>
      <c r="B77" s="77"/>
      <c r="C77" s="90"/>
      <c r="D77" s="73"/>
      <c r="E77" s="77"/>
      <c r="F77" s="90"/>
      <c r="G77" s="73"/>
      <c r="H77" s="77"/>
      <c r="I77" s="90"/>
      <c r="K77" s="77"/>
      <c r="L77" s="90"/>
    </row>
    <row r="78" spans="1:12" ht="15.75" customHeight="1">
      <c r="A78" s="65" t="s">
        <v>65</v>
      </c>
      <c r="B78" s="94">
        <v>117687</v>
      </c>
      <c r="C78" s="91">
        <v>78.907774313587453</v>
      </c>
      <c r="D78" s="73"/>
      <c r="E78" s="94">
        <v>84635</v>
      </c>
      <c r="F78" s="91">
        <v>56.746790036541618</v>
      </c>
      <c r="G78" s="73"/>
      <c r="H78" s="94">
        <v>80679</v>
      </c>
      <c r="I78" s="91">
        <v>82.726480389643683</v>
      </c>
      <c r="K78" s="94">
        <v>82558</v>
      </c>
      <c r="L78" s="91">
        <f>100-L70-L74</f>
        <v>82.7</v>
      </c>
    </row>
    <row r="79" spans="1:12" ht="15.75" customHeight="1" thickBot="1">
      <c r="A79" s="111" t="s">
        <v>294</v>
      </c>
      <c r="B79" s="112">
        <v>634810424.8599999</v>
      </c>
      <c r="C79" s="108">
        <v>78.907248457709272</v>
      </c>
      <c r="D79" s="113"/>
      <c r="E79" s="112">
        <v>485744787.3300001</v>
      </c>
      <c r="F79" s="108">
        <v>60.378316297087345</v>
      </c>
      <c r="G79" s="113"/>
      <c r="H79" s="112">
        <v>499798096.16000009</v>
      </c>
      <c r="I79" s="108">
        <v>82.699956747316065</v>
      </c>
      <c r="J79" s="79"/>
      <c r="K79" s="112">
        <v>525307471</v>
      </c>
      <c r="L79" s="108">
        <f>100-L71-L75</f>
        <v>82.67</v>
      </c>
    </row>
    <row r="80" spans="1:12" ht="8.25" customHeight="1" thickTop="1">
      <c r="A80" s="114"/>
      <c r="B80" s="110"/>
      <c r="C80" s="91"/>
      <c r="D80" s="73"/>
      <c r="E80" s="110"/>
      <c r="F80" s="91"/>
    </row>
    <row r="81" spans="1:21" ht="15.75" customHeight="1">
      <c r="A81" s="297" t="s">
        <v>217</v>
      </c>
      <c r="B81" s="297"/>
      <c r="C81" s="297"/>
      <c r="D81" s="297"/>
      <c r="E81" s="297"/>
      <c r="F81" s="297"/>
      <c r="G81" s="297"/>
      <c r="H81" s="297"/>
      <c r="I81" s="297"/>
      <c r="J81" s="297"/>
      <c r="K81" s="297"/>
      <c r="L81" s="297"/>
      <c r="M81" s="297"/>
      <c r="N81" s="297"/>
      <c r="O81" s="297"/>
      <c r="P81" s="297"/>
      <c r="Q81" s="297"/>
      <c r="R81" s="297"/>
      <c r="S81" s="297"/>
      <c r="T81" s="297"/>
      <c r="U81" s="297"/>
    </row>
    <row r="82" spans="1:21" ht="15.75" customHeight="1">
      <c r="A82" s="297" t="s">
        <v>211</v>
      </c>
      <c r="B82" s="297"/>
      <c r="C82" s="297"/>
      <c r="D82" s="297"/>
      <c r="E82" s="297"/>
      <c r="F82" s="297"/>
      <c r="G82" s="297"/>
      <c r="H82" s="297"/>
      <c r="I82" s="297"/>
      <c r="J82" s="297"/>
      <c r="K82" s="297"/>
      <c r="L82" s="297"/>
      <c r="M82" s="297"/>
      <c r="N82" s="297"/>
      <c r="O82" s="297"/>
      <c r="P82" s="297"/>
      <c r="Q82" s="297"/>
      <c r="R82" s="297"/>
      <c r="S82" s="297"/>
      <c r="T82" s="297"/>
      <c r="U82" s="297"/>
    </row>
    <row r="83" spans="1:21">
      <c r="A83" s="356" t="s">
        <v>295</v>
      </c>
      <c r="B83" s="356"/>
      <c r="C83" s="356"/>
      <c r="D83" s="356"/>
      <c r="E83" s="356"/>
      <c r="F83" s="356"/>
      <c r="G83" s="356"/>
      <c r="H83" s="356"/>
      <c r="I83" s="356"/>
      <c r="J83" s="356"/>
      <c r="K83" s="356"/>
      <c r="L83" s="356"/>
      <c r="M83" s="356"/>
      <c r="N83" s="356"/>
      <c r="O83" s="356"/>
      <c r="P83" s="356"/>
      <c r="Q83" s="356"/>
      <c r="R83" s="356"/>
      <c r="S83" s="356"/>
      <c r="T83" s="356"/>
      <c r="U83" s="356"/>
    </row>
    <row r="84" spans="1:21">
      <c r="S84" s="73"/>
      <c r="T84" s="115"/>
    </row>
    <row r="85" spans="1:21" hidden="1">
      <c r="T85" s="116"/>
    </row>
    <row r="86" spans="1:21" hidden="1">
      <c r="S86" s="73"/>
    </row>
    <row r="87" spans="1:21" ht="16.5" hidden="1">
      <c r="A87" s="117"/>
    </row>
    <row r="88" spans="1:21" ht="16.5" hidden="1">
      <c r="A88" s="117"/>
    </row>
    <row r="89" spans="1:21" ht="16.5" hidden="1">
      <c r="A89" s="117"/>
    </row>
  </sheetData>
  <mergeCells count="34">
    <mergeCell ref="A82:U82"/>
    <mergeCell ref="A83:U83"/>
    <mergeCell ref="A3:U3"/>
    <mergeCell ref="A4:A5"/>
    <mergeCell ref="T26:U26"/>
    <mergeCell ref="B64:C64"/>
    <mergeCell ref="E26:F26"/>
    <mergeCell ref="H26:I26"/>
    <mergeCell ref="K26:L26"/>
    <mergeCell ref="N26:O26"/>
    <mergeCell ref="Q26:R26"/>
    <mergeCell ref="N45:O45"/>
    <mergeCell ref="Q45:R45"/>
    <mergeCell ref="T45:U45"/>
    <mergeCell ref="B26:C26"/>
    <mergeCell ref="A64:A65"/>
    <mergeCell ref="A45:A46"/>
    <mergeCell ref="B45:C45"/>
    <mergeCell ref="E45:F45"/>
    <mergeCell ref="A81:U81"/>
    <mergeCell ref="A26:A27"/>
    <mergeCell ref="H45:I45"/>
    <mergeCell ref="E64:F64"/>
    <mergeCell ref="K45:L45"/>
    <mergeCell ref="H64:I64"/>
    <mergeCell ref="K64:L64"/>
    <mergeCell ref="A2:U2"/>
    <mergeCell ref="Q4:R4"/>
    <mergeCell ref="T4:U4"/>
    <mergeCell ref="B4:C4"/>
    <mergeCell ref="E4:F4"/>
    <mergeCell ref="H4:I4"/>
    <mergeCell ref="K4:L4"/>
    <mergeCell ref="N4:O4"/>
  </mergeCells>
  <phoneticPr fontId="0" type="noConversion"/>
  <printOptions horizontalCentered="1" gridLinesSet="0"/>
  <pageMargins left="0.27559055118110237" right="0.27559055118110237" top="0.39370078740157483" bottom="0" header="0" footer="0"/>
  <pageSetup scale="8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pageSetUpPr fitToPage="1"/>
  </sheetPr>
  <dimension ref="A1:V32"/>
  <sheetViews>
    <sheetView showGridLines="0" showZeros="0" zoomScaleNormal="100" zoomScaleSheetLayoutView="49" workbookViewId="0"/>
  </sheetViews>
  <sheetFormatPr baseColWidth="10" defaultColWidth="0" defaultRowHeight="15" zeroHeight="1"/>
  <cols>
    <col min="1" max="1" width="12.44140625" style="13" customWidth="1"/>
    <col min="2" max="2" width="11.88671875" style="13" customWidth="1"/>
    <col min="3" max="3" width="29.6640625" style="13" customWidth="1"/>
    <col min="4" max="4" width="2.77734375" style="13" customWidth="1"/>
    <col min="5" max="5" width="7.33203125" style="13" hidden="1" customWidth="1"/>
    <col min="6" max="12" width="6.6640625" style="13" hidden="1" customWidth="1"/>
    <col min="13" max="13" width="7.77734375" style="13" hidden="1" customWidth="1"/>
    <col min="14" max="22" width="6.6640625" style="13" hidden="1" customWidth="1"/>
    <col min="23" max="16384" width="11.5546875" style="13" hidden="1"/>
  </cols>
  <sheetData>
    <row r="1" spans="1:22" s="11" customFormat="1" ht="15" customHeight="1">
      <c r="A1" s="63"/>
    </row>
    <row r="2" spans="1:22" s="29" customFormat="1" ht="15" customHeight="1">
      <c r="A2" s="298" t="s">
        <v>207</v>
      </c>
      <c r="B2" s="298"/>
      <c r="C2" s="298"/>
      <c r="D2" s="12"/>
      <c r="E2" s="12"/>
      <c r="F2" s="12"/>
      <c r="G2" s="12"/>
      <c r="H2" s="12"/>
      <c r="I2" s="12"/>
      <c r="J2" s="12"/>
      <c r="K2" s="12"/>
      <c r="L2" s="12"/>
      <c r="M2" s="12"/>
      <c r="N2" s="12"/>
      <c r="O2" s="12"/>
      <c r="P2" s="12"/>
      <c r="Q2" s="12"/>
      <c r="R2" s="12"/>
      <c r="S2" s="12"/>
      <c r="T2" s="12"/>
      <c r="U2" s="12"/>
      <c r="V2" s="12"/>
    </row>
    <row r="3" spans="1:22" s="279" customFormat="1" ht="35.1" customHeight="1" thickBot="1">
      <c r="A3" s="304" t="s">
        <v>386</v>
      </c>
      <c r="B3" s="304"/>
      <c r="C3" s="304"/>
      <c r="D3" s="46"/>
      <c r="E3" s="46"/>
      <c r="F3" s="46"/>
      <c r="G3" s="46"/>
      <c r="H3" s="46"/>
      <c r="I3" s="46"/>
      <c r="J3" s="46"/>
      <c r="K3" s="46"/>
      <c r="L3" s="46"/>
      <c r="M3" s="46"/>
      <c r="N3" s="46"/>
    </row>
    <row r="4" spans="1:22" ht="36" customHeight="1" thickTop="1" thickBot="1">
      <c r="A4" s="37" t="s">
        <v>191</v>
      </c>
      <c r="B4" s="75"/>
      <c r="C4" s="76" t="s">
        <v>124</v>
      </c>
    </row>
    <row r="5" spans="1:22" ht="17.25" customHeight="1" thickTop="1">
      <c r="A5" s="13">
        <v>2000</v>
      </c>
      <c r="C5" s="77">
        <v>60073</v>
      </c>
    </row>
    <row r="6" spans="1:22" ht="17.25" customHeight="1">
      <c r="A6" s="13">
        <v>2001</v>
      </c>
      <c r="C6" s="77">
        <v>64191</v>
      </c>
    </row>
    <row r="7" spans="1:22" ht="17.25" customHeight="1">
      <c r="A7" s="13">
        <v>2002</v>
      </c>
      <c r="C7" s="77">
        <v>58505</v>
      </c>
    </row>
    <row r="8" spans="1:22" ht="17.25" customHeight="1">
      <c r="A8" s="13">
        <v>2003</v>
      </c>
      <c r="C8" s="77">
        <v>64454</v>
      </c>
    </row>
    <row r="9" spans="1:22" ht="17.25" customHeight="1">
      <c r="A9" s="13">
        <v>2004</v>
      </c>
      <c r="C9" s="77">
        <v>61793</v>
      </c>
    </row>
    <row r="10" spans="1:22" ht="17.25" customHeight="1">
      <c r="A10" s="13">
        <v>2005</v>
      </c>
      <c r="C10" s="77">
        <v>61188</v>
      </c>
    </row>
    <row r="11" spans="1:22" ht="17.25" customHeight="1">
      <c r="A11" s="13">
        <v>2006</v>
      </c>
      <c r="C11" s="77">
        <v>61445</v>
      </c>
    </row>
    <row r="12" spans="1:22" ht="17.25" customHeight="1">
      <c r="A12" s="13">
        <v>2007</v>
      </c>
      <c r="C12" s="77">
        <v>62686</v>
      </c>
    </row>
    <row r="13" spans="1:22" ht="17.25" customHeight="1">
      <c r="A13" s="13">
        <v>2008</v>
      </c>
      <c r="C13" s="77">
        <v>62544</v>
      </c>
    </row>
    <row r="14" spans="1:22" ht="17.25" customHeight="1">
      <c r="A14" s="13">
        <v>2009</v>
      </c>
      <c r="C14" s="77">
        <v>72241</v>
      </c>
    </row>
    <row r="15" spans="1:22" ht="17.25" customHeight="1">
      <c r="A15" s="13">
        <v>2010</v>
      </c>
      <c r="C15" s="77">
        <v>77152</v>
      </c>
    </row>
    <row r="16" spans="1:22" ht="17.25" customHeight="1">
      <c r="A16" s="13">
        <v>2011</v>
      </c>
      <c r="C16" s="77">
        <v>84024</v>
      </c>
    </row>
    <row r="17" spans="1:12" ht="17.25" customHeight="1">
      <c r="A17" s="13">
        <v>2012</v>
      </c>
      <c r="C17" s="77">
        <v>88100</v>
      </c>
    </row>
    <row r="18" spans="1:12" ht="17.25" customHeight="1">
      <c r="A18" s="13">
        <v>2013</v>
      </c>
      <c r="C18" s="77">
        <v>91789</v>
      </c>
    </row>
    <row r="19" spans="1:12" ht="17.25" customHeight="1">
      <c r="A19" s="13">
        <v>2014</v>
      </c>
      <c r="C19" s="77">
        <v>95745</v>
      </c>
    </row>
    <row r="20" spans="1:12" ht="17.25" customHeight="1">
      <c r="A20" s="13">
        <v>2015</v>
      </c>
      <c r="C20" s="77">
        <v>82190</v>
      </c>
    </row>
    <row r="21" spans="1:12" ht="17.25" customHeight="1">
      <c r="A21" s="13">
        <v>2016</v>
      </c>
      <c r="C21" s="77">
        <v>74829</v>
      </c>
    </row>
    <row r="22" spans="1:12" ht="17.25" customHeight="1">
      <c r="A22" s="13">
        <v>2017</v>
      </c>
      <c r="C22" s="77">
        <v>71898</v>
      </c>
    </row>
    <row r="23" spans="1:12" ht="17.25" customHeight="1">
      <c r="A23" s="13">
        <v>2018</v>
      </c>
      <c r="C23" s="77">
        <v>70837</v>
      </c>
    </row>
    <row r="24" spans="1:12" ht="17.25" customHeight="1">
      <c r="A24" s="13">
        <v>2019</v>
      </c>
      <c r="C24" s="77">
        <v>73800</v>
      </c>
    </row>
    <row r="25" spans="1:12" ht="17.25" customHeight="1">
      <c r="A25" s="13">
        <v>2020</v>
      </c>
      <c r="C25" s="77">
        <v>66206</v>
      </c>
    </row>
    <row r="26" spans="1:12" ht="17.25" customHeight="1">
      <c r="A26" s="13">
        <v>2021</v>
      </c>
      <c r="C26" s="77">
        <v>82163</v>
      </c>
      <c r="E26" s="78"/>
    </row>
    <row r="27" spans="1:12" ht="17.25" customHeight="1">
      <c r="A27" s="13">
        <v>2022</v>
      </c>
      <c r="C27" s="77">
        <v>88117</v>
      </c>
      <c r="E27" s="78"/>
    </row>
    <row r="28" spans="1:12" ht="17.25" customHeight="1">
      <c r="A28" s="13">
        <v>2023</v>
      </c>
      <c r="C28" s="77">
        <v>81993</v>
      </c>
      <c r="E28" s="78"/>
    </row>
    <row r="29" spans="1:12" ht="17.25" customHeight="1" thickBot="1">
      <c r="A29" s="79">
        <v>2024</v>
      </c>
      <c r="B29" s="79"/>
      <c r="C29" s="80">
        <v>80336</v>
      </c>
      <c r="D29" s="79"/>
      <c r="E29" s="78"/>
    </row>
    <row r="30" spans="1:12" ht="9" customHeight="1" thickTop="1">
      <c r="C30" s="77"/>
      <c r="E30" s="78"/>
    </row>
    <row r="31" spans="1:12">
      <c r="A31" s="297" t="s">
        <v>217</v>
      </c>
      <c r="B31" s="297"/>
      <c r="C31" s="297"/>
      <c r="D31" s="297"/>
      <c r="E31" s="27"/>
      <c r="F31" s="27"/>
      <c r="G31" s="27"/>
      <c r="H31" s="27"/>
      <c r="I31" s="27"/>
      <c r="J31" s="27"/>
      <c r="K31" s="27"/>
      <c r="L31" s="27"/>
    </row>
    <row r="32" spans="1:12"/>
  </sheetData>
  <mergeCells count="3">
    <mergeCell ref="A2:C2"/>
    <mergeCell ref="A3:C3"/>
    <mergeCell ref="A31:D31"/>
  </mergeCells>
  <phoneticPr fontId="0" type="noConversion"/>
  <printOptions horizontalCentered="1"/>
  <pageMargins left="0.27559055118110237" right="0.27559055118110237" top="0.39370078740157483" bottom="0"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L41"/>
  <sheetViews>
    <sheetView showGridLines="0" zoomScaleNormal="100" zoomScaleSheetLayoutView="100" workbookViewId="0"/>
  </sheetViews>
  <sheetFormatPr baseColWidth="10" defaultColWidth="0" defaultRowHeight="16.5" zeroHeight="1"/>
  <cols>
    <col min="1" max="1" width="9.5546875" style="252" customWidth="1"/>
    <col min="2" max="11" width="11.5546875" style="252" customWidth="1"/>
    <col min="12" max="12" width="6.33203125" style="252" customWidth="1"/>
    <col min="13" max="16384" width="11.5546875" style="252" hidden="1"/>
  </cols>
  <sheetData>
    <row r="1" spans="1:11" s="251" customFormat="1">
      <c r="A1" s="250"/>
    </row>
    <row r="2" spans="1:11" s="251" customFormat="1">
      <c r="A2" s="250"/>
    </row>
    <row r="3" spans="1:11" s="251" customFormat="1" ht="18">
      <c r="A3" s="288" t="s">
        <v>408</v>
      </c>
      <c r="B3" s="289"/>
      <c r="C3" s="289"/>
      <c r="D3" s="289"/>
      <c r="E3" s="289"/>
      <c r="F3" s="289"/>
      <c r="G3" s="289"/>
      <c r="H3" s="289"/>
      <c r="I3" s="289"/>
      <c r="J3" s="289"/>
      <c r="K3" s="289"/>
    </row>
    <row r="4" spans="1:11" s="251" customFormat="1" ht="7.5" customHeight="1"/>
    <row r="5" spans="1:11"/>
    <row r="6" spans="1:11"/>
    <row r="7" spans="1:11"/>
    <row r="8" spans="1:11"/>
    <row r="9" spans="1:11"/>
    <row r="10" spans="1:11"/>
    <row r="11" spans="1:11"/>
    <row r="12" spans="1:11"/>
    <row r="13" spans="1:11"/>
    <row r="14" spans="1:11"/>
    <row r="15" spans="1:11"/>
    <row r="16" spans="1:11"/>
    <row r="17"/>
    <row r="18"/>
    <row r="19"/>
    <row r="20"/>
    <row r="21"/>
    <row r="22"/>
    <row r="23"/>
    <row r="24"/>
    <row r="25"/>
    <row r="26"/>
    <row r="27"/>
    <row r="28"/>
    <row r="29"/>
    <row r="30"/>
    <row r="31"/>
    <row r="32"/>
    <row r="33"/>
    <row r="34"/>
    <row r="35"/>
    <row r="36"/>
    <row r="37"/>
    <row r="38"/>
    <row r="39"/>
    <row r="40"/>
    <row r="41"/>
  </sheetData>
  <mergeCells count="1">
    <mergeCell ref="A3:K3"/>
  </mergeCells>
  <phoneticPr fontId="0" type="noConversion"/>
  <printOptions horizontalCentered="1"/>
  <pageMargins left="0.27559055118110237" right="0.27559055118110237" top="0.39370078740157483" bottom="0" header="0.31496062992125984" footer="0.31496062992125984"/>
  <pageSetup scale="81"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Hoja19">
    <pageSetUpPr fitToPage="1"/>
  </sheetPr>
  <dimension ref="A1:V58"/>
  <sheetViews>
    <sheetView showGridLines="0" zoomScaleNormal="100" zoomScaleSheetLayoutView="49" workbookViewId="0"/>
  </sheetViews>
  <sheetFormatPr baseColWidth="10" defaultColWidth="0" defaultRowHeight="15" zeroHeight="1"/>
  <cols>
    <col min="1" max="1" width="23.88671875" style="13" customWidth="1"/>
    <col min="2" max="11" width="13.5546875" style="13" customWidth="1"/>
    <col min="12" max="12" width="12.44140625" style="13" customWidth="1"/>
    <col min="13" max="13" width="4.109375" style="13" customWidth="1"/>
    <col min="14" max="16" width="10.88671875" style="13" hidden="1" customWidth="1"/>
    <col min="17" max="17" width="12.33203125" style="13" hidden="1" customWidth="1"/>
    <col min="18" max="20" width="10.88671875" style="13" hidden="1" customWidth="1"/>
    <col min="21" max="21" width="11" style="13" hidden="1" customWidth="1"/>
    <col min="22" max="22" width="11.21875" style="13" hidden="1" customWidth="1"/>
    <col min="23" max="16384" width="9.77734375" style="13" hidden="1"/>
  </cols>
  <sheetData>
    <row r="1" spans="1:16" s="11" customFormat="1" ht="15" customHeight="1">
      <c r="A1" s="63"/>
    </row>
    <row r="2" spans="1:16" s="29" customFormat="1" ht="15" customHeight="1">
      <c r="A2" s="298" t="s">
        <v>223</v>
      </c>
      <c r="B2" s="298"/>
      <c r="C2" s="298"/>
      <c r="D2" s="298"/>
      <c r="E2" s="298"/>
      <c r="F2" s="298"/>
      <c r="G2" s="298"/>
      <c r="H2" s="298"/>
      <c r="I2" s="298"/>
      <c r="J2" s="298"/>
      <c r="K2" s="298"/>
      <c r="L2" s="298"/>
    </row>
    <row r="3" spans="1:16" s="29" customFormat="1" ht="35.1" customHeight="1" thickBot="1">
      <c r="A3" s="306" t="s">
        <v>403</v>
      </c>
      <c r="B3" s="306"/>
      <c r="C3" s="306"/>
      <c r="D3" s="306"/>
      <c r="E3" s="306"/>
      <c r="F3" s="306"/>
      <c r="G3" s="306"/>
      <c r="H3" s="306"/>
      <c r="I3" s="306"/>
      <c r="J3" s="306"/>
      <c r="K3" s="306"/>
      <c r="L3" s="306"/>
      <c r="M3" s="47"/>
      <c r="N3" s="47"/>
      <c r="O3" s="47"/>
      <c r="P3" s="47"/>
    </row>
    <row r="4" spans="1:16" ht="15" customHeight="1" thickTop="1">
      <c r="A4" s="301" t="s">
        <v>83</v>
      </c>
      <c r="B4" s="301">
        <v>2000</v>
      </c>
      <c r="C4" s="301">
        <v>2001</v>
      </c>
      <c r="D4" s="301">
        <v>2002</v>
      </c>
      <c r="E4" s="301">
        <v>2003</v>
      </c>
      <c r="F4" s="301">
        <v>2004</v>
      </c>
      <c r="G4" s="301">
        <v>2005</v>
      </c>
      <c r="H4" s="301">
        <v>2006</v>
      </c>
      <c r="I4" s="301">
        <v>2007</v>
      </c>
      <c r="J4" s="301">
        <v>2008</v>
      </c>
      <c r="K4" s="301">
        <v>2009</v>
      </c>
      <c r="L4" s="301">
        <v>2010</v>
      </c>
    </row>
    <row r="5" spans="1:16" ht="15" customHeight="1" thickBot="1">
      <c r="A5" s="302"/>
      <c r="B5" s="302"/>
      <c r="C5" s="302"/>
      <c r="D5" s="302"/>
      <c r="E5" s="302"/>
      <c r="F5" s="302"/>
      <c r="G5" s="302"/>
      <c r="H5" s="302"/>
      <c r="I5" s="302"/>
      <c r="J5" s="302"/>
      <c r="K5" s="302"/>
      <c r="L5" s="302"/>
    </row>
    <row r="6" spans="1:16" ht="18.75" customHeight="1" thickTop="1">
      <c r="A6" s="64" t="s">
        <v>216</v>
      </c>
    </row>
    <row r="7" spans="1:16" ht="15" customHeight="1">
      <c r="A7" s="65" t="s">
        <v>67</v>
      </c>
      <c r="B7" s="21">
        <v>11012</v>
      </c>
      <c r="C7" s="21">
        <v>11318</v>
      </c>
      <c r="D7" s="21">
        <v>9981</v>
      </c>
      <c r="E7" s="66">
        <v>8691</v>
      </c>
      <c r="F7" s="66">
        <v>8179</v>
      </c>
      <c r="G7" s="66">
        <v>8693</v>
      </c>
      <c r="H7" s="66">
        <v>8113</v>
      </c>
      <c r="I7" s="66">
        <v>10275</v>
      </c>
      <c r="J7" s="66">
        <v>10748</v>
      </c>
      <c r="K7" s="66">
        <v>11740</v>
      </c>
      <c r="L7" s="66">
        <v>13117</v>
      </c>
    </row>
    <row r="8" spans="1:16" ht="22.5" customHeight="1">
      <c r="A8" s="65" t="s">
        <v>282</v>
      </c>
      <c r="B8" s="21">
        <v>164989421</v>
      </c>
      <c r="C8" s="21">
        <v>200272611</v>
      </c>
      <c r="D8" s="21">
        <v>199562600</v>
      </c>
      <c r="E8" s="21">
        <v>179412092.53999999</v>
      </c>
      <c r="F8" s="21">
        <v>477994000</v>
      </c>
      <c r="G8" s="21">
        <v>431834965</v>
      </c>
      <c r="H8" s="21">
        <v>422623857.722</v>
      </c>
      <c r="I8" s="21">
        <v>566218322.67000008</v>
      </c>
      <c r="J8" s="21">
        <v>601832353.21099997</v>
      </c>
      <c r="K8" s="21">
        <v>762828706.50800002</v>
      </c>
      <c r="L8" s="21">
        <v>921736614.02200007</v>
      </c>
    </row>
    <row r="9" spans="1:16" ht="15" customHeight="1">
      <c r="A9" s="65" t="s">
        <v>68</v>
      </c>
      <c r="B9" s="21">
        <v>14982.693516164185</v>
      </c>
      <c r="C9" s="21">
        <v>17695.053101254638</v>
      </c>
      <c r="D9" s="21">
        <v>19994.249073239156</v>
      </c>
      <c r="E9" s="21">
        <v>20643.434879760673</v>
      </c>
      <c r="F9" s="21">
        <v>58441.618779801931</v>
      </c>
      <c r="G9" s="21">
        <v>54704.728023869633</v>
      </c>
      <c r="H9" s="21">
        <v>52092.18017034389</v>
      </c>
      <c r="I9" s="21">
        <v>55106.406099270083</v>
      </c>
      <c r="J9" s="21">
        <v>55994.822591272794</v>
      </c>
      <c r="K9" s="21">
        <v>64976.891525383304</v>
      </c>
      <c r="L9" s="21">
        <v>70270.383016085994</v>
      </c>
    </row>
    <row r="10" spans="1:16" ht="19.5" customHeight="1"/>
    <row r="11" spans="1:16" ht="15" customHeight="1">
      <c r="A11" s="65" t="s">
        <v>193</v>
      </c>
    </row>
    <row r="12" spans="1:16" ht="15" customHeight="1">
      <c r="A12" s="36" t="s">
        <v>127</v>
      </c>
      <c r="B12" s="67">
        <v>-89</v>
      </c>
      <c r="C12" s="68">
        <v>306</v>
      </c>
      <c r="D12" s="67">
        <v>-1337</v>
      </c>
      <c r="E12" s="67">
        <v>-1290</v>
      </c>
      <c r="F12" s="67">
        <v>-512</v>
      </c>
      <c r="G12" s="67">
        <v>535</v>
      </c>
      <c r="H12" s="67">
        <v>-580</v>
      </c>
      <c r="I12" s="67">
        <v>2162</v>
      </c>
      <c r="J12" s="67">
        <v>2635</v>
      </c>
      <c r="K12" s="67">
        <v>1465</v>
      </c>
      <c r="L12" s="67">
        <v>1377</v>
      </c>
    </row>
    <row r="13" spans="1:16" ht="15" customHeight="1">
      <c r="A13" s="36" t="s">
        <v>69</v>
      </c>
      <c r="B13" s="69">
        <v>-0.80172957391226018</v>
      </c>
      <c r="C13" s="69">
        <v>2.7787867780602977</v>
      </c>
      <c r="D13" s="69">
        <v>-11.813041173352183</v>
      </c>
      <c r="E13" s="69">
        <v>-12.924556657649532</v>
      </c>
      <c r="F13" s="69">
        <v>-5.8911517661949144</v>
      </c>
      <c r="G13" s="69">
        <v>6.5411419488935074</v>
      </c>
      <c r="H13" s="69">
        <v>-6.6720349706660533</v>
      </c>
      <c r="I13" s="69">
        <v>26.648588684826823</v>
      </c>
      <c r="J13" s="69">
        <v>32.478737828177003</v>
      </c>
      <c r="K13" s="69">
        <v>14.257907542579076</v>
      </c>
      <c r="L13" s="69">
        <v>11.729131175468478</v>
      </c>
    </row>
    <row r="14" spans="1:16" ht="12" customHeight="1"/>
    <row r="15" spans="1:16" ht="15" customHeight="1">
      <c r="A15" s="65" t="s">
        <v>192</v>
      </c>
    </row>
    <row r="16" spans="1:16" ht="15" customHeight="1">
      <c r="A16" s="36" t="s">
        <v>127</v>
      </c>
      <c r="B16" s="70">
        <v>2331.1300489089845</v>
      </c>
      <c r="C16" s="70">
        <v>2712.359585090453</v>
      </c>
      <c r="D16" s="70">
        <v>2299.1959719845181</v>
      </c>
      <c r="E16" s="70">
        <v>649.1858065215165</v>
      </c>
      <c r="F16" s="70">
        <v>37798.183900041258</v>
      </c>
      <c r="G16" s="70">
        <v>-3736.8907559322979</v>
      </c>
      <c r="H16" s="70">
        <v>-2612.5478535257425</v>
      </c>
      <c r="I16" s="70">
        <v>3014.2259289261929</v>
      </c>
      <c r="J16" s="70">
        <v>3902.6424209289034</v>
      </c>
      <c r="K16" s="70">
        <v>9870.4854261132205</v>
      </c>
      <c r="L16" s="70">
        <v>5293.4914907026905</v>
      </c>
    </row>
    <row r="17" spans="1:16" ht="15" customHeight="1" thickBot="1">
      <c r="A17" s="35" t="s">
        <v>69</v>
      </c>
      <c r="B17" s="71">
        <v>18.425628223281805</v>
      </c>
      <c r="C17" s="71">
        <v>18.103284180272425</v>
      </c>
      <c r="D17" s="71">
        <v>12.993439233146454</v>
      </c>
      <c r="E17" s="71">
        <v>3.2468626560744624</v>
      </c>
      <c r="F17" s="71">
        <v>183.10026466137921</v>
      </c>
      <c r="G17" s="71">
        <v>-6.3942286917346793</v>
      </c>
      <c r="H17" s="71">
        <v>-4.7757258794629127</v>
      </c>
      <c r="I17" s="71">
        <v>5.7863309215884833</v>
      </c>
      <c r="J17" s="71">
        <v>7.4918008963477405</v>
      </c>
      <c r="K17" s="71">
        <v>17.911684184833749</v>
      </c>
      <c r="L17" s="71">
        <v>8.1467293470552917</v>
      </c>
    </row>
    <row r="18" spans="1:16" ht="15.75" thickTop="1">
      <c r="I18" s="21"/>
      <c r="J18" s="21"/>
      <c r="K18" s="21"/>
      <c r="L18" s="21"/>
      <c r="M18" s="21"/>
      <c r="N18" s="21"/>
      <c r="O18" s="21"/>
      <c r="P18" s="21"/>
    </row>
    <row r="19" spans="1:16">
      <c r="I19" s="21"/>
      <c r="J19" s="21"/>
      <c r="K19" s="21"/>
      <c r="L19" s="21"/>
      <c r="M19" s="21"/>
      <c r="N19" s="21"/>
      <c r="O19" s="21"/>
      <c r="P19" s="21"/>
    </row>
    <row r="20" spans="1:16" ht="15.75" thickBot="1">
      <c r="I20" s="21"/>
      <c r="J20" s="21"/>
      <c r="K20" s="21"/>
      <c r="L20" s="21"/>
      <c r="M20" s="21"/>
      <c r="N20" s="21"/>
      <c r="O20" s="21"/>
      <c r="P20" s="21"/>
    </row>
    <row r="21" spans="1:16" ht="18" customHeight="1" thickTop="1">
      <c r="A21" s="301" t="s">
        <v>83</v>
      </c>
      <c r="B21" s="301">
        <v>2011</v>
      </c>
      <c r="C21" s="301">
        <v>2012</v>
      </c>
      <c r="D21" s="301" t="s">
        <v>283</v>
      </c>
      <c r="E21" s="301">
        <v>2014</v>
      </c>
      <c r="F21" s="301">
        <v>2015</v>
      </c>
      <c r="G21" s="301">
        <v>2016</v>
      </c>
      <c r="H21" s="301">
        <v>2017</v>
      </c>
      <c r="I21" s="301">
        <v>2018</v>
      </c>
      <c r="J21" s="301">
        <v>2019</v>
      </c>
      <c r="K21" s="301">
        <v>2020</v>
      </c>
      <c r="L21" s="21"/>
      <c r="M21" s="21"/>
      <c r="N21" s="21"/>
      <c r="O21" s="21"/>
      <c r="P21" s="21"/>
    </row>
    <row r="22" spans="1:16" ht="15.75" thickBot="1">
      <c r="A22" s="302"/>
      <c r="B22" s="302"/>
      <c r="C22" s="302"/>
      <c r="D22" s="302"/>
      <c r="E22" s="302"/>
      <c r="F22" s="302"/>
      <c r="G22" s="302"/>
      <c r="H22" s="302"/>
      <c r="I22" s="302"/>
      <c r="J22" s="302"/>
      <c r="K22" s="302"/>
      <c r="L22" s="21"/>
      <c r="M22" s="21"/>
      <c r="N22" s="21"/>
      <c r="O22" s="21"/>
      <c r="P22" s="21"/>
    </row>
    <row r="23" spans="1:16" ht="17.25" thickTop="1">
      <c r="A23" s="64" t="s">
        <v>216</v>
      </c>
      <c r="L23" s="21"/>
      <c r="M23" s="21"/>
      <c r="N23" s="21"/>
      <c r="O23" s="21"/>
      <c r="P23" s="21"/>
    </row>
    <row r="24" spans="1:16">
      <c r="A24" s="65" t="s">
        <v>67</v>
      </c>
      <c r="B24" s="66">
        <v>15832</v>
      </c>
      <c r="C24" s="66">
        <v>14714</v>
      </c>
      <c r="D24" s="66">
        <v>9101</v>
      </c>
      <c r="E24" s="66">
        <v>11855</v>
      </c>
      <c r="F24" s="66">
        <v>12930</v>
      </c>
      <c r="G24" s="66">
        <v>11904</v>
      </c>
      <c r="H24" s="66">
        <v>10539</v>
      </c>
      <c r="I24" s="66">
        <v>11845</v>
      </c>
      <c r="J24" s="66">
        <v>10977</v>
      </c>
      <c r="K24" s="66">
        <v>8942</v>
      </c>
      <c r="L24" s="21"/>
      <c r="M24" s="21"/>
      <c r="N24" s="21"/>
      <c r="O24" s="21"/>
      <c r="P24" s="21"/>
    </row>
    <row r="25" spans="1:16" ht="16.5">
      <c r="A25" s="65" t="s">
        <v>282</v>
      </c>
      <c r="B25" s="21">
        <v>1142800361.6524999</v>
      </c>
      <c r="C25" s="21">
        <v>1223546920.9380002</v>
      </c>
      <c r="D25" s="21">
        <v>999718035.63999987</v>
      </c>
      <c r="E25" s="21">
        <v>1238481530.1800001</v>
      </c>
      <c r="F25" s="21">
        <v>1726399846.7200003</v>
      </c>
      <c r="G25" s="21">
        <v>2036051326.7600002</v>
      </c>
      <c r="H25" s="21">
        <v>1935888104.4400001</v>
      </c>
      <c r="I25" s="21">
        <v>2258846319.4299998</v>
      </c>
      <c r="J25" s="21">
        <v>2981579098.6700006</v>
      </c>
      <c r="K25" s="21">
        <v>2899599522.7600002</v>
      </c>
      <c r="L25" s="21"/>
      <c r="M25" s="21"/>
      <c r="N25" s="21"/>
      <c r="O25" s="21"/>
      <c r="P25" s="21"/>
    </row>
    <row r="26" spans="1:16">
      <c r="A26" s="65" t="s">
        <v>68</v>
      </c>
      <c r="B26" s="21">
        <v>72182.943510137688</v>
      </c>
      <c r="C26" s="21">
        <v>83155.288904308836</v>
      </c>
      <c r="D26" s="21">
        <v>109847.05369080319</v>
      </c>
      <c r="E26" s="21">
        <v>104469.12949641501</v>
      </c>
      <c r="F26" s="21">
        <v>133518.9363279196</v>
      </c>
      <c r="G26" s="21">
        <v>171039.2579603495</v>
      </c>
      <c r="H26" s="21">
        <v>183688.02585064998</v>
      </c>
      <c r="I26" s="21">
        <v>190700.40687463063</v>
      </c>
      <c r="J26" s="21">
        <v>271620.5792721145</v>
      </c>
      <c r="K26" s="21">
        <v>324267.44830686651</v>
      </c>
      <c r="L26" s="21"/>
      <c r="M26" s="21"/>
      <c r="N26" s="21"/>
      <c r="O26" s="21"/>
      <c r="P26" s="21"/>
    </row>
    <row r="27" spans="1:16">
      <c r="L27" s="21"/>
      <c r="M27" s="21"/>
      <c r="N27" s="21"/>
      <c r="O27" s="21"/>
      <c r="P27" s="21"/>
    </row>
    <row r="28" spans="1:16">
      <c r="A28" s="65" t="s">
        <v>193</v>
      </c>
      <c r="L28" s="21"/>
      <c r="M28" s="21"/>
      <c r="N28" s="21"/>
      <c r="O28" s="21"/>
      <c r="P28" s="21"/>
    </row>
    <row r="29" spans="1:16">
      <c r="A29" s="36" t="s">
        <v>127</v>
      </c>
      <c r="B29" s="67">
        <v>2715</v>
      </c>
      <c r="C29" s="67">
        <v>-1118</v>
      </c>
      <c r="D29" s="67">
        <v>-5613</v>
      </c>
      <c r="E29" s="67">
        <v>2754</v>
      </c>
      <c r="F29" s="67">
        <v>1075</v>
      </c>
      <c r="G29" s="67">
        <v>-1026</v>
      </c>
      <c r="H29" s="67">
        <v>-1365</v>
      </c>
      <c r="I29" s="67">
        <v>1306</v>
      </c>
      <c r="J29" s="67">
        <v>-868</v>
      </c>
      <c r="K29" s="67">
        <v>-2035</v>
      </c>
      <c r="L29" s="21"/>
      <c r="M29" s="21"/>
      <c r="N29" s="21"/>
      <c r="O29" s="21"/>
      <c r="P29" s="21"/>
    </row>
    <row r="30" spans="1:16">
      <c r="A30" s="36" t="s">
        <v>69</v>
      </c>
      <c r="B30" s="69">
        <v>20.69833041091713</v>
      </c>
      <c r="C30" s="69">
        <v>-7.061647296614451</v>
      </c>
      <c r="D30" s="69">
        <v>-38.147342666847898</v>
      </c>
      <c r="E30" s="69">
        <v>30.260410943852321</v>
      </c>
      <c r="F30" s="69">
        <v>9.0679038380430121</v>
      </c>
      <c r="G30" s="69">
        <v>-7.9350348027842248</v>
      </c>
      <c r="H30" s="69">
        <v>-11.466733870967738</v>
      </c>
      <c r="I30" s="69">
        <v>12.392067558591901</v>
      </c>
      <c r="J30" s="69">
        <v>-7.3279864921907967</v>
      </c>
      <c r="K30" s="69">
        <v>-18.538762867814519</v>
      </c>
      <c r="L30" s="21"/>
      <c r="M30" s="21"/>
      <c r="N30" s="21"/>
      <c r="O30" s="21"/>
      <c r="P30" s="21"/>
    </row>
    <row r="31" spans="1:16">
      <c r="L31" s="21"/>
      <c r="M31" s="21"/>
      <c r="N31" s="21"/>
      <c r="O31" s="21"/>
      <c r="P31" s="21"/>
    </row>
    <row r="32" spans="1:16">
      <c r="A32" s="65" t="s">
        <v>192</v>
      </c>
      <c r="L32" s="21"/>
      <c r="M32" s="21"/>
      <c r="N32" s="21"/>
      <c r="O32" s="21"/>
      <c r="P32" s="21"/>
    </row>
    <row r="33" spans="1:16">
      <c r="A33" s="36" t="s">
        <v>127</v>
      </c>
      <c r="B33" s="70">
        <v>1912.5604940516932</v>
      </c>
      <c r="C33" s="70">
        <v>10972.345394171149</v>
      </c>
      <c r="D33" s="70">
        <v>26691.764786494357</v>
      </c>
      <c r="E33" s="70">
        <v>-5377.9241943881789</v>
      </c>
      <c r="F33" s="70">
        <v>29049.806831504582</v>
      </c>
      <c r="G33" s="70">
        <v>37520.321632429899</v>
      </c>
      <c r="H33" s="70">
        <v>12648.767890300485</v>
      </c>
      <c r="I33" s="70">
        <v>7012.381023980648</v>
      </c>
      <c r="J33" s="70">
        <v>80920.172397483868</v>
      </c>
      <c r="K33" s="70">
        <v>52646.869034752017</v>
      </c>
      <c r="L33" s="21"/>
      <c r="M33" s="21"/>
      <c r="N33" s="21"/>
      <c r="O33" s="21"/>
      <c r="P33" s="21"/>
    </row>
    <row r="34" spans="1:16" ht="15.75" thickBot="1">
      <c r="A34" s="35" t="s">
        <v>69</v>
      </c>
      <c r="B34" s="71">
        <v>2.7217163361894272</v>
      </c>
      <c r="C34" s="71">
        <v>15.200745301596278</v>
      </c>
      <c r="D34" s="71">
        <v>32.098697675393772</v>
      </c>
      <c r="E34" s="71">
        <v>-4.8958292586762759</v>
      </c>
      <c r="F34" s="71">
        <v>27.807072741523562</v>
      </c>
      <c r="G34" s="71">
        <v>28.10112382881842</v>
      </c>
      <c r="H34" s="71">
        <v>7.3952424964523367</v>
      </c>
      <c r="I34" s="71">
        <v>3.8175493429724927</v>
      </c>
      <c r="J34" s="71">
        <v>42.433140927004963</v>
      </c>
      <c r="K34" s="71">
        <v>19.38250377634656</v>
      </c>
      <c r="L34" s="21"/>
      <c r="M34" s="21"/>
      <c r="N34" s="21"/>
      <c r="O34" s="21"/>
      <c r="P34" s="21"/>
    </row>
    <row r="35" spans="1:16" ht="15.75" thickTop="1">
      <c r="I35" s="21"/>
      <c r="J35" s="21"/>
      <c r="K35" s="21"/>
      <c r="L35" s="21"/>
      <c r="M35" s="21"/>
      <c r="N35" s="21"/>
      <c r="O35" s="21"/>
      <c r="P35" s="21"/>
    </row>
    <row r="36" spans="1:16">
      <c r="I36" s="21"/>
      <c r="J36" s="21"/>
      <c r="K36" s="21"/>
      <c r="L36" s="21"/>
      <c r="M36" s="21"/>
      <c r="N36" s="21"/>
      <c r="O36" s="21"/>
      <c r="P36" s="21"/>
    </row>
    <row r="37" spans="1:16" ht="15.75" thickBot="1">
      <c r="I37" s="21"/>
      <c r="J37" s="21"/>
      <c r="K37" s="21"/>
      <c r="L37" s="21"/>
      <c r="M37" s="21"/>
      <c r="N37" s="21"/>
      <c r="O37" s="21"/>
      <c r="P37" s="21"/>
    </row>
    <row r="38" spans="1:16" ht="18" customHeight="1" thickTop="1">
      <c r="A38" s="301" t="s">
        <v>83</v>
      </c>
      <c r="B38" s="301" t="s">
        <v>284</v>
      </c>
      <c r="C38" s="301" t="s">
        <v>285</v>
      </c>
      <c r="D38" s="301" t="s">
        <v>286</v>
      </c>
      <c r="E38" s="301">
        <v>2024</v>
      </c>
    </row>
    <row r="39" spans="1:16" ht="15.75" thickBot="1">
      <c r="A39" s="302"/>
      <c r="B39" s="302"/>
      <c r="C39" s="302"/>
      <c r="D39" s="302"/>
      <c r="E39" s="302"/>
    </row>
    <row r="40" spans="1:16" ht="17.25" thickTop="1">
      <c r="A40" s="64" t="s">
        <v>125</v>
      </c>
    </row>
    <row r="41" spans="1:16" ht="19.5" customHeight="1">
      <c r="A41" s="65" t="s">
        <v>67</v>
      </c>
      <c r="B41" s="66">
        <v>10950</v>
      </c>
      <c r="C41" s="66">
        <v>9059</v>
      </c>
      <c r="D41" s="66">
        <v>9652</v>
      </c>
      <c r="E41" s="66">
        <v>9406</v>
      </c>
    </row>
    <row r="42" spans="1:16" ht="19.5" customHeight="1">
      <c r="A42" s="65" t="s">
        <v>287</v>
      </c>
      <c r="B42" s="21">
        <v>915226115.97000015</v>
      </c>
      <c r="C42" s="21">
        <v>774911113.55999994</v>
      </c>
      <c r="D42" s="21">
        <v>897176035.34999979</v>
      </c>
      <c r="E42" s="21">
        <v>1040426970.9899999</v>
      </c>
    </row>
    <row r="43" spans="1:16" ht="24" customHeight="1">
      <c r="A43" s="65" t="s">
        <v>68</v>
      </c>
      <c r="B43" s="21">
        <v>83582.293695890417</v>
      </c>
      <c r="C43" s="21">
        <v>85540.469539684287</v>
      </c>
      <c r="D43" s="21">
        <v>92952.345146083695</v>
      </c>
      <c r="E43" s="21">
        <v>110613.11620136083</v>
      </c>
    </row>
    <row r="44" spans="1:16">
      <c r="A44" s="36"/>
      <c r="B44" s="72"/>
      <c r="C44" s="72"/>
      <c r="D44" s="73"/>
      <c r="E44" s="73"/>
    </row>
    <row r="45" spans="1:16" s="74" customFormat="1" ht="18">
      <c r="A45" s="64" t="s">
        <v>288</v>
      </c>
      <c r="B45" s="72"/>
      <c r="C45" s="72"/>
      <c r="D45" s="72"/>
      <c r="E45" s="72"/>
    </row>
    <row r="46" spans="1:16" s="74" customFormat="1">
      <c r="A46" s="65" t="s">
        <v>67</v>
      </c>
      <c r="B46" s="66">
        <v>7822</v>
      </c>
      <c r="C46" s="66">
        <v>9068</v>
      </c>
      <c r="D46" s="66">
        <v>7769</v>
      </c>
      <c r="E46" s="66">
        <v>10807</v>
      </c>
    </row>
    <row r="47" spans="1:16" s="74" customFormat="1" ht="16.5">
      <c r="A47" s="65" t="s">
        <v>287</v>
      </c>
      <c r="B47" s="21">
        <v>2839833381.6000004</v>
      </c>
      <c r="C47" s="21">
        <v>3484980179.9100003</v>
      </c>
      <c r="D47" s="21">
        <v>2359184839.25</v>
      </c>
      <c r="E47" s="21">
        <v>3138167803.6499996</v>
      </c>
    </row>
    <row r="48" spans="1:16" s="74" customFormat="1">
      <c r="A48" s="65" t="s">
        <v>68</v>
      </c>
      <c r="B48" s="21">
        <v>363057.19529532094</v>
      </c>
      <c r="C48" s="21">
        <v>384316.29685818264</v>
      </c>
      <c r="D48" s="21">
        <v>303666.4743531986</v>
      </c>
      <c r="E48" s="21">
        <v>290382.88180346071</v>
      </c>
    </row>
    <row r="49" spans="1:12" s="74" customFormat="1">
      <c r="A49" s="13"/>
      <c r="B49" s="72"/>
      <c r="C49" s="72"/>
      <c r="D49" s="72"/>
      <c r="E49" s="72"/>
    </row>
    <row r="50" spans="1:12" ht="15.75" thickBot="1">
      <c r="A50" s="35"/>
      <c r="B50" s="71"/>
      <c r="C50" s="71"/>
      <c r="D50" s="71"/>
      <c r="E50" s="71"/>
    </row>
    <row r="51" spans="1:12" ht="9.75" customHeight="1" thickTop="1">
      <c r="A51" s="36"/>
      <c r="B51" s="72"/>
    </row>
    <row r="52" spans="1:12">
      <c r="A52" s="297" t="s">
        <v>217</v>
      </c>
      <c r="B52" s="297"/>
      <c r="C52" s="297"/>
      <c r="D52" s="297"/>
      <c r="E52" s="297"/>
      <c r="F52" s="297"/>
      <c r="G52" s="297"/>
      <c r="H52" s="297"/>
      <c r="I52" s="297"/>
      <c r="J52" s="297"/>
      <c r="K52" s="297"/>
      <c r="L52" s="297"/>
    </row>
    <row r="53" spans="1:12">
      <c r="A53" s="297" t="s">
        <v>211</v>
      </c>
      <c r="B53" s="297"/>
      <c r="C53" s="297"/>
      <c r="D53" s="297"/>
      <c r="E53" s="297"/>
      <c r="F53" s="297"/>
      <c r="G53" s="297"/>
      <c r="H53" s="297"/>
      <c r="I53" s="297"/>
      <c r="J53" s="297"/>
      <c r="K53" s="297"/>
      <c r="L53" s="297"/>
    </row>
    <row r="54" spans="1:12">
      <c r="A54" s="297" t="s">
        <v>289</v>
      </c>
      <c r="B54" s="297"/>
      <c r="C54" s="297"/>
      <c r="D54" s="297"/>
      <c r="E54" s="297"/>
      <c r="F54" s="297"/>
      <c r="G54" s="297"/>
      <c r="H54" s="297"/>
      <c r="I54" s="297"/>
      <c r="J54" s="297"/>
      <c r="K54" s="297"/>
      <c r="L54" s="297"/>
    </row>
    <row r="55" spans="1:12">
      <c r="A55" s="297" t="s">
        <v>290</v>
      </c>
      <c r="B55" s="297"/>
      <c r="C55" s="297"/>
      <c r="D55" s="297"/>
      <c r="E55" s="297"/>
      <c r="F55" s="297"/>
      <c r="G55" s="297"/>
      <c r="H55" s="297"/>
      <c r="I55" s="297"/>
      <c r="J55" s="297"/>
      <c r="K55" s="297"/>
      <c r="L55" s="297"/>
    </row>
    <row r="56" spans="1:12">
      <c r="A56" s="297" t="s">
        <v>291</v>
      </c>
      <c r="B56" s="297"/>
      <c r="C56" s="297"/>
      <c r="D56" s="297"/>
      <c r="E56" s="297"/>
      <c r="F56" s="297"/>
      <c r="G56" s="297"/>
      <c r="H56" s="297"/>
      <c r="I56" s="297"/>
      <c r="J56" s="297"/>
      <c r="K56" s="297"/>
      <c r="L56" s="297"/>
    </row>
    <row r="57" spans="1:12">
      <c r="A57" s="297" t="s">
        <v>292</v>
      </c>
      <c r="B57" s="297"/>
      <c r="C57" s="297"/>
      <c r="D57" s="297"/>
      <c r="E57" s="297"/>
      <c r="F57" s="297"/>
      <c r="G57" s="297"/>
      <c r="H57" s="297"/>
      <c r="I57" s="297"/>
      <c r="J57" s="297"/>
      <c r="K57" s="297"/>
      <c r="L57" s="297"/>
    </row>
    <row r="58" spans="1:12"/>
  </sheetData>
  <mergeCells count="36">
    <mergeCell ref="A57:L57"/>
    <mergeCell ref="A52:L52"/>
    <mergeCell ref="A53:L53"/>
    <mergeCell ref="A54:L54"/>
    <mergeCell ref="A55:L55"/>
    <mergeCell ref="A56:L56"/>
    <mergeCell ref="D38:D39"/>
    <mergeCell ref="B21:B22"/>
    <mergeCell ref="A4:A5"/>
    <mergeCell ref="B4:B5"/>
    <mergeCell ref="K4:K5"/>
    <mergeCell ref="F4:F5"/>
    <mergeCell ref="E4:E5"/>
    <mergeCell ref="D21:D22"/>
    <mergeCell ref="E21:E22"/>
    <mergeCell ref="F21:F22"/>
    <mergeCell ref="G21:G22"/>
    <mergeCell ref="H21:H22"/>
    <mergeCell ref="J21:J22"/>
    <mergeCell ref="K21:K22"/>
    <mergeCell ref="A3:L3"/>
    <mergeCell ref="E38:E39"/>
    <mergeCell ref="A2:L2"/>
    <mergeCell ref="C38:C39"/>
    <mergeCell ref="A38:A39"/>
    <mergeCell ref="L4:L5"/>
    <mergeCell ref="D4:D5"/>
    <mergeCell ref="J4:J5"/>
    <mergeCell ref="B38:B39"/>
    <mergeCell ref="A21:A22"/>
    <mergeCell ref="C4:C5"/>
    <mergeCell ref="G4:G5"/>
    <mergeCell ref="I4:I5"/>
    <mergeCell ref="H4:H5"/>
    <mergeCell ref="C21:C22"/>
    <mergeCell ref="I21:I22"/>
  </mergeCells>
  <phoneticPr fontId="0" type="noConversion"/>
  <printOptions horizontalCentered="1" gridLinesSet="0"/>
  <pageMargins left="0.27559055118110237" right="0.27559055118110237" top="0.39370078740157483" bottom="0" header="0" footer="0"/>
  <pageSetup scale="8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0">
    <pageSetUpPr fitToPage="1"/>
  </sheetPr>
  <dimension ref="A1:U46"/>
  <sheetViews>
    <sheetView showGridLines="0" zoomScaleNormal="100" zoomScaleSheetLayoutView="49" workbookViewId="0"/>
  </sheetViews>
  <sheetFormatPr baseColWidth="10" defaultColWidth="0" defaultRowHeight="15" zeroHeight="1"/>
  <cols>
    <col min="1" max="1" width="9.21875" style="43" customWidth="1"/>
    <col min="2" max="2" width="10.33203125" style="43" customWidth="1"/>
    <col min="3" max="3" width="11.77734375" style="43" customWidth="1"/>
    <col min="4" max="4" width="2" style="43" customWidth="1"/>
    <col min="5" max="7" width="8.33203125" style="43" customWidth="1"/>
    <col min="8" max="8" width="11" style="43" customWidth="1"/>
    <col min="9" max="9" width="2.5546875" style="43" customWidth="1"/>
    <col min="10" max="10" width="8.33203125" style="43" customWidth="1"/>
    <col min="11" max="11" width="2.109375" style="43" customWidth="1"/>
    <col min="12" max="14" width="8.77734375" style="43" customWidth="1"/>
    <col min="15" max="15" width="11.5546875" style="43" customWidth="1"/>
    <col min="16" max="16" width="2.77734375" style="43" customWidth="1"/>
    <col min="17" max="19" width="9.44140625" style="43" customWidth="1"/>
    <col min="20" max="20" width="13.21875" style="43" customWidth="1"/>
    <col min="21" max="21" width="2.88671875" style="43" customWidth="1"/>
    <col min="22" max="16384" width="11.5546875" style="43" hidden="1"/>
  </cols>
  <sheetData>
    <row r="1" spans="1:21" ht="15" customHeight="1">
      <c r="A1" s="10"/>
    </row>
    <row r="2" spans="1:21" s="45" customFormat="1" ht="15" customHeight="1">
      <c r="A2" s="332" t="s">
        <v>224</v>
      </c>
      <c r="B2" s="332"/>
      <c r="C2" s="332"/>
      <c r="D2" s="332"/>
      <c r="E2" s="332"/>
      <c r="F2" s="332"/>
      <c r="G2" s="332"/>
      <c r="H2" s="332"/>
      <c r="I2" s="332"/>
      <c r="J2" s="332"/>
      <c r="K2" s="332"/>
      <c r="L2" s="332"/>
      <c r="M2" s="332"/>
      <c r="N2" s="332"/>
      <c r="O2" s="332"/>
      <c r="P2" s="332"/>
      <c r="Q2" s="332"/>
      <c r="R2" s="332"/>
      <c r="S2" s="332"/>
      <c r="T2" s="332"/>
      <c r="U2" s="44"/>
    </row>
    <row r="3" spans="1:21" s="45" customFormat="1" ht="35.1" customHeight="1" thickBot="1">
      <c r="A3" s="304" t="s">
        <v>395</v>
      </c>
      <c r="B3" s="304"/>
      <c r="C3" s="304"/>
      <c r="D3" s="304"/>
      <c r="E3" s="304"/>
      <c r="F3" s="304"/>
      <c r="G3" s="304"/>
      <c r="H3" s="304"/>
      <c r="I3" s="304"/>
      <c r="J3" s="304"/>
      <c r="K3" s="304"/>
      <c r="L3" s="304"/>
      <c r="M3" s="304"/>
      <c r="N3" s="304"/>
      <c r="O3" s="304"/>
      <c r="P3" s="304"/>
      <c r="Q3" s="304"/>
      <c r="R3" s="304"/>
      <c r="S3" s="304"/>
      <c r="T3" s="304"/>
      <c r="U3" s="46"/>
    </row>
    <row r="4" spans="1:21" ht="23.25" customHeight="1" thickTop="1" thickBot="1">
      <c r="A4" s="317" t="s">
        <v>95</v>
      </c>
      <c r="B4" s="317" t="s">
        <v>126</v>
      </c>
      <c r="C4" s="361" t="s">
        <v>91</v>
      </c>
      <c r="D4" s="361"/>
      <c r="E4" s="361"/>
      <c r="F4" s="361"/>
      <c r="G4" s="361"/>
      <c r="H4" s="361"/>
      <c r="I4" s="48"/>
      <c r="J4" s="361" t="s">
        <v>272</v>
      </c>
      <c r="K4" s="361"/>
      <c r="L4" s="361"/>
      <c r="M4" s="361"/>
      <c r="N4" s="361"/>
      <c r="O4" s="361"/>
      <c r="P4" s="48"/>
      <c r="Q4" s="361" t="s">
        <v>113</v>
      </c>
      <c r="R4" s="361"/>
      <c r="S4" s="361"/>
      <c r="T4" s="361"/>
      <c r="U4" s="49"/>
    </row>
    <row r="5" spans="1:21" ht="11.25" customHeight="1">
      <c r="A5" s="318"/>
      <c r="B5" s="318"/>
      <c r="C5" s="357" t="s">
        <v>96</v>
      </c>
      <c r="D5" s="49"/>
      <c r="E5" s="357" t="s">
        <v>256</v>
      </c>
      <c r="F5" s="357"/>
      <c r="G5" s="357"/>
      <c r="H5" s="357"/>
      <c r="I5" s="49"/>
      <c r="J5" s="357" t="s">
        <v>96</v>
      </c>
      <c r="K5" s="49"/>
      <c r="L5" s="357" t="s">
        <v>256</v>
      </c>
      <c r="M5" s="357"/>
      <c r="N5" s="357"/>
      <c r="O5" s="357"/>
      <c r="P5" s="49"/>
      <c r="Q5" s="357" t="s">
        <v>96</v>
      </c>
      <c r="R5" s="357"/>
      <c r="S5" s="357"/>
      <c r="T5" s="357"/>
      <c r="U5" s="50"/>
    </row>
    <row r="6" spans="1:21" ht="8.25" customHeight="1" thickBot="1">
      <c r="A6" s="318"/>
      <c r="B6" s="318"/>
      <c r="C6" s="358"/>
      <c r="D6" s="49"/>
      <c r="E6" s="358"/>
      <c r="F6" s="358"/>
      <c r="G6" s="358"/>
      <c r="H6" s="358"/>
      <c r="I6" s="49"/>
      <c r="J6" s="358"/>
      <c r="K6" s="49"/>
      <c r="L6" s="358"/>
      <c r="M6" s="358"/>
      <c r="N6" s="358"/>
      <c r="O6" s="358"/>
      <c r="P6" s="49"/>
      <c r="Q6" s="358"/>
      <c r="R6" s="358"/>
      <c r="S6" s="358"/>
      <c r="T6" s="358"/>
      <c r="U6" s="50"/>
    </row>
    <row r="7" spans="1:21" ht="15.75" customHeight="1">
      <c r="A7" s="318"/>
      <c r="B7" s="318"/>
      <c r="C7" s="359" t="s">
        <v>97</v>
      </c>
      <c r="D7" s="52"/>
      <c r="E7" s="359" t="s">
        <v>89</v>
      </c>
      <c r="F7" s="359" t="s">
        <v>273</v>
      </c>
      <c r="G7" s="359" t="s">
        <v>99</v>
      </c>
      <c r="H7" s="359" t="s">
        <v>100</v>
      </c>
      <c r="I7" s="52"/>
      <c r="J7" s="325" t="s">
        <v>101</v>
      </c>
      <c r="K7" s="49"/>
      <c r="L7" s="325" t="s">
        <v>89</v>
      </c>
      <c r="M7" s="359" t="s">
        <v>273</v>
      </c>
      <c r="N7" s="325" t="s">
        <v>99</v>
      </c>
      <c r="O7" s="325" t="s">
        <v>100</v>
      </c>
      <c r="P7" s="49"/>
      <c r="Q7" s="325" t="s">
        <v>89</v>
      </c>
      <c r="R7" s="325" t="s">
        <v>102</v>
      </c>
      <c r="S7" s="325" t="s">
        <v>103</v>
      </c>
      <c r="T7" s="325" t="s">
        <v>274</v>
      </c>
      <c r="U7" s="49"/>
    </row>
    <row r="8" spans="1:21" ht="15.75" customHeight="1" thickBot="1">
      <c r="A8" s="319"/>
      <c r="B8" s="319"/>
      <c r="C8" s="360"/>
      <c r="D8" s="53"/>
      <c r="E8" s="360"/>
      <c r="F8" s="360"/>
      <c r="G8" s="360"/>
      <c r="H8" s="360"/>
      <c r="I8" s="53"/>
      <c r="J8" s="319"/>
      <c r="K8" s="51"/>
      <c r="L8" s="319"/>
      <c r="M8" s="360"/>
      <c r="N8" s="319"/>
      <c r="O8" s="319"/>
      <c r="P8" s="51"/>
      <c r="Q8" s="319"/>
      <c r="R8" s="319"/>
      <c r="S8" s="319"/>
      <c r="T8" s="319"/>
      <c r="U8" s="49"/>
    </row>
    <row r="9" spans="1:21" ht="21.75" customHeight="1" thickTop="1">
      <c r="A9" s="54" t="s">
        <v>275</v>
      </c>
      <c r="B9" s="55">
        <v>4510</v>
      </c>
      <c r="C9" s="55">
        <v>19</v>
      </c>
      <c r="D9" s="55"/>
      <c r="E9" s="55">
        <v>151</v>
      </c>
      <c r="F9" s="55">
        <v>128</v>
      </c>
      <c r="G9" s="55">
        <v>4</v>
      </c>
      <c r="H9" s="55">
        <v>19</v>
      </c>
      <c r="I9" s="55"/>
      <c r="J9" s="55">
        <v>2276</v>
      </c>
      <c r="K9" s="55"/>
      <c r="L9" s="55">
        <v>2064</v>
      </c>
      <c r="M9" s="55">
        <v>1792</v>
      </c>
      <c r="N9" s="55">
        <v>114</v>
      </c>
      <c r="O9" s="55">
        <v>158</v>
      </c>
      <c r="P9" s="55"/>
      <c r="Q9" s="55">
        <v>0</v>
      </c>
      <c r="R9" s="55">
        <v>0</v>
      </c>
      <c r="S9" s="55">
        <v>0</v>
      </c>
      <c r="T9" s="55">
        <v>0</v>
      </c>
      <c r="U9" s="55"/>
    </row>
    <row r="10" spans="1:21" ht="15" customHeight="1">
      <c r="A10" s="54">
        <v>1998</v>
      </c>
      <c r="B10" s="55">
        <v>27993</v>
      </c>
      <c r="C10" s="55">
        <v>1294</v>
      </c>
      <c r="D10" s="55"/>
      <c r="E10" s="55">
        <v>1598</v>
      </c>
      <c r="F10" s="55">
        <v>1232</v>
      </c>
      <c r="G10" s="55">
        <v>64</v>
      </c>
      <c r="H10" s="55">
        <v>302</v>
      </c>
      <c r="I10" s="55"/>
      <c r="J10" s="55">
        <v>12849</v>
      </c>
      <c r="K10" s="55"/>
      <c r="L10" s="55">
        <v>12252</v>
      </c>
      <c r="M10" s="55">
        <v>10154</v>
      </c>
      <c r="N10" s="55">
        <v>912</v>
      </c>
      <c r="O10" s="55">
        <v>1186</v>
      </c>
      <c r="P10" s="55"/>
      <c r="Q10" s="55">
        <v>0</v>
      </c>
      <c r="R10" s="55">
        <v>0</v>
      </c>
      <c r="S10" s="55">
        <v>0</v>
      </c>
      <c r="T10" s="55">
        <v>0</v>
      </c>
      <c r="U10" s="55"/>
    </row>
    <row r="11" spans="1:21" ht="15" customHeight="1">
      <c r="A11" s="54">
        <v>1999</v>
      </c>
      <c r="B11" s="55">
        <v>52562</v>
      </c>
      <c r="C11" s="55">
        <v>4000</v>
      </c>
      <c r="D11" s="55"/>
      <c r="E11" s="55">
        <v>3278</v>
      </c>
      <c r="F11" s="55">
        <v>2524</v>
      </c>
      <c r="G11" s="55">
        <v>135</v>
      </c>
      <c r="H11" s="55">
        <v>619</v>
      </c>
      <c r="I11" s="55"/>
      <c r="J11" s="55">
        <v>22413</v>
      </c>
      <c r="K11" s="55"/>
      <c r="L11" s="55">
        <v>22871</v>
      </c>
      <c r="M11" s="55">
        <v>18583</v>
      </c>
      <c r="N11" s="55">
        <v>1862</v>
      </c>
      <c r="O11" s="55">
        <v>2426</v>
      </c>
      <c r="P11" s="55"/>
      <c r="Q11" s="55">
        <v>0</v>
      </c>
      <c r="R11" s="55">
        <v>0</v>
      </c>
      <c r="S11" s="55">
        <v>0</v>
      </c>
      <c r="T11" s="55">
        <v>0</v>
      </c>
      <c r="U11" s="55"/>
    </row>
    <row r="12" spans="1:21" ht="15" customHeight="1">
      <c r="A12" s="54" t="s">
        <v>276</v>
      </c>
      <c r="B12" s="55">
        <v>78456</v>
      </c>
      <c r="C12" s="55">
        <v>7001</v>
      </c>
      <c r="D12" s="55"/>
      <c r="E12" s="55">
        <v>4971</v>
      </c>
      <c r="F12" s="55">
        <v>3772</v>
      </c>
      <c r="G12" s="55">
        <v>210</v>
      </c>
      <c r="H12" s="55">
        <v>989</v>
      </c>
      <c r="I12" s="55"/>
      <c r="J12" s="55">
        <v>32398</v>
      </c>
      <c r="K12" s="55"/>
      <c r="L12" s="55">
        <v>34086</v>
      </c>
      <c r="M12" s="55">
        <v>27561</v>
      </c>
      <c r="N12" s="55">
        <v>2705</v>
      </c>
      <c r="O12" s="55">
        <v>3820</v>
      </c>
      <c r="P12" s="55"/>
      <c r="Q12" s="55">
        <v>0</v>
      </c>
      <c r="R12" s="55">
        <v>0</v>
      </c>
      <c r="S12" s="55">
        <v>0</v>
      </c>
      <c r="T12" s="55">
        <v>0</v>
      </c>
      <c r="U12" s="55"/>
    </row>
    <row r="13" spans="1:21" ht="15" customHeight="1">
      <c r="A13" s="56">
        <v>2001</v>
      </c>
      <c r="B13" s="55">
        <v>109862</v>
      </c>
      <c r="C13" s="55">
        <v>10882</v>
      </c>
      <c r="D13" s="55"/>
      <c r="E13" s="55">
        <v>6649</v>
      </c>
      <c r="F13" s="55">
        <v>4997</v>
      </c>
      <c r="G13" s="55">
        <v>273</v>
      </c>
      <c r="H13" s="55">
        <v>1379</v>
      </c>
      <c r="I13" s="55"/>
      <c r="J13" s="55">
        <v>45024</v>
      </c>
      <c r="K13" s="55"/>
      <c r="L13" s="55">
        <v>47307</v>
      </c>
      <c r="M13" s="55">
        <v>38120</v>
      </c>
      <c r="N13" s="55">
        <v>3746</v>
      </c>
      <c r="O13" s="55">
        <v>5441</v>
      </c>
      <c r="P13" s="55"/>
      <c r="Q13" s="55">
        <v>0</v>
      </c>
      <c r="R13" s="55">
        <v>0</v>
      </c>
      <c r="S13" s="55">
        <v>0</v>
      </c>
      <c r="T13" s="55">
        <v>0</v>
      </c>
      <c r="U13" s="55"/>
    </row>
    <row r="14" spans="1:21" ht="15" customHeight="1">
      <c r="A14" s="56">
        <v>2002</v>
      </c>
      <c r="B14" s="55">
        <v>125337</v>
      </c>
      <c r="C14" s="55">
        <v>12177</v>
      </c>
      <c r="D14" s="55"/>
      <c r="E14" s="55">
        <v>7680</v>
      </c>
      <c r="F14" s="55">
        <v>5766</v>
      </c>
      <c r="G14" s="55">
        <v>317</v>
      </c>
      <c r="H14" s="55">
        <v>1597</v>
      </c>
      <c r="I14" s="55"/>
      <c r="J14" s="55">
        <v>49269</v>
      </c>
      <c r="K14" s="55"/>
      <c r="L14" s="55">
        <v>56211</v>
      </c>
      <c r="M14" s="55">
        <v>45456</v>
      </c>
      <c r="N14" s="55">
        <v>4314</v>
      </c>
      <c r="O14" s="55">
        <v>6441</v>
      </c>
      <c r="P14" s="55"/>
      <c r="Q14" s="55">
        <v>0</v>
      </c>
      <c r="R14" s="55">
        <v>0</v>
      </c>
      <c r="S14" s="55">
        <v>0</v>
      </c>
      <c r="T14" s="55">
        <v>0</v>
      </c>
      <c r="U14" s="55"/>
    </row>
    <row r="15" spans="1:21" ht="15" customHeight="1">
      <c r="A15" s="56">
        <v>2003</v>
      </c>
      <c r="B15" s="55">
        <v>131190</v>
      </c>
      <c r="C15" s="55">
        <v>12315</v>
      </c>
      <c r="D15" s="55"/>
      <c r="E15" s="55">
        <v>8296</v>
      </c>
      <c r="F15" s="55">
        <v>6245</v>
      </c>
      <c r="G15" s="55">
        <v>339</v>
      </c>
      <c r="H15" s="55">
        <v>1712</v>
      </c>
      <c r="I15" s="55"/>
      <c r="J15" s="55">
        <v>49280</v>
      </c>
      <c r="K15" s="55"/>
      <c r="L15" s="55">
        <v>61299</v>
      </c>
      <c r="M15" s="55">
        <v>49720</v>
      </c>
      <c r="N15" s="55">
        <v>4575</v>
      </c>
      <c r="O15" s="55">
        <v>7004</v>
      </c>
      <c r="P15" s="55"/>
      <c r="Q15" s="55">
        <v>0</v>
      </c>
      <c r="R15" s="55">
        <v>0</v>
      </c>
      <c r="S15" s="55">
        <v>0</v>
      </c>
      <c r="T15" s="55">
        <v>0</v>
      </c>
      <c r="U15" s="55"/>
    </row>
    <row r="16" spans="1:21" ht="15" customHeight="1">
      <c r="A16" s="56">
        <v>2004</v>
      </c>
      <c r="B16" s="55">
        <v>137377</v>
      </c>
      <c r="C16" s="55">
        <v>12700</v>
      </c>
      <c r="D16" s="55"/>
      <c r="E16" s="55">
        <v>8877</v>
      </c>
      <c r="F16" s="55">
        <v>6677</v>
      </c>
      <c r="G16" s="55">
        <v>350</v>
      </c>
      <c r="H16" s="55">
        <v>1850</v>
      </c>
      <c r="I16" s="55"/>
      <c r="J16" s="55">
        <v>49305</v>
      </c>
      <c r="K16" s="55"/>
      <c r="L16" s="55">
        <v>66495</v>
      </c>
      <c r="M16" s="55">
        <v>54038</v>
      </c>
      <c r="N16" s="55">
        <v>4832</v>
      </c>
      <c r="O16" s="55">
        <v>7625</v>
      </c>
      <c r="P16" s="55"/>
      <c r="Q16" s="55">
        <v>0</v>
      </c>
      <c r="R16" s="55">
        <v>0</v>
      </c>
      <c r="S16" s="55">
        <v>0</v>
      </c>
      <c r="T16" s="55">
        <v>0</v>
      </c>
      <c r="U16" s="55"/>
    </row>
    <row r="17" spans="1:21" ht="15" customHeight="1">
      <c r="A17" s="56">
        <v>2005</v>
      </c>
      <c r="B17" s="55">
        <v>146669</v>
      </c>
      <c r="C17" s="55">
        <v>13606</v>
      </c>
      <c r="D17" s="55"/>
      <c r="E17" s="55">
        <v>9714</v>
      </c>
      <c r="F17" s="55">
        <v>7300</v>
      </c>
      <c r="G17" s="55">
        <v>390</v>
      </c>
      <c r="H17" s="55">
        <v>2024</v>
      </c>
      <c r="I17" s="55"/>
      <c r="J17" s="55">
        <v>49901</v>
      </c>
      <c r="K17" s="55"/>
      <c r="L17" s="55">
        <v>73448</v>
      </c>
      <c r="M17" s="55">
        <v>59746</v>
      </c>
      <c r="N17" s="55">
        <v>5221</v>
      </c>
      <c r="O17" s="55">
        <v>8481</v>
      </c>
      <c r="P17" s="55"/>
      <c r="Q17" s="55">
        <v>0</v>
      </c>
      <c r="R17" s="55">
        <v>0</v>
      </c>
      <c r="S17" s="55">
        <v>0</v>
      </c>
      <c r="T17" s="55">
        <v>0</v>
      </c>
      <c r="U17" s="55"/>
    </row>
    <row r="18" spans="1:21" ht="15" customHeight="1">
      <c r="A18" s="56">
        <v>2006</v>
      </c>
      <c r="B18" s="55">
        <v>155324</v>
      </c>
      <c r="C18" s="55">
        <v>14295</v>
      </c>
      <c r="D18" s="55"/>
      <c r="E18" s="55">
        <v>10500</v>
      </c>
      <c r="F18" s="55">
        <v>7899</v>
      </c>
      <c r="G18" s="55">
        <v>405</v>
      </c>
      <c r="H18" s="55">
        <v>2196</v>
      </c>
      <c r="I18" s="55"/>
      <c r="J18" s="55">
        <v>49951</v>
      </c>
      <c r="K18" s="55"/>
      <c r="L18" s="55">
        <v>80578</v>
      </c>
      <c r="M18" s="55">
        <v>65576</v>
      </c>
      <c r="N18" s="55">
        <v>5646</v>
      </c>
      <c r="O18" s="55">
        <v>9356</v>
      </c>
      <c r="P18" s="55"/>
      <c r="Q18" s="55">
        <v>0</v>
      </c>
      <c r="R18" s="55">
        <v>0</v>
      </c>
      <c r="S18" s="55">
        <v>0</v>
      </c>
      <c r="T18" s="55">
        <v>0</v>
      </c>
      <c r="U18" s="55"/>
    </row>
    <row r="19" spans="1:21" ht="15" customHeight="1">
      <c r="A19" s="56">
        <v>2007</v>
      </c>
      <c r="B19" s="55">
        <v>165081</v>
      </c>
      <c r="C19" s="55">
        <v>15434</v>
      </c>
      <c r="D19" s="55"/>
      <c r="E19" s="55">
        <v>11172</v>
      </c>
      <c r="F19" s="55">
        <v>8439</v>
      </c>
      <c r="G19" s="55">
        <v>419</v>
      </c>
      <c r="H19" s="55">
        <v>2314</v>
      </c>
      <c r="I19" s="55"/>
      <c r="J19" s="55">
        <v>51480</v>
      </c>
      <c r="K19" s="55"/>
      <c r="L19" s="55">
        <v>86995</v>
      </c>
      <c r="M19" s="55">
        <v>71150</v>
      </c>
      <c r="N19" s="55">
        <v>5907</v>
      </c>
      <c r="O19" s="55">
        <v>9938</v>
      </c>
      <c r="P19" s="55"/>
      <c r="Q19" s="55">
        <v>0</v>
      </c>
      <c r="R19" s="55">
        <v>0</v>
      </c>
      <c r="S19" s="55">
        <v>0</v>
      </c>
      <c r="T19" s="55">
        <v>0</v>
      </c>
      <c r="U19" s="55"/>
    </row>
    <row r="20" spans="1:21" ht="15" customHeight="1">
      <c r="A20" s="56">
        <v>2008</v>
      </c>
      <c r="B20" s="55">
        <v>176559</v>
      </c>
      <c r="C20" s="55">
        <v>16798</v>
      </c>
      <c r="D20" s="57"/>
      <c r="E20" s="55">
        <v>11913</v>
      </c>
      <c r="F20" s="55">
        <v>9006</v>
      </c>
      <c r="G20" s="55">
        <v>446</v>
      </c>
      <c r="H20" s="55">
        <v>2461</v>
      </c>
      <c r="I20" s="55"/>
      <c r="J20" s="55">
        <v>54300</v>
      </c>
      <c r="K20" s="55"/>
      <c r="L20" s="55">
        <v>93548</v>
      </c>
      <c r="M20" s="55">
        <v>76834</v>
      </c>
      <c r="N20" s="55">
        <v>6179</v>
      </c>
      <c r="O20" s="55">
        <v>10535</v>
      </c>
      <c r="P20" s="55"/>
      <c r="Q20" s="55">
        <v>0</v>
      </c>
      <c r="R20" s="55">
        <v>0</v>
      </c>
      <c r="S20" s="55">
        <v>0</v>
      </c>
      <c r="T20" s="55">
        <v>0</v>
      </c>
      <c r="U20" s="55"/>
    </row>
    <row r="21" spans="1:21" ht="15" customHeight="1">
      <c r="A21" s="56">
        <v>2009</v>
      </c>
      <c r="B21" s="55">
        <v>188952</v>
      </c>
      <c r="C21" s="55">
        <v>18113</v>
      </c>
      <c r="D21" s="57"/>
      <c r="E21" s="55">
        <v>12496</v>
      </c>
      <c r="F21" s="55">
        <v>9443</v>
      </c>
      <c r="G21" s="55">
        <v>467</v>
      </c>
      <c r="H21" s="55">
        <v>2586</v>
      </c>
      <c r="I21" s="55"/>
      <c r="J21" s="55">
        <v>57656</v>
      </c>
      <c r="K21" s="55"/>
      <c r="L21" s="55">
        <v>100426</v>
      </c>
      <c r="M21" s="55">
        <v>82513</v>
      </c>
      <c r="N21" s="55">
        <v>6620</v>
      </c>
      <c r="O21" s="55">
        <v>11293</v>
      </c>
      <c r="P21" s="55"/>
      <c r="Q21" s="55">
        <v>261</v>
      </c>
      <c r="R21" s="55">
        <v>0</v>
      </c>
      <c r="S21" s="55">
        <v>0</v>
      </c>
      <c r="T21" s="55">
        <v>261</v>
      </c>
      <c r="U21" s="55"/>
    </row>
    <row r="22" spans="1:21" ht="15" customHeight="1">
      <c r="A22" s="56">
        <v>2010</v>
      </c>
      <c r="B22" s="55">
        <v>206241</v>
      </c>
      <c r="C22" s="55">
        <v>19682</v>
      </c>
      <c r="D22" s="57"/>
      <c r="E22" s="55">
        <v>13267</v>
      </c>
      <c r="F22" s="55">
        <v>10004</v>
      </c>
      <c r="G22" s="55">
        <v>495</v>
      </c>
      <c r="H22" s="55">
        <v>2768</v>
      </c>
      <c r="I22" s="55"/>
      <c r="J22" s="55">
        <v>62318</v>
      </c>
      <c r="K22" s="55"/>
      <c r="L22" s="55">
        <v>110396</v>
      </c>
      <c r="M22" s="55">
        <v>90256</v>
      </c>
      <c r="N22" s="55">
        <v>7458</v>
      </c>
      <c r="O22" s="55">
        <v>12682</v>
      </c>
      <c r="P22" s="55"/>
      <c r="Q22" s="55">
        <v>578</v>
      </c>
      <c r="R22" s="55">
        <v>0</v>
      </c>
      <c r="S22" s="55">
        <v>0</v>
      </c>
      <c r="T22" s="55">
        <v>578</v>
      </c>
      <c r="U22" s="55"/>
    </row>
    <row r="23" spans="1:21" ht="15" customHeight="1">
      <c r="A23" s="56">
        <v>2011</v>
      </c>
      <c r="B23" s="55">
        <v>223416</v>
      </c>
      <c r="C23" s="55">
        <v>21530</v>
      </c>
      <c r="D23" s="57"/>
      <c r="E23" s="55">
        <v>14062</v>
      </c>
      <c r="F23" s="55">
        <v>10590</v>
      </c>
      <c r="G23" s="55">
        <v>531</v>
      </c>
      <c r="H23" s="55">
        <v>2941</v>
      </c>
      <c r="I23" s="55"/>
      <c r="J23" s="55">
        <v>66686</v>
      </c>
      <c r="K23" s="55"/>
      <c r="L23" s="55">
        <v>120424</v>
      </c>
      <c r="M23" s="55">
        <v>98102</v>
      </c>
      <c r="N23" s="55">
        <v>8215</v>
      </c>
      <c r="O23" s="55">
        <v>14107</v>
      </c>
      <c r="P23" s="55"/>
      <c r="Q23" s="55">
        <v>714</v>
      </c>
      <c r="R23" s="55">
        <v>0</v>
      </c>
      <c r="S23" s="55">
        <v>0</v>
      </c>
      <c r="T23" s="55">
        <v>714</v>
      </c>
      <c r="U23" s="55"/>
    </row>
    <row r="24" spans="1:21" ht="15" customHeight="1">
      <c r="A24" s="56">
        <v>2012</v>
      </c>
      <c r="B24" s="55">
        <v>238333</v>
      </c>
      <c r="C24" s="55">
        <v>23253</v>
      </c>
      <c r="D24" s="57"/>
      <c r="E24" s="55">
        <v>14781</v>
      </c>
      <c r="F24" s="55">
        <v>11125</v>
      </c>
      <c r="G24" s="55">
        <v>565</v>
      </c>
      <c r="H24" s="55">
        <v>3091</v>
      </c>
      <c r="I24" s="55"/>
      <c r="J24" s="55">
        <v>70148</v>
      </c>
      <c r="K24" s="55"/>
      <c r="L24" s="55">
        <v>129258</v>
      </c>
      <c r="M24" s="55">
        <v>105111</v>
      </c>
      <c r="N24" s="55">
        <v>8781</v>
      </c>
      <c r="O24" s="55">
        <v>15366</v>
      </c>
      <c r="P24" s="55"/>
      <c r="Q24" s="55">
        <v>893</v>
      </c>
      <c r="R24" s="55">
        <v>0</v>
      </c>
      <c r="S24" s="55">
        <v>0</v>
      </c>
      <c r="T24" s="55">
        <v>893</v>
      </c>
      <c r="U24" s="55"/>
    </row>
    <row r="25" spans="1:21" ht="15" customHeight="1">
      <c r="A25" s="56">
        <v>2013</v>
      </c>
      <c r="B25" s="55">
        <v>253839</v>
      </c>
      <c r="C25" s="55">
        <v>25416</v>
      </c>
      <c r="D25" s="57"/>
      <c r="E25" s="55">
        <v>15522</v>
      </c>
      <c r="F25" s="55">
        <v>11655</v>
      </c>
      <c r="G25" s="55">
        <v>596</v>
      </c>
      <c r="H25" s="55">
        <v>3271</v>
      </c>
      <c r="I25" s="55"/>
      <c r="J25" s="55">
        <v>73505</v>
      </c>
      <c r="K25" s="55"/>
      <c r="L25" s="55">
        <v>138299</v>
      </c>
      <c r="M25" s="55">
        <v>112443</v>
      </c>
      <c r="N25" s="55">
        <v>9267</v>
      </c>
      <c r="O25" s="55">
        <v>16589</v>
      </c>
      <c r="P25" s="55"/>
      <c r="Q25" s="55">
        <v>1097</v>
      </c>
      <c r="R25" s="55">
        <v>0</v>
      </c>
      <c r="S25" s="55">
        <v>0</v>
      </c>
      <c r="T25" s="55">
        <v>1097</v>
      </c>
      <c r="U25" s="55"/>
    </row>
    <row r="26" spans="1:21" ht="15" customHeight="1">
      <c r="A26" s="56">
        <v>2014</v>
      </c>
      <c r="B26" s="55">
        <v>270372</v>
      </c>
      <c r="C26" s="55">
        <v>27929</v>
      </c>
      <c r="D26" s="57"/>
      <c r="E26" s="55">
        <v>16202</v>
      </c>
      <c r="F26" s="55">
        <v>12141</v>
      </c>
      <c r="G26" s="55">
        <v>621</v>
      </c>
      <c r="H26" s="55">
        <v>3440</v>
      </c>
      <c r="I26" s="55"/>
      <c r="J26" s="55">
        <v>78327</v>
      </c>
      <c r="K26" s="55"/>
      <c r="L26" s="55">
        <v>146586</v>
      </c>
      <c r="M26" s="55">
        <v>118911</v>
      </c>
      <c r="N26" s="55">
        <v>9797</v>
      </c>
      <c r="O26" s="55">
        <v>17878</v>
      </c>
      <c r="P26" s="55"/>
      <c r="Q26" s="55">
        <v>1328</v>
      </c>
      <c r="R26" s="55">
        <v>0</v>
      </c>
      <c r="S26" s="55">
        <v>0</v>
      </c>
      <c r="T26" s="55">
        <v>1328</v>
      </c>
      <c r="U26" s="55"/>
    </row>
    <row r="27" spans="1:21" ht="15" customHeight="1">
      <c r="A27" s="56">
        <v>2015</v>
      </c>
      <c r="B27" s="55">
        <v>285213</v>
      </c>
      <c r="C27" s="55">
        <v>30335</v>
      </c>
      <c r="D27" s="57"/>
      <c r="E27" s="55">
        <v>16782</v>
      </c>
      <c r="F27" s="55">
        <v>12588</v>
      </c>
      <c r="G27" s="55">
        <v>643</v>
      </c>
      <c r="H27" s="55">
        <v>3551</v>
      </c>
      <c r="I27" s="55"/>
      <c r="J27" s="55">
        <v>82903</v>
      </c>
      <c r="K27" s="55"/>
      <c r="L27" s="55">
        <v>153584</v>
      </c>
      <c r="M27" s="55">
        <v>124128</v>
      </c>
      <c r="N27" s="55">
        <v>10291</v>
      </c>
      <c r="O27" s="55">
        <v>19165</v>
      </c>
      <c r="P27" s="55"/>
      <c r="Q27" s="55">
        <v>1609</v>
      </c>
      <c r="R27" s="55">
        <v>0</v>
      </c>
      <c r="S27" s="55">
        <v>0</v>
      </c>
      <c r="T27" s="55">
        <v>1609</v>
      </c>
      <c r="U27" s="55"/>
    </row>
    <row r="28" spans="1:21" ht="15" customHeight="1">
      <c r="A28" s="56">
        <v>2016</v>
      </c>
      <c r="B28" s="55">
        <v>299691</v>
      </c>
      <c r="C28" s="55">
        <v>32819</v>
      </c>
      <c r="D28" s="57"/>
      <c r="E28" s="55">
        <v>17426</v>
      </c>
      <c r="F28" s="55">
        <v>13053</v>
      </c>
      <c r="G28" s="55">
        <v>676</v>
      </c>
      <c r="H28" s="55">
        <v>3697</v>
      </c>
      <c r="I28" s="55"/>
      <c r="J28" s="55">
        <v>85836</v>
      </c>
      <c r="K28" s="55"/>
      <c r="L28" s="55">
        <v>161711</v>
      </c>
      <c r="M28" s="55">
        <v>130141</v>
      </c>
      <c r="N28" s="55">
        <v>10946</v>
      </c>
      <c r="O28" s="55">
        <v>20624</v>
      </c>
      <c r="P28" s="55"/>
      <c r="Q28" s="55">
        <v>1899</v>
      </c>
      <c r="R28" s="55">
        <v>0</v>
      </c>
      <c r="S28" s="55">
        <v>0</v>
      </c>
      <c r="T28" s="55">
        <v>1899</v>
      </c>
      <c r="U28" s="55"/>
    </row>
    <row r="29" spans="1:21" ht="15" customHeight="1">
      <c r="A29" s="56">
        <v>2017</v>
      </c>
      <c r="B29" s="55">
        <v>315496</v>
      </c>
      <c r="C29" s="55">
        <v>35485</v>
      </c>
      <c r="D29" s="57"/>
      <c r="E29" s="55">
        <v>18130</v>
      </c>
      <c r="F29" s="55">
        <v>13577</v>
      </c>
      <c r="G29" s="55">
        <v>711</v>
      </c>
      <c r="H29" s="55">
        <v>3842</v>
      </c>
      <c r="I29" s="55"/>
      <c r="J29" s="55">
        <v>89417</v>
      </c>
      <c r="K29" s="55"/>
      <c r="L29" s="55">
        <v>170275</v>
      </c>
      <c r="M29" s="55">
        <v>136520</v>
      </c>
      <c r="N29" s="55">
        <v>11614</v>
      </c>
      <c r="O29" s="55">
        <v>22141</v>
      </c>
      <c r="P29" s="55"/>
      <c r="Q29" s="55">
        <v>2189</v>
      </c>
      <c r="R29" s="55">
        <v>0</v>
      </c>
      <c r="S29" s="55">
        <v>0</v>
      </c>
      <c r="T29" s="55">
        <v>2189</v>
      </c>
      <c r="U29" s="55"/>
    </row>
    <row r="30" spans="1:21" ht="14.25" customHeight="1">
      <c r="A30" s="56">
        <v>2018</v>
      </c>
      <c r="B30" s="55">
        <v>333840</v>
      </c>
      <c r="C30" s="55">
        <v>38708</v>
      </c>
      <c r="D30" s="57"/>
      <c r="E30" s="55">
        <v>18854</v>
      </c>
      <c r="F30" s="55">
        <v>14133</v>
      </c>
      <c r="G30" s="55">
        <v>737</v>
      </c>
      <c r="H30" s="55">
        <v>3984</v>
      </c>
      <c r="I30" s="55"/>
      <c r="J30" s="55">
        <v>94081</v>
      </c>
      <c r="K30" s="55"/>
      <c r="L30" s="55">
        <v>179689</v>
      </c>
      <c r="M30" s="55">
        <v>143552</v>
      </c>
      <c r="N30" s="55">
        <v>12234</v>
      </c>
      <c r="O30" s="55">
        <v>23903</v>
      </c>
      <c r="P30" s="55"/>
      <c r="Q30" s="55">
        <v>2508</v>
      </c>
      <c r="R30" s="55">
        <v>0</v>
      </c>
      <c r="S30" s="55">
        <v>0</v>
      </c>
      <c r="T30" s="55">
        <v>2508</v>
      </c>
      <c r="U30" s="55"/>
    </row>
    <row r="31" spans="1:21" ht="15" customHeight="1">
      <c r="A31" s="56">
        <v>2019</v>
      </c>
      <c r="B31" s="55">
        <v>354383</v>
      </c>
      <c r="C31" s="55">
        <v>42162</v>
      </c>
      <c r="D31" s="57"/>
      <c r="E31" s="55">
        <v>19649</v>
      </c>
      <c r="F31" s="55">
        <v>14736</v>
      </c>
      <c r="G31" s="55">
        <v>779</v>
      </c>
      <c r="H31" s="55">
        <v>4134</v>
      </c>
      <c r="I31" s="55"/>
      <c r="J31" s="55">
        <v>99185</v>
      </c>
      <c r="K31" s="55"/>
      <c r="L31" s="55">
        <v>190447</v>
      </c>
      <c r="M31" s="55">
        <v>151452</v>
      </c>
      <c r="N31" s="55">
        <v>12924</v>
      </c>
      <c r="O31" s="55">
        <v>26071</v>
      </c>
      <c r="P31" s="55"/>
      <c r="Q31" s="55">
        <v>2940</v>
      </c>
      <c r="R31" s="55">
        <v>0</v>
      </c>
      <c r="S31" s="55">
        <v>0</v>
      </c>
      <c r="T31" s="55">
        <v>2940</v>
      </c>
      <c r="U31" s="55"/>
    </row>
    <row r="32" spans="1:21" ht="15" customHeight="1">
      <c r="A32" s="56">
        <v>2020</v>
      </c>
      <c r="B32" s="55">
        <v>373772</v>
      </c>
      <c r="C32" s="55">
        <v>45229</v>
      </c>
      <c r="D32" s="57"/>
      <c r="E32" s="55">
        <v>20213</v>
      </c>
      <c r="F32" s="55">
        <v>15162</v>
      </c>
      <c r="G32" s="55">
        <v>810</v>
      </c>
      <c r="H32" s="55">
        <v>4241</v>
      </c>
      <c r="I32" s="55"/>
      <c r="J32" s="55">
        <v>104119</v>
      </c>
      <c r="K32" s="55"/>
      <c r="L32" s="55">
        <v>200804</v>
      </c>
      <c r="M32" s="55">
        <v>159841</v>
      </c>
      <c r="N32" s="55">
        <v>13530</v>
      </c>
      <c r="O32" s="55">
        <v>27433</v>
      </c>
      <c r="P32" s="55"/>
      <c r="Q32" s="55">
        <v>3407</v>
      </c>
      <c r="R32" s="55">
        <v>0</v>
      </c>
      <c r="S32" s="55">
        <v>0</v>
      </c>
      <c r="T32" s="55">
        <v>3407</v>
      </c>
      <c r="U32" s="55"/>
    </row>
    <row r="33" spans="1:21" ht="15" customHeight="1">
      <c r="A33" s="56">
        <v>2021</v>
      </c>
      <c r="B33" s="55">
        <v>403292</v>
      </c>
      <c r="C33" s="55">
        <v>48787</v>
      </c>
      <c r="D33" s="57"/>
      <c r="E33" s="55">
        <v>20864</v>
      </c>
      <c r="F33" s="55">
        <v>15667</v>
      </c>
      <c r="G33" s="55">
        <v>841</v>
      </c>
      <c r="H33" s="55">
        <v>4356</v>
      </c>
      <c r="I33" s="55"/>
      <c r="J33" s="55">
        <v>110108</v>
      </c>
      <c r="K33" s="55"/>
      <c r="L33" s="55">
        <v>219499</v>
      </c>
      <c r="M33" s="55">
        <v>174486</v>
      </c>
      <c r="N33" s="55">
        <v>14724</v>
      </c>
      <c r="O33" s="55">
        <v>30289</v>
      </c>
      <c r="P33" s="55"/>
      <c r="Q33" s="55">
        <v>4034</v>
      </c>
      <c r="R33" s="55">
        <v>1</v>
      </c>
      <c r="S33" s="55">
        <v>2</v>
      </c>
      <c r="T33" s="55">
        <v>4031</v>
      </c>
      <c r="U33" s="55"/>
    </row>
    <row r="34" spans="1:21" ht="15" customHeight="1">
      <c r="A34" s="56">
        <v>2022</v>
      </c>
      <c r="B34" s="55">
        <v>429871</v>
      </c>
      <c r="C34" s="55">
        <v>52192</v>
      </c>
      <c r="D34" s="57"/>
      <c r="E34" s="55">
        <v>21474</v>
      </c>
      <c r="F34" s="55">
        <v>16127</v>
      </c>
      <c r="G34" s="55">
        <v>875</v>
      </c>
      <c r="H34" s="55">
        <v>4472</v>
      </c>
      <c r="I34" s="55"/>
      <c r="J34" s="55">
        <v>116119</v>
      </c>
      <c r="K34" s="55"/>
      <c r="L34" s="55">
        <v>235183</v>
      </c>
      <c r="M34" s="55">
        <v>185385</v>
      </c>
      <c r="N34" s="55">
        <v>16005</v>
      </c>
      <c r="O34" s="55">
        <v>33793</v>
      </c>
      <c r="P34" s="55"/>
      <c r="Q34" s="55">
        <v>4903</v>
      </c>
      <c r="R34" s="55">
        <v>9</v>
      </c>
      <c r="S34" s="55">
        <v>12</v>
      </c>
      <c r="T34" s="55">
        <v>4882</v>
      </c>
      <c r="U34" s="55"/>
    </row>
    <row r="35" spans="1:21" ht="15" customHeight="1">
      <c r="A35" s="56">
        <v>2023</v>
      </c>
      <c r="B35" s="55">
        <v>456559</v>
      </c>
      <c r="C35" s="55">
        <v>55785</v>
      </c>
      <c r="D35" s="57"/>
      <c r="E35" s="55">
        <v>22049</v>
      </c>
      <c r="F35" s="55">
        <v>16555</v>
      </c>
      <c r="G35" s="55">
        <v>908</v>
      </c>
      <c r="H35" s="55">
        <v>4586</v>
      </c>
      <c r="I35" s="55"/>
      <c r="J35" s="55">
        <v>123776</v>
      </c>
      <c r="K35" s="55"/>
      <c r="L35" s="55">
        <v>249087</v>
      </c>
      <c r="M35" s="55">
        <v>194856</v>
      </c>
      <c r="N35" s="55">
        <v>17392</v>
      </c>
      <c r="O35" s="55">
        <v>36839</v>
      </c>
      <c r="P35" s="55"/>
      <c r="Q35" s="55">
        <v>5862</v>
      </c>
      <c r="R35" s="55">
        <v>41</v>
      </c>
      <c r="S35" s="55">
        <v>44</v>
      </c>
      <c r="T35" s="55">
        <v>5777</v>
      </c>
      <c r="U35" s="55"/>
    </row>
    <row r="36" spans="1:21" ht="15" customHeight="1" thickBot="1">
      <c r="A36" s="58">
        <v>2024</v>
      </c>
      <c r="B36" s="59">
        <v>484398</v>
      </c>
      <c r="C36" s="59">
        <v>59737</v>
      </c>
      <c r="D36" s="60"/>
      <c r="E36" s="59">
        <v>22681</v>
      </c>
      <c r="F36" s="59">
        <v>17038</v>
      </c>
      <c r="G36" s="59">
        <v>943</v>
      </c>
      <c r="H36" s="59">
        <v>4700</v>
      </c>
      <c r="I36" s="59"/>
      <c r="J36" s="59">
        <v>132232</v>
      </c>
      <c r="K36" s="59"/>
      <c r="L36" s="59">
        <v>262838</v>
      </c>
      <c r="M36" s="59">
        <v>204342</v>
      </c>
      <c r="N36" s="59">
        <v>18819</v>
      </c>
      <c r="O36" s="59">
        <v>39677</v>
      </c>
      <c r="P36" s="59"/>
      <c r="Q36" s="59">
        <v>6910</v>
      </c>
      <c r="R36" s="59">
        <v>65</v>
      </c>
      <c r="S36" s="59">
        <v>83</v>
      </c>
      <c r="T36" s="59">
        <v>6762</v>
      </c>
      <c r="U36" s="55"/>
    </row>
    <row r="37" spans="1:21" ht="3.75" customHeight="1" thickTop="1">
      <c r="A37" s="56"/>
      <c r="B37" s="55"/>
      <c r="C37" s="55"/>
      <c r="D37" s="57"/>
      <c r="E37" s="55"/>
      <c r="F37" s="55"/>
      <c r="G37" s="55"/>
      <c r="H37" s="55"/>
      <c r="I37" s="55"/>
      <c r="J37" s="55"/>
      <c r="K37" s="55"/>
      <c r="L37" s="55"/>
      <c r="M37" s="55"/>
      <c r="N37" s="55"/>
      <c r="O37" s="55"/>
      <c r="P37" s="55"/>
      <c r="Q37" s="55"/>
      <c r="R37" s="55"/>
      <c r="S37" s="55"/>
      <c r="T37" s="55"/>
      <c r="U37" s="55"/>
    </row>
    <row r="38" spans="1:21" ht="15" customHeight="1">
      <c r="A38" s="297" t="s">
        <v>217</v>
      </c>
      <c r="B38" s="297"/>
      <c r="C38" s="297"/>
      <c r="D38" s="297"/>
      <c r="E38" s="297"/>
      <c r="F38" s="297"/>
      <c r="G38" s="297"/>
      <c r="H38" s="297"/>
      <c r="I38" s="297"/>
      <c r="J38" s="297"/>
      <c r="K38" s="297"/>
      <c r="L38" s="297"/>
      <c r="M38" s="297"/>
      <c r="N38" s="297"/>
      <c r="O38" s="297"/>
      <c r="P38" s="297"/>
      <c r="Q38" s="297"/>
      <c r="R38" s="297"/>
      <c r="S38" s="297"/>
      <c r="T38" s="297"/>
      <c r="U38" s="61"/>
    </row>
    <row r="39" spans="1:21" ht="15" customHeight="1">
      <c r="A39" s="363" t="s">
        <v>214</v>
      </c>
      <c r="B39" s="363"/>
      <c r="C39" s="363"/>
      <c r="D39" s="363"/>
      <c r="E39" s="363"/>
      <c r="F39" s="363"/>
      <c r="G39" s="363"/>
      <c r="H39" s="363"/>
      <c r="I39" s="363"/>
      <c r="J39" s="363"/>
      <c r="K39" s="363"/>
      <c r="L39" s="363"/>
      <c r="M39" s="363"/>
      <c r="N39" s="363"/>
      <c r="O39" s="363"/>
      <c r="P39" s="363"/>
      <c r="Q39" s="363"/>
      <c r="R39" s="363"/>
      <c r="S39" s="363"/>
      <c r="T39" s="363"/>
      <c r="U39" s="61"/>
    </row>
    <row r="40" spans="1:21">
      <c r="A40" s="297" t="s">
        <v>211</v>
      </c>
      <c r="B40" s="297"/>
      <c r="C40" s="297"/>
      <c r="D40" s="297"/>
      <c r="E40" s="297"/>
      <c r="F40" s="297"/>
      <c r="G40" s="297"/>
      <c r="H40" s="297"/>
      <c r="I40" s="297"/>
      <c r="J40" s="297"/>
      <c r="K40" s="297"/>
      <c r="L40" s="297"/>
      <c r="M40" s="297"/>
      <c r="N40" s="297"/>
      <c r="O40" s="297"/>
      <c r="P40" s="297"/>
      <c r="Q40" s="297"/>
      <c r="R40" s="297"/>
      <c r="S40" s="297"/>
      <c r="T40" s="297"/>
    </row>
    <row r="41" spans="1:21">
      <c r="A41" s="297" t="s">
        <v>277</v>
      </c>
      <c r="B41" s="297"/>
      <c r="C41" s="297"/>
      <c r="D41" s="297"/>
      <c r="E41" s="297"/>
      <c r="F41" s="297"/>
      <c r="G41" s="297"/>
      <c r="H41" s="297"/>
      <c r="I41" s="297"/>
      <c r="J41" s="297"/>
      <c r="K41" s="297"/>
      <c r="L41" s="297"/>
      <c r="M41" s="297"/>
      <c r="N41" s="297"/>
      <c r="O41" s="297"/>
      <c r="P41" s="297"/>
      <c r="Q41" s="297"/>
      <c r="R41" s="297"/>
      <c r="S41" s="297"/>
      <c r="T41" s="297"/>
    </row>
    <row r="42" spans="1:21">
      <c r="A42" s="362" t="s">
        <v>278</v>
      </c>
      <c r="B42" s="362"/>
      <c r="C42" s="362"/>
      <c r="D42" s="362"/>
      <c r="E42" s="362"/>
      <c r="F42" s="362"/>
      <c r="G42" s="362"/>
      <c r="H42" s="362"/>
      <c r="I42" s="362"/>
      <c r="J42" s="362"/>
      <c r="K42" s="362"/>
      <c r="L42" s="362"/>
      <c r="M42" s="362"/>
      <c r="N42" s="362"/>
      <c r="O42" s="362"/>
      <c r="P42" s="362"/>
      <c r="Q42" s="362"/>
      <c r="R42" s="362"/>
      <c r="S42" s="362"/>
      <c r="T42" s="362"/>
    </row>
    <row r="43" spans="1:21">
      <c r="A43" s="362" t="s">
        <v>279</v>
      </c>
      <c r="B43" s="362"/>
      <c r="C43" s="362"/>
      <c r="D43" s="362"/>
      <c r="E43" s="362"/>
      <c r="F43" s="362"/>
      <c r="G43" s="362"/>
      <c r="H43" s="362"/>
      <c r="I43" s="362"/>
      <c r="J43" s="362"/>
      <c r="K43" s="362"/>
      <c r="L43" s="362"/>
      <c r="M43" s="362"/>
      <c r="N43" s="362"/>
      <c r="O43" s="362"/>
      <c r="P43" s="362"/>
      <c r="Q43" s="362"/>
      <c r="R43" s="362"/>
      <c r="S43" s="362"/>
      <c r="T43" s="362"/>
    </row>
    <row r="44" spans="1:21">
      <c r="A44" s="362" t="s">
        <v>280</v>
      </c>
      <c r="B44" s="362"/>
      <c r="C44" s="362"/>
      <c r="D44" s="362"/>
      <c r="E44" s="362"/>
      <c r="F44" s="362"/>
      <c r="G44" s="362"/>
      <c r="H44" s="362"/>
      <c r="I44" s="362"/>
      <c r="J44" s="362"/>
      <c r="K44" s="362"/>
      <c r="L44" s="362"/>
      <c r="M44" s="362"/>
      <c r="N44" s="362"/>
      <c r="O44" s="362"/>
      <c r="P44" s="362"/>
      <c r="Q44" s="362"/>
      <c r="R44" s="362"/>
      <c r="S44" s="362"/>
      <c r="T44" s="362"/>
    </row>
    <row r="45" spans="1:21">
      <c r="A45" s="362" t="s">
        <v>281</v>
      </c>
      <c r="B45" s="362"/>
      <c r="C45" s="362"/>
      <c r="D45" s="362"/>
      <c r="E45" s="362"/>
      <c r="F45" s="362"/>
      <c r="G45" s="362"/>
      <c r="H45" s="362"/>
      <c r="I45" s="362"/>
      <c r="J45" s="362"/>
      <c r="K45" s="362"/>
      <c r="L45" s="362"/>
      <c r="M45" s="362"/>
      <c r="N45" s="362"/>
      <c r="O45" s="362"/>
      <c r="P45" s="362"/>
      <c r="Q45" s="362"/>
      <c r="R45" s="362"/>
      <c r="S45" s="362"/>
      <c r="T45" s="362"/>
    </row>
    <row r="46" spans="1:21"/>
  </sheetData>
  <mergeCells count="34">
    <mergeCell ref="A44:T44"/>
    <mergeCell ref="A45:T45"/>
    <mergeCell ref="L7:L8"/>
    <mergeCell ref="S7:S8"/>
    <mergeCell ref="A38:T38"/>
    <mergeCell ref="A39:T39"/>
    <mergeCell ref="A40:T40"/>
    <mergeCell ref="A42:T42"/>
    <mergeCell ref="A41:T41"/>
    <mergeCell ref="N7:N8"/>
    <mergeCell ref="O7:O8"/>
    <mergeCell ref="Q7:Q8"/>
    <mergeCell ref="R7:R8"/>
    <mergeCell ref="E7:E8"/>
    <mergeCell ref="F7:F8"/>
    <mergeCell ref="T7:T8"/>
    <mergeCell ref="M7:M8"/>
    <mergeCell ref="A43:T43"/>
    <mergeCell ref="Q5:T6"/>
    <mergeCell ref="J7:J8"/>
    <mergeCell ref="G7:G8"/>
    <mergeCell ref="H7:H8"/>
    <mergeCell ref="A2:T2"/>
    <mergeCell ref="A3:T3"/>
    <mergeCell ref="A4:A8"/>
    <mergeCell ref="B4:B8"/>
    <mergeCell ref="C4:H4"/>
    <mergeCell ref="J4:O4"/>
    <mergeCell ref="Q4:T4"/>
    <mergeCell ref="C5:C6"/>
    <mergeCell ref="E5:H6"/>
    <mergeCell ref="J5:J6"/>
    <mergeCell ref="L5:O6"/>
    <mergeCell ref="C7:C8"/>
  </mergeCells>
  <printOptions horizontalCentered="1" gridLinesSet="0"/>
  <pageMargins left="0.27559055118110237" right="0.27559055118110237" top="0.39370078740157483" bottom="0" header="0" footer="0"/>
  <pageSetup scale="8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pageSetUpPr fitToPage="1"/>
  </sheetPr>
  <dimension ref="A1:O46"/>
  <sheetViews>
    <sheetView showGridLines="0" showZeros="0" zoomScaleNormal="100" zoomScaleSheetLayoutView="49" workbookViewId="0"/>
  </sheetViews>
  <sheetFormatPr baseColWidth="10" defaultColWidth="0" defaultRowHeight="15" zeroHeight="1"/>
  <cols>
    <col min="1" max="1" width="21" style="13" customWidth="1"/>
    <col min="2" max="2" width="12.21875" style="13" customWidth="1"/>
    <col min="3" max="3" width="12.77734375" style="13" customWidth="1"/>
    <col min="4" max="4" width="2.6640625" style="13" customWidth="1"/>
    <col min="5" max="6" width="14.77734375" style="13" customWidth="1"/>
    <col min="7" max="7" width="2.44140625" style="13" customWidth="1"/>
    <col min="8" max="8" width="15" style="13" customWidth="1"/>
    <col min="9" max="9" width="15.77734375" style="13" customWidth="1"/>
    <col min="10" max="10" width="2.88671875" style="13" customWidth="1"/>
    <col min="11" max="15" width="0" style="13" hidden="1" customWidth="1"/>
    <col min="16" max="16384" width="11.5546875" style="13" hidden="1"/>
  </cols>
  <sheetData>
    <row r="1" spans="1:15" s="11" customFormat="1" ht="15" customHeight="1">
      <c r="A1" s="10"/>
    </row>
    <row r="2" spans="1:15" s="11" customFormat="1" ht="15" customHeight="1">
      <c r="A2" s="298" t="s">
        <v>229</v>
      </c>
      <c r="B2" s="298"/>
      <c r="C2" s="298"/>
      <c r="D2" s="298"/>
      <c r="E2" s="298"/>
      <c r="F2" s="298"/>
      <c r="G2" s="298"/>
      <c r="H2" s="298"/>
      <c r="I2" s="298"/>
      <c r="J2" s="30"/>
    </row>
    <row r="3" spans="1:15" s="11" customFormat="1" ht="35.1" customHeight="1" thickBot="1">
      <c r="A3" s="305" t="s">
        <v>388</v>
      </c>
      <c r="B3" s="305"/>
      <c r="C3" s="305"/>
      <c r="D3" s="305"/>
      <c r="E3" s="305"/>
      <c r="F3" s="305"/>
      <c r="G3" s="305"/>
      <c r="H3" s="305"/>
      <c r="I3" s="305"/>
      <c r="J3" s="31"/>
      <c r="K3" s="31"/>
      <c r="L3" s="31"/>
      <c r="M3" s="31"/>
      <c r="N3" s="31"/>
      <c r="O3" s="31"/>
    </row>
    <row r="4" spans="1:15" ht="24" customHeight="1" thickTop="1" thickBot="1">
      <c r="A4" s="301" t="s">
        <v>199</v>
      </c>
      <c r="B4" s="303" t="s">
        <v>89</v>
      </c>
      <c r="C4" s="303"/>
      <c r="D4" s="16"/>
      <c r="E4" s="303" t="s">
        <v>268</v>
      </c>
      <c r="F4" s="303"/>
      <c r="G4" s="16"/>
      <c r="H4" s="303" t="s">
        <v>269</v>
      </c>
      <c r="I4" s="303"/>
      <c r="J4" s="36"/>
    </row>
    <row r="5" spans="1:15" ht="23.25" customHeight="1" thickBot="1">
      <c r="A5" s="302"/>
      <c r="B5" s="258" t="s">
        <v>219</v>
      </c>
      <c r="C5" s="259" t="s">
        <v>220</v>
      </c>
      <c r="D5" s="35"/>
      <c r="E5" s="258" t="s">
        <v>219</v>
      </c>
      <c r="F5" s="259" t="s">
        <v>220</v>
      </c>
      <c r="G5" s="42"/>
      <c r="H5" s="258" t="s">
        <v>219</v>
      </c>
      <c r="I5" s="259" t="s">
        <v>220</v>
      </c>
      <c r="J5" s="36"/>
    </row>
    <row r="6" spans="1:15" ht="19.5" customHeight="1" thickTop="1">
      <c r="A6" s="17" t="s">
        <v>94</v>
      </c>
      <c r="B6" s="18">
        <v>2922596</v>
      </c>
      <c r="C6" s="18">
        <v>2454642</v>
      </c>
      <c r="D6" s="18"/>
      <c r="E6" s="18">
        <v>2740396</v>
      </c>
      <c r="F6" s="18">
        <v>2152444</v>
      </c>
      <c r="G6" s="18"/>
      <c r="H6" s="18">
        <v>182200</v>
      </c>
      <c r="I6" s="18">
        <v>302198</v>
      </c>
      <c r="J6" s="18"/>
    </row>
    <row r="7" spans="1:15" ht="15" customHeight="1">
      <c r="A7" s="19" t="s">
        <v>18</v>
      </c>
      <c r="B7" s="20">
        <v>40897</v>
      </c>
      <c r="C7" s="20">
        <v>32081</v>
      </c>
      <c r="D7" s="20"/>
      <c r="E7" s="22">
        <v>38199</v>
      </c>
      <c r="F7" s="22">
        <v>28130</v>
      </c>
      <c r="G7" s="22"/>
      <c r="H7" s="22">
        <v>2698</v>
      </c>
      <c r="I7" s="22">
        <v>3951</v>
      </c>
      <c r="J7" s="22"/>
    </row>
    <row r="8" spans="1:15" ht="15" customHeight="1">
      <c r="A8" s="19" t="s">
        <v>19</v>
      </c>
      <c r="B8" s="20">
        <v>94094</v>
      </c>
      <c r="C8" s="20">
        <v>101633</v>
      </c>
      <c r="D8" s="20"/>
      <c r="E8" s="22">
        <v>84822</v>
      </c>
      <c r="F8" s="22">
        <v>87970</v>
      </c>
      <c r="G8" s="22"/>
      <c r="H8" s="22">
        <v>9272</v>
      </c>
      <c r="I8" s="22">
        <v>13663</v>
      </c>
      <c r="J8" s="22"/>
    </row>
    <row r="9" spans="1:15" ht="15" customHeight="1">
      <c r="A9" s="19" t="s">
        <v>20</v>
      </c>
      <c r="B9" s="20">
        <v>17523</v>
      </c>
      <c r="C9" s="20">
        <v>14037</v>
      </c>
      <c r="D9" s="20"/>
      <c r="E9" s="22">
        <v>16186</v>
      </c>
      <c r="F9" s="22">
        <v>11999</v>
      </c>
      <c r="G9" s="22"/>
      <c r="H9" s="22">
        <v>1337</v>
      </c>
      <c r="I9" s="22">
        <v>2038</v>
      </c>
      <c r="J9" s="22"/>
    </row>
    <row r="10" spans="1:15" ht="15" customHeight="1">
      <c r="A10" s="19" t="s">
        <v>21</v>
      </c>
      <c r="B10" s="20">
        <v>16939</v>
      </c>
      <c r="C10" s="20">
        <v>14363</v>
      </c>
      <c r="D10" s="20"/>
      <c r="E10" s="22">
        <v>15796</v>
      </c>
      <c r="F10" s="22">
        <v>12098</v>
      </c>
      <c r="G10" s="22"/>
      <c r="H10" s="22">
        <v>1143</v>
      </c>
      <c r="I10" s="22">
        <v>2265</v>
      </c>
      <c r="J10" s="22"/>
    </row>
    <row r="11" spans="1:15" ht="15" customHeight="1">
      <c r="A11" s="19" t="s">
        <v>24</v>
      </c>
      <c r="B11" s="20">
        <v>27125</v>
      </c>
      <c r="C11" s="20">
        <v>22450</v>
      </c>
      <c r="D11" s="20"/>
      <c r="E11" s="22">
        <v>24966</v>
      </c>
      <c r="F11" s="22">
        <v>18473</v>
      </c>
      <c r="G11" s="22"/>
      <c r="H11" s="22">
        <v>2159</v>
      </c>
      <c r="I11" s="22">
        <v>3977</v>
      </c>
      <c r="J11" s="22"/>
    </row>
    <row r="12" spans="1:15" ht="15" customHeight="1">
      <c r="A12" s="19" t="s">
        <v>25</v>
      </c>
      <c r="B12" s="20">
        <v>126017</v>
      </c>
      <c r="C12" s="20">
        <v>124253</v>
      </c>
      <c r="D12" s="20"/>
      <c r="E12" s="22">
        <v>116149</v>
      </c>
      <c r="F12" s="22">
        <v>107745</v>
      </c>
      <c r="G12" s="22"/>
      <c r="H12" s="22">
        <v>9868</v>
      </c>
      <c r="I12" s="22">
        <v>16508</v>
      </c>
      <c r="J12" s="22"/>
    </row>
    <row r="13" spans="1:15" ht="15" customHeight="1">
      <c r="A13" s="19" t="s">
        <v>22</v>
      </c>
      <c r="B13" s="20">
        <v>148133</v>
      </c>
      <c r="C13" s="20">
        <v>97119</v>
      </c>
      <c r="D13" s="20"/>
      <c r="E13" s="22">
        <v>137995</v>
      </c>
      <c r="F13" s="22">
        <v>83935</v>
      </c>
      <c r="G13" s="22"/>
      <c r="H13" s="22">
        <v>10138</v>
      </c>
      <c r="I13" s="22">
        <v>13184</v>
      </c>
      <c r="J13" s="22"/>
    </row>
    <row r="14" spans="1:15" ht="15" customHeight="1">
      <c r="A14" s="19" t="s">
        <v>23</v>
      </c>
      <c r="B14" s="20">
        <v>23261</v>
      </c>
      <c r="C14" s="20">
        <v>18556</v>
      </c>
      <c r="D14" s="20"/>
      <c r="E14" s="22">
        <v>21970</v>
      </c>
      <c r="F14" s="22">
        <v>16062</v>
      </c>
      <c r="G14" s="22"/>
      <c r="H14" s="22">
        <v>1291</v>
      </c>
      <c r="I14" s="22">
        <v>2494</v>
      </c>
      <c r="J14" s="22"/>
    </row>
    <row r="15" spans="1:15" ht="15" customHeight="1">
      <c r="A15" s="19" t="s">
        <v>180</v>
      </c>
      <c r="B15" s="20">
        <v>132940</v>
      </c>
      <c r="C15" s="20">
        <v>141955</v>
      </c>
      <c r="D15" s="20"/>
      <c r="E15" s="22">
        <v>126330</v>
      </c>
      <c r="F15" s="22">
        <v>129837</v>
      </c>
      <c r="G15" s="22"/>
      <c r="H15" s="22">
        <v>6610</v>
      </c>
      <c r="I15" s="22">
        <v>12118</v>
      </c>
      <c r="J15" s="22"/>
    </row>
    <row r="16" spans="1:15" ht="15" customHeight="1">
      <c r="A16" s="19" t="s">
        <v>181</v>
      </c>
      <c r="B16" s="20">
        <v>196033</v>
      </c>
      <c r="C16" s="20">
        <v>208170</v>
      </c>
      <c r="D16" s="20"/>
      <c r="E16" s="22">
        <v>187680</v>
      </c>
      <c r="F16" s="22">
        <v>192804</v>
      </c>
      <c r="G16" s="22"/>
      <c r="H16" s="22">
        <v>8353</v>
      </c>
      <c r="I16" s="22">
        <v>15366</v>
      </c>
      <c r="J16" s="22"/>
    </row>
    <row r="17" spans="1:10" ht="15" customHeight="1">
      <c r="A17" s="19" t="s">
        <v>26</v>
      </c>
      <c r="B17" s="20">
        <v>45901</v>
      </c>
      <c r="C17" s="20">
        <v>35169</v>
      </c>
      <c r="D17" s="20"/>
      <c r="E17" s="22">
        <v>42937</v>
      </c>
      <c r="F17" s="22">
        <v>29716</v>
      </c>
      <c r="G17" s="22"/>
      <c r="H17" s="22">
        <v>2964</v>
      </c>
      <c r="I17" s="22">
        <v>5453</v>
      </c>
      <c r="J17" s="22"/>
    </row>
    <row r="18" spans="1:10" ht="15" customHeight="1">
      <c r="A18" s="19" t="s">
        <v>27</v>
      </c>
      <c r="B18" s="20">
        <v>128507</v>
      </c>
      <c r="C18" s="20">
        <v>96026</v>
      </c>
      <c r="D18" s="20"/>
      <c r="E18" s="22">
        <v>117112</v>
      </c>
      <c r="F18" s="22">
        <v>79033</v>
      </c>
      <c r="G18" s="22"/>
      <c r="H18" s="22">
        <v>11395</v>
      </c>
      <c r="I18" s="22">
        <v>16993</v>
      </c>
      <c r="J18" s="22"/>
    </row>
    <row r="19" spans="1:10" ht="15" customHeight="1">
      <c r="A19" s="19" t="s">
        <v>28</v>
      </c>
      <c r="B19" s="20">
        <v>29368</v>
      </c>
      <c r="C19" s="20">
        <v>28195</v>
      </c>
      <c r="D19" s="20"/>
      <c r="E19" s="22">
        <v>27821</v>
      </c>
      <c r="F19" s="22">
        <v>24687</v>
      </c>
      <c r="G19" s="22"/>
      <c r="H19" s="22">
        <v>1547</v>
      </c>
      <c r="I19" s="22">
        <v>3508</v>
      </c>
      <c r="J19" s="22"/>
    </row>
    <row r="20" spans="1:10" ht="15" customHeight="1">
      <c r="A20" s="19" t="s">
        <v>29</v>
      </c>
      <c r="B20" s="20">
        <v>58654</v>
      </c>
      <c r="C20" s="20">
        <v>34477</v>
      </c>
      <c r="D20" s="20"/>
      <c r="E20" s="22">
        <v>55587</v>
      </c>
      <c r="F20" s="22">
        <v>30331</v>
      </c>
      <c r="G20" s="22"/>
      <c r="H20" s="22">
        <v>3067</v>
      </c>
      <c r="I20" s="22">
        <v>4146</v>
      </c>
      <c r="J20" s="22"/>
    </row>
    <row r="21" spans="1:10" ht="15" customHeight="1">
      <c r="A21" s="19" t="s">
        <v>30</v>
      </c>
      <c r="B21" s="20">
        <v>222987</v>
      </c>
      <c r="C21" s="20">
        <v>186647</v>
      </c>
      <c r="D21" s="20"/>
      <c r="E21" s="22">
        <v>207237</v>
      </c>
      <c r="F21" s="22">
        <v>162009</v>
      </c>
      <c r="G21" s="22"/>
      <c r="H21" s="22">
        <v>15750</v>
      </c>
      <c r="I21" s="22">
        <v>24638</v>
      </c>
      <c r="J21" s="22"/>
    </row>
    <row r="22" spans="1:10" ht="15" customHeight="1">
      <c r="A22" s="19" t="s">
        <v>182</v>
      </c>
      <c r="B22" s="20">
        <v>254970</v>
      </c>
      <c r="C22" s="20">
        <v>192893</v>
      </c>
      <c r="D22" s="20"/>
      <c r="E22" s="22">
        <v>242166</v>
      </c>
      <c r="F22" s="22">
        <v>169650</v>
      </c>
      <c r="G22" s="22"/>
      <c r="H22" s="22">
        <v>12804</v>
      </c>
      <c r="I22" s="22">
        <v>23243</v>
      </c>
      <c r="J22" s="22"/>
    </row>
    <row r="23" spans="1:10" ht="15" customHeight="1">
      <c r="A23" s="19" t="s">
        <v>183</v>
      </c>
      <c r="B23" s="20">
        <v>113813</v>
      </c>
      <c r="C23" s="20">
        <v>93231</v>
      </c>
      <c r="D23" s="20"/>
      <c r="E23" s="22">
        <v>108036</v>
      </c>
      <c r="F23" s="22">
        <v>81703</v>
      </c>
      <c r="G23" s="22"/>
      <c r="H23" s="22">
        <v>5777</v>
      </c>
      <c r="I23" s="22">
        <v>11528</v>
      </c>
      <c r="J23" s="22"/>
    </row>
    <row r="24" spans="1:10" ht="15" customHeight="1">
      <c r="A24" s="19" t="s">
        <v>31</v>
      </c>
      <c r="B24" s="20">
        <v>74300</v>
      </c>
      <c r="C24" s="20">
        <v>58655</v>
      </c>
      <c r="D24" s="20"/>
      <c r="E24" s="22">
        <v>68850</v>
      </c>
      <c r="F24" s="22">
        <v>49556</v>
      </c>
      <c r="G24" s="22"/>
      <c r="H24" s="22">
        <v>5450</v>
      </c>
      <c r="I24" s="22">
        <v>9099</v>
      </c>
      <c r="J24" s="22"/>
    </row>
    <row r="25" spans="1:10" ht="15" customHeight="1">
      <c r="A25" s="19" t="s">
        <v>32</v>
      </c>
      <c r="B25" s="20">
        <v>43681</v>
      </c>
      <c r="C25" s="20">
        <v>39397</v>
      </c>
      <c r="D25" s="20"/>
      <c r="E25" s="22">
        <v>41599</v>
      </c>
      <c r="F25" s="22">
        <v>35371</v>
      </c>
      <c r="G25" s="22"/>
      <c r="H25" s="22">
        <v>2082</v>
      </c>
      <c r="I25" s="22">
        <v>4026</v>
      </c>
      <c r="J25" s="22"/>
    </row>
    <row r="26" spans="1:10" ht="15" customHeight="1">
      <c r="A26" s="19" t="s">
        <v>33</v>
      </c>
      <c r="B26" s="20">
        <v>27332</v>
      </c>
      <c r="C26" s="20">
        <v>22778</v>
      </c>
      <c r="D26" s="20"/>
      <c r="E26" s="22">
        <v>25990</v>
      </c>
      <c r="F26" s="22">
        <v>19879</v>
      </c>
      <c r="G26" s="22"/>
      <c r="H26" s="22">
        <v>1342</v>
      </c>
      <c r="I26" s="22">
        <v>2899</v>
      </c>
      <c r="J26" s="22"/>
    </row>
    <row r="27" spans="1:10" ht="15" customHeight="1">
      <c r="A27" s="19" t="s">
        <v>34</v>
      </c>
      <c r="B27" s="20">
        <v>237400</v>
      </c>
      <c r="C27" s="20">
        <v>183001</v>
      </c>
      <c r="D27" s="20"/>
      <c r="E27" s="22">
        <v>225758</v>
      </c>
      <c r="F27" s="22">
        <v>165853</v>
      </c>
      <c r="G27" s="22"/>
      <c r="H27" s="22">
        <v>11642</v>
      </c>
      <c r="I27" s="22">
        <v>17148</v>
      </c>
      <c r="J27" s="22"/>
    </row>
    <row r="28" spans="1:10" ht="15" customHeight="1">
      <c r="A28" s="19" t="s">
        <v>35</v>
      </c>
      <c r="B28" s="20">
        <v>26859</v>
      </c>
      <c r="C28" s="20">
        <v>21559</v>
      </c>
      <c r="D28" s="20"/>
      <c r="E28" s="22">
        <v>25425</v>
      </c>
      <c r="F28" s="22">
        <v>18390</v>
      </c>
      <c r="G28" s="22"/>
      <c r="H28" s="22">
        <v>1434</v>
      </c>
      <c r="I28" s="22">
        <v>3169</v>
      </c>
      <c r="J28" s="22"/>
    </row>
    <row r="29" spans="1:10" ht="15" customHeight="1">
      <c r="A29" s="19" t="s">
        <v>36</v>
      </c>
      <c r="B29" s="20">
        <v>89844</v>
      </c>
      <c r="C29" s="20">
        <v>75453</v>
      </c>
      <c r="D29" s="20"/>
      <c r="E29" s="22">
        <v>83742</v>
      </c>
      <c r="F29" s="22">
        <v>66351</v>
      </c>
      <c r="G29" s="22"/>
      <c r="H29" s="22">
        <v>6102</v>
      </c>
      <c r="I29" s="22">
        <v>9102</v>
      </c>
      <c r="J29" s="22"/>
    </row>
    <row r="30" spans="1:10" ht="15" customHeight="1">
      <c r="A30" s="19" t="s">
        <v>37</v>
      </c>
      <c r="B30" s="20">
        <v>59711</v>
      </c>
      <c r="C30" s="20">
        <v>48972</v>
      </c>
      <c r="D30" s="20"/>
      <c r="E30" s="22">
        <v>56412</v>
      </c>
      <c r="F30" s="22">
        <v>42070</v>
      </c>
      <c r="G30" s="22"/>
      <c r="H30" s="22">
        <v>3299</v>
      </c>
      <c r="I30" s="22">
        <v>6902</v>
      </c>
      <c r="J30" s="22"/>
    </row>
    <row r="31" spans="1:10" ht="15" customHeight="1">
      <c r="A31" s="19" t="s">
        <v>38</v>
      </c>
      <c r="B31" s="20">
        <v>24695</v>
      </c>
      <c r="C31" s="20">
        <v>22863</v>
      </c>
      <c r="D31" s="20"/>
      <c r="E31" s="22">
        <v>22829</v>
      </c>
      <c r="F31" s="22">
        <v>18921</v>
      </c>
      <c r="G31" s="22"/>
      <c r="H31" s="22">
        <v>1866</v>
      </c>
      <c r="I31" s="22">
        <v>3942</v>
      </c>
      <c r="J31" s="22"/>
    </row>
    <row r="32" spans="1:10" ht="15" customHeight="1">
      <c r="A32" s="19" t="s">
        <v>39</v>
      </c>
      <c r="B32" s="20">
        <v>60854</v>
      </c>
      <c r="C32" s="20">
        <v>48957</v>
      </c>
      <c r="D32" s="20"/>
      <c r="E32" s="22">
        <v>56451</v>
      </c>
      <c r="F32" s="22">
        <v>42113</v>
      </c>
      <c r="G32" s="22"/>
      <c r="H32" s="22">
        <v>4403</v>
      </c>
      <c r="I32" s="22">
        <v>6844</v>
      </c>
      <c r="J32" s="22"/>
    </row>
    <row r="33" spans="1:10" ht="15" customHeight="1">
      <c r="A33" s="19" t="s">
        <v>40</v>
      </c>
      <c r="B33" s="20">
        <v>108475</v>
      </c>
      <c r="C33" s="20">
        <v>87886</v>
      </c>
      <c r="D33" s="20"/>
      <c r="E33" s="22">
        <v>101736</v>
      </c>
      <c r="F33" s="22">
        <v>77804</v>
      </c>
      <c r="G33" s="22"/>
      <c r="H33" s="22">
        <v>6739</v>
      </c>
      <c r="I33" s="22">
        <v>10082</v>
      </c>
      <c r="J33" s="22"/>
    </row>
    <row r="34" spans="1:10" ht="15" customHeight="1">
      <c r="A34" s="19" t="s">
        <v>41</v>
      </c>
      <c r="B34" s="20">
        <v>101994</v>
      </c>
      <c r="C34" s="20">
        <v>88409</v>
      </c>
      <c r="D34" s="20"/>
      <c r="E34" s="22">
        <v>95629</v>
      </c>
      <c r="F34" s="22">
        <v>77797</v>
      </c>
      <c r="G34" s="22"/>
      <c r="H34" s="22">
        <v>6365</v>
      </c>
      <c r="I34" s="22">
        <v>10612</v>
      </c>
      <c r="J34" s="22"/>
    </row>
    <row r="35" spans="1:10" ht="15" customHeight="1">
      <c r="A35" s="19" t="s">
        <v>42</v>
      </c>
      <c r="B35" s="20">
        <v>21897</v>
      </c>
      <c r="C35" s="20">
        <v>18361</v>
      </c>
      <c r="D35" s="20"/>
      <c r="E35" s="22">
        <v>20273</v>
      </c>
      <c r="F35" s="22">
        <v>14239</v>
      </c>
      <c r="G35" s="22"/>
      <c r="H35" s="22">
        <v>1624</v>
      </c>
      <c r="I35" s="22">
        <v>4122</v>
      </c>
      <c r="J35" s="22"/>
    </row>
    <row r="36" spans="1:10" ht="15" customHeight="1">
      <c r="A36" s="19" t="s">
        <v>43</v>
      </c>
      <c r="B36" s="20">
        <v>100609</v>
      </c>
      <c r="C36" s="20">
        <v>88396</v>
      </c>
      <c r="D36" s="20"/>
      <c r="E36" s="22">
        <v>92179</v>
      </c>
      <c r="F36" s="22">
        <v>76295</v>
      </c>
      <c r="G36" s="22"/>
      <c r="H36" s="22">
        <v>8430</v>
      </c>
      <c r="I36" s="22">
        <v>12101</v>
      </c>
      <c r="J36" s="22"/>
    </row>
    <row r="37" spans="1:10" ht="15" customHeight="1">
      <c r="A37" s="19" t="s">
        <v>44</v>
      </c>
      <c r="B37" s="20">
        <v>24069</v>
      </c>
      <c r="C37" s="20">
        <v>15901</v>
      </c>
      <c r="D37" s="20"/>
      <c r="E37" s="22">
        <v>22761</v>
      </c>
      <c r="F37" s="22">
        <v>13951</v>
      </c>
      <c r="G37" s="22"/>
      <c r="H37" s="22">
        <v>1308</v>
      </c>
      <c r="I37" s="22">
        <v>1950</v>
      </c>
      <c r="J37" s="22"/>
    </row>
    <row r="38" spans="1:10" ht="15" customHeight="1">
      <c r="A38" s="19" t="s">
        <v>45</v>
      </c>
      <c r="B38" s="20">
        <v>77750</v>
      </c>
      <c r="C38" s="20">
        <v>66974</v>
      </c>
      <c r="D38" s="20"/>
      <c r="E38" s="22">
        <v>73456</v>
      </c>
      <c r="F38" s="22">
        <v>58558</v>
      </c>
      <c r="G38" s="22"/>
      <c r="H38" s="22">
        <v>4294</v>
      </c>
      <c r="I38" s="22">
        <v>8416</v>
      </c>
      <c r="J38" s="22"/>
    </row>
    <row r="39" spans="1:10" ht="15" customHeight="1">
      <c r="A39" s="19" t="s">
        <v>46</v>
      </c>
      <c r="B39" s="20">
        <v>73891</v>
      </c>
      <c r="C39" s="20">
        <v>58904</v>
      </c>
      <c r="D39" s="20"/>
      <c r="E39" s="22">
        <v>69093</v>
      </c>
      <c r="F39" s="22">
        <v>51224</v>
      </c>
      <c r="G39" s="22"/>
      <c r="H39" s="22">
        <v>4798</v>
      </c>
      <c r="I39" s="22">
        <v>7680</v>
      </c>
      <c r="J39" s="22"/>
    </row>
    <row r="40" spans="1:10" ht="15" customHeight="1">
      <c r="A40" s="19" t="s">
        <v>47</v>
      </c>
      <c r="B40" s="20">
        <v>62042</v>
      </c>
      <c r="C40" s="20">
        <v>45160</v>
      </c>
      <c r="D40" s="20"/>
      <c r="E40" s="22">
        <v>59561</v>
      </c>
      <c r="F40" s="22">
        <v>39902</v>
      </c>
      <c r="G40" s="22"/>
      <c r="H40" s="22">
        <v>2481</v>
      </c>
      <c r="I40" s="22">
        <v>5258</v>
      </c>
      <c r="J40" s="22"/>
    </row>
    <row r="41" spans="1:10" ht="15" customHeight="1" thickBot="1">
      <c r="A41" s="19" t="s">
        <v>48</v>
      </c>
      <c r="B41" s="20">
        <v>30031</v>
      </c>
      <c r="C41" s="20">
        <v>21761</v>
      </c>
      <c r="D41" s="20"/>
      <c r="E41" s="22">
        <v>27663</v>
      </c>
      <c r="F41" s="22">
        <v>17988</v>
      </c>
      <c r="G41" s="22"/>
      <c r="H41" s="22">
        <v>2368</v>
      </c>
      <c r="I41" s="22">
        <v>3773</v>
      </c>
      <c r="J41" s="22"/>
    </row>
    <row r="42" spans="1:10" ht="6" customHeight="1" thickTop="1">
      <c r="A42" s="23"/>
      <c r="B42" s="24"/>
      <c r="C42" s="24"/>
      <c r="D42" s="24"/>
      <c r="E42" s="24"/>
      <c r="F42" s="24"/>
      <c r="G42" s="38"/>
      <c r="H42" s="24"/>
      <c r="I42" s="24"/>
      <c r="J42" s="22"/>
    </row>
    <row r="43" spans="1:10" ht="15" customHeight="1">
      <c r="A43" s="297" t="s">
        <v>217</v>
      </c>
      <c r="B43" s="297"/>
      <c r="C43" s="297"/>
      <c r="D43" s="297"/>
      <c r="E43" s="297"/>
      <c r="F43" s="297"/>
      <c r="G43" s="297"/>
      <c r="H43" s="297"/>
      <c r="I43" s="297"/>
      <c r="J43" s="25"/>
    </row>
    <row r="44" spans="1:10" ht="15" customHeight="1">
      <c r="A44" s="364" t="s">
        <v>270</v>
      </c>
      <c r="B44" s="364"/>
      <c r="C44" s="364"/>
      <c r="D44" s="364"/>
      <c r="E44" s="364"/>
      <c r="F44" s="364"/>
      <c r="G44" s="364"/>
      <c r="H44" s="364"/>
      <c r="I44" s="364"/>
      <c r="J44" s="27"/>
    </row>
    <row r="45" spans="1:10">
      <c r="A45" s="364" t="s">
        <v>271</v>
      </c>
      <c r="B45" s="364"/>
      <c r="C45" s="364"/>
      <c r="D45" s="364"/>
      <c r="E45" s="364"/>
      <c r="F45" s="364"/>
      <c r="G45" s="364"/>
      <c r="H45" s="364"/>
      <c r="I45" s="364"/>
    </row>
    <row r="46" spans="1:10"/>
  </sheetData>
  <mergeCells count="9">
    <mergeCell ref="A43:I43"/>
    <mergeCell ref="A44:I44"/>
    <mergeCell ref="A45:I45"/>
    <mergeCell ref="A2:I2"/>
    <mergeCell ref="A3:I3"/>
    <mergeCell ref="A4:A5"/>
    <mergeCell ref="B4:C4"/>
    <mergeCell ref="E4:F4"/>
    <mergeCell ref="H4:I4"/>
  </mergeCells>
  <hyperlinks>
    <hyperlink ref="A1" location="Índice!A1" display="Regresar" xr:uid="{00000000-0004-0000-15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R49"/>
  <sheetViews>
    <sheetView showGridLines="0" showZeros="0" zoomScaleNormal="100" zoomScaleSheetLayoutView="49" workbookViewId="0"/>
  </sheetViews>
  <sheetFormatPr baseColWidth="10" defaultColWidth="0" defaultRowHeight="15" zeroHeight="1"/>
  <cols>
    <col min="1" max="1" width="19.109375" style="13" customWidth="1"/>
    <col min="2" max="4" width="12.6640625" style="13" customWidth="1"/>
    <col min="5" max="5" width="2.33203125" style="13" customWidth="1"/>
    <col min="6" max="6" width="12.33203125" style="13" customWidth="1"/>
    <col min="7" max="7" width="11.44140625" style="13" customWidth="1"/>
    <col min="8" max="8" width="12.33203125" style="13" customWidth="1"/>
    <col min="9" max="9" width="2.77734375" style="13" customWidth="1"/>
    <col min="10" max="12" width="12.6640625" style="13" customWidth="1"/>
    <col min="13" max="13" width="3.33203125" style="13" customWidth="1"/>
    <col min="14" max="18" width="0" style="13" hidden="1" customWidth="1"/>
    <col min="19" max="16384" width="11.5546875" style="13" hidden="1"/>
  </cols>
  <sheetData>
    <row r="1" spans="1:18" s="11" customFormat="1" ht="15" customHeight="1">
      <c r="A1" s="10"/>
    </row>
    <row r="2" spans="1:18" s="11" customFormat="1" ht="15" customHeight="1">
      <c r="A2" s="298" t="s">
        <v>235</v>
      </c>
      <c r="B2" s="298"/>
      <c r="C2" s="298"/>
      <c r="D2" s="298"/>
      <c r="E2" s="298"/>
      <c r="F2" s="298"/>
      <c r="G2" s="298"/>
      <c r="H2" s="298"/>
      <c r="I2" s="298"/>
      <c r="J2" s="298"/>
      <c r="K2" s="298"/>
      <c r="L2" s="298"/>
      <c r="M2" s="30"/>
    </row>
    <row r="3" spans="1:18" s="11" customFormat="1" ht="35.1" customHeight="1" thickBot="1">
      <c r="A3" s="366" t="s">
        <v>389</v>
      </c>
      <c r="B3" s="366"/>
      <c r="C3" s="366"/>
      <c r="D3" s="366"/>
      <c r="E3" s="366"/>
      <c r="F3" s="366"/>
      <c r="G3" s="366"/>
      <c r="H3" s="366"/>
      <c r="I3" s="366"/>
      <c r="J3" s="366"/>
      <c r="K3" s="366"/>
      <c r="L3" s="366"/>
      <c r="M3" s="31"/>
      <c r="N3" s="31"/>
      <c r="O3" s="31"/>
      <c r="P3" s="31"/>
      <c r="Q3" s="31"/>
      <c r="R3" s="31"/>
    </row>
    <row r="4" spans="1:18" s="11" customFormat="1" ht="22.5" customHeight="1" thickTop="1" thickBot="1">
      <c r="A4" s="301" t="s">
        <v>199</v>
      </c>
      <c r="B4" s="367" t="s">
        <v>89</v>
      </c>
      <c r="C4" s="367"/>
      <c r="D4" s="367"/>
      <c r="E4" s="32"/>
      <c r="F4" s="367" t="s">
        <v>265</v>
      </c>
      <c r="G4" s="367"/>
      <c r="H4" s="367"/>
      <c r="I4" s="39"/>
      <c r="J4" s="367" t="s">
        <v>266</v>
      </c>
      <c r="K4" s="367"/>
      <c r="L4" s="367"/>
      <c r="M4" s="31"/>
      <c r="N4" s="31"/>
      <c r="O4" s="31"/>
      <c r="P4" s="31"/>
      <c r="Q4" s="31"/>
      <c r="R4" s="31"/>
    </row>
    <row r="5" spans="1:18" s="41" customFormat="1" ht="36.75" customHeight="1" thickBot="1">
      <c r="A5" s="302"/>
      <c r="B5" s="266" t="s">
        <v>225</v>
      </c>
      <c r="C5" s="266" t="s">
        <v>226</v>
      </c>
      <c r="D5" s="266" t="s">
        <v>227</v>
      </c>
      <c r="E5" s="253"/>
      <c r="F5" s="266" t="s">
        <v>225</v>
      </c>
      <c r="G5" s="266" t="s">
        <v>226</v>
      </c>
      <c r="H5" s="266" t="s">
        <v>227</v>
      </c>
      <c r="I5" s="253"/>
      <c r="J5" s="266" t="s">
        <v>225</v>
      </c>
      <c r="K5" s="266" t="s">
        <v>226</v>
      </c>
      <c r="L5" s="266" t="s">
        <v>227</v>
      </c>
      <c r="M5" s="40"/>
    </row>
    <row r="6" spans="1:18" s="41" customFormat="1" ht="16.5" customHeight="1" thickTop="1">
      <c r="A6" s="36"/>
      <c r="B6" s="40"/>
      <c r="C6" s="40"/>
      <c r="D6" s="40"/>
      <c r="E6" s="40"/>
      <c r="F6" s="40"/>
      <c r="G6" s="40"/>
      <c r="H6" s="40"/>
      <c r="I6" s="40"/>
      <c r="J6" s="40"/>
      <c r="K6" s="40"/>
      <c r="L6" s="40"/>
      <c r="M6" s="40"/>
    </row>
    <row r="7" spans="1:18" ht="15" customHeight="1">
      <c r="A7" s="17" t="s">
        <v>94</v>
      </c>
      <c r="B7" s="18">
        <v>287511</v>
      </c>
      <c r="C7" s="18">
        <v>1423344</v>
      </c>
      <c r="D7" s="18">
        <v>3186018.8</v>
      </c>
      <c r="E7" s="18"/>
      <c r="F7" s="18">
        <v>255961</v>
      </c>
      <c r="G7" s="18">
        <v>1391566</v>
      </c>
      <c r="H7" s="18">
        <v>3130954</v>
      </c>
      <c r="I7" s="18"/>
      <c r="J7" s="18">
        <v>31550</v>
      </c>
      <c r="K7" s="18">
        <v>31778</v>
      </c>
      <c r="L7" s="18">
        <v>55064.800000000003</v>
      </c>
      <c r="M7" s="18"/>
    </row>
    <row r="8" spans="1:18" ht="15" customHeight="1">
      <c r="A8" s="17"/>
      <c r="B8" s="18"/>
      <c r="C8" s="18"/>
      <c r="D8" s="18"/>
      <c r="E8" s="18"/>
      <c r="F8" s="18"/>
      <c r="G8" s="18"/>
      <c r="H8" s="18"/>
      <c r="I8" s="18"/>
      <c r="J8" s="18"/>
      <c r="K8" s="18"/>
      <c r="L8" s="18"/>
      <c r="M8" s="18"/>
    </row>
    <row r="9" spans="1:18" ht="15" customHeight="1">
      <c r="A9" s="19" t="s">
        <v>18</v>
      </c>
      <c r="B9" s="20">
        <v>4379</v>
      </c>
      <c r="C9" s="20">
        <v>19617</v>
      </c>
      <c r="D9" s="20">
        <v>42382</v>
      </c>
      <c r="E9" s="20"/>
      <c r="F9" s="22">
        <v>3839</v>
      </c>
      <c r="G9" s="22">
        <v>18927</v>
      </c>
      <c r="H9" s="22">
        <v>41814</v>
      </c>
      <c r="I9" s="22"/>
      <c r="J9" s="21">
        <v>540</v>
      </c>
      <c r="K9" s="21">
        <v>690</v>
      </c>
      <c r="L9" s="21">
        <v>568</v>
      </c>
      <c r="M9" s="22"/>
    </row>
    <row r="10" spans="1:18" ht="15" customHeight="1">
      <c r="A10" s="19" t="s">
        <v>19</v>
      </c>
      <c r="B10" s="20">
        <v>8109</v>
      </c>
      <c r="C10" s="20">
        <v>53707</v>
      </c>
      <c r="D10" s="20">
        <v>111133</v>
      </c>
      <c r="E10" s="20"/>
      <c r="F10" s="22">
        <v>5732</v>
      </c>
      <c r="G10" s="22">
        <v>51205</v>
      </c>
      <c r="H10" s="22">
        <v>109432</v>
      </c>
      <c r="I10" s="22"/>
      <c r="J10" s="21">
        <v>2377</v>
      </c>
      <c r="K10" s="21">
        <v>2502</v>
      </c>
      <c r="L10" s="21">
        <v>1701</v>
      </c>
      <c r="M10" s="22"/>
    </row>
    <row r="11" spans="1:18" ht="15" customHeight="1">
      <c r="A11" s="19" t="s">
        <v>20</v>
      </c>
      <c r="B11" s="20">
        <v>1736</v>
      </c>
      <c r="C11" s="20">
        <v>8059</v>
      </c>
      <c r="D11" s="20">
        <v>18402</v>
      </c>
      <c r="E11" s="20"/>
      <c r="F11" s="22">
        <v>1360</v>
      </c>
      <c r="G11" s="22">
        <v>7733</v>
      </c>
      <c r="H11" s="22">
        <v>18160</v>
      </c>
      <c r="I11" s="22"/>
      <c r="J11" s="21">
        <v>376</v>
      </c>
      <c r="K11" s="21">
        <v>326</v>
      </c>
      <c r="L11" s="21">
        <v>242</v>
      </c>
      <c r="M11" s="22"/>
    </row>
    <row r="12" spans="1:18" ht="15" customHeight="1">
      <c r="A12" s="19" t="s">
        <v>21</v>
      </c>
      <c r="B12" s="20">
        <v>1310</v>
      </c>
      <c r="C12" s="20">
        <v>8705</v>
      </c>
      <c r="D12" s="20">
        <v>17899</v>
      </c>
      <c r="E12" s="20"/>
      <c r="F12" s="22">
        <v>1110</v>
      </c>
      <c r="G12" s="22">
        <v>8592</v>
      </c>
      <c r="H12" s="22">
        <v>17600</v>
      </c>
      <c r="I12" s="22"/>
      <c r="J12" s="21">
        <v>200</v>
      </c>
      <c r="K12" s="21">
        <v>113</v>
      </c>
      <c r="L12" s="21">
        <v>299</v>
      </c>
      <c r="M12" s="22"/>
    </row>
    <row r="13" spans="1:18" ht="15" customHeight="1">
      <c r="A13" s="19" t="s">
        <v>24</v>
      </c>
      <c r="B13" s="20">
        <v>2101</v>
      </c>
      <c r="C13" s="20">
        <v>13454</v>
      </c>
      <c r="D13" s="20">
        <v>27951</v>
      </c>
      <c r="E13" s="20"/>
      <c r="F13" s="22">
        <v>1916</v>
      </c>
      <c r="G13" s="22">
        <v>13196</v>
      </c>
      <c r="H13" s="22">
        <v>26819</v>
      </c>
      <c r="I13" s="22"/>
      <c r="J13" s="21">
        <v>185</v>
      </c>
      <c r="K13" s="21">
        <v>258</v>
      </c>
      <c r="L13" s="21">
        <v>1132</v>
      </c>
      <c r="M13" s="22"/>
    </row>
    <row r="14" spans="1:18" ht="15" customHeight="1">
      <c r="A14" s="19" t="s">
        <v>25</v>
      </c>
      <c r="B14" s="20">
        <v>12384</v>
      </c>
      <c r="C14" s="20">
        <v>66948</v>
      </c>
      <c r="D14" s="20">
        <v>144722.79999999999</v>
      </c>
      <c r="E14" s="20"/>
      <c r="F14" s="22">
        <v>11019</v>
      </c>
      <c r="G14" s="22">
        <v>64763</v>
      </c>
      <c r="H14" s="22">
        <v>142796</v>
      </c>
      <c r="I14" s="22"/>
      <c r="J14" s="21">
        <v>1365</v>
      </c>
      <c r="K14" s="21">
        <v>2185</v>
      </c>
      <c r="L14" s="21">
        <v>1926.8</v>
      </c>
      <c r="M14" s="22"/>
    </row>
    <row r="15" spans="1:18" ht="15" customHeight="1">
      <c r="A15" s="19" t="s">
        <v>22</v>
      </c>
      <c r="B15" s="20">
        <v>25939</v>
      </c>
      <c r="C15" s="20">
        <v>71075</v>
      </c>
      <c r="D15" s="20">
        <v>125080</v>
      </c>
      <c r="E15" s="20"/>
      <c r="F15" s="22">
        <v>23198</v>
      </c>
      <c r="G15" s="22">
        <v>69456</v>
      </c>
      <c r="H15" s="22">
        <v>123182</v>
      </c>
      <c r="I15" s="22"/>
      <c r="J15" s="21">
        <v>2741</v>
      </c>
      <c r="K15" s="21">
        <v>1619</v>
      </c>
      <c r="L15" s="21">
        <v>1898</v>
      </c>
      <c r="M15" s="22"/>
    </row>
    <row r="16" spans="1:18" ht="15" customHeight="1">
      <c r="A16" s="19" t="s">
        <v>23</v>
      </c>
      <c r="B16" s="20">
        <v>1541</v>
      </c>
      <c r="C16" s="20">
        <v>10744</v>
      </c>
      <c r="D16" s="20">
        <v>25770</v>
      </c>
      <c r="E16" s="20"/>
      <c r="F16" s="22">
        <v>1310</v>
      </c>
      <c r="G16" s="22">
        <v>10397</v>
      </c>
      <c r="H16" s="22">
        <v>25422</v>
      </c>
      <c r="I16" s="22"/>
      <c r="J16" s="21">
        <v>231</v>
      </c>
      <c r="K16" s="21">
        <v>347</v>
      </c>
      <c r="L16" s="21">
        <v>348</v>
      </c>
      <c r="M16" s="22"/>
    </row>
    <row r="17" spans="1:13" ht="15" customHeight="1">
      <c r="A17" s="19" t="s">
        <v>180</v>
      </c>
      <c r="B17" s="20">
        <v>14507</v>
      </c>
      <c r="C17" s="20">
        <v>70152</v>
      </c>
      <c r="D17" s="20">
        <v>171750</v>
      </c>
      <c r="E17" s="20"/>
      <c r="F17" s="22">
        <v>13753</v>
      </c>
      <c r="G17" s="22">
        <v>69676</v>
      </c>
      <c r="H17" s="22">
        <v>169092</v>
      </c>
      <c r="I17" s="22"/>
      <c r="J17" s="21">
        <v>754</v>
      </c>
      <c r="K17" s="21">
        <v>476</v>
      </c>
      <c r="L17" s="21">
        <v>2658</v>
      </c>
      <c r="M17" s="22"/>
    </row>
    <row r="18" spans="1:13" ht="15" customHeight="1">
      <c r="A18" s="19" t="s">
        <v>181</v>
      </c>
      <c r="B18" s="20">
        <v>12482</v>
      </c>
      <c r="C18" s="20">
        <v>88071</v>
      </c>
      <c r="D18" s="20">
        <v>280210</v>
      </c>
      <c r="E18" s="20"/>
      <c r="F18" s="22">
        <v>11472</v>
      </c>
      <c r="G18" s="22">
        <v>87401</v>
      </c>
      <c r="H18" s="22">
        <v>276334</v>
      </c>
      <c r="I18" s="22"/>
      <c r="J18" s="21">
        <v>1010</v>
      </c>
      <c r="K18" s="21">
        <v>670</v>
      </c>
      <c r="L18" s="21">
        <v>3876</v>
      </c>
      <c r="M18" s="22"/>
    </row>
    <row r="19" spans="1:13" ht="15" customHeight="1">
      <c r="A19" s="19" t="s">
        <v>26</v>
      </c>
      <c r="B19" s="20">
        <v>4384</v>
      </c>
      <c r="C19" s="20">
        <v>23128</v>
      </c>
      <c r="D19" s="20">
        <v>45202</v>
      </c>
      <c r="E19" s="20"/>
      <c r="F19" s="22">
        <v>3671</v>
      </c>
      <c r="G19" s="22">
        <v>22637</v>
      </c>
      <c r="H19" s="22">
        <v>44537</v>
      </c>
      <c r="I19" s="22"/>
      <c r="J19" s="21">
        <v>713</v>
      </c>
      <c r="K19" s="21">
        <v>491</v>
      </c>
      <c r="L19" s="21">
        <v>665</v>
      </c>
      <c r="M19" s="22"/>
    </row>
    <row r="20" spans="1:13" ht="15" customHeight="1">
      <c r="A20" s="19" t="s">
        <v>27</v>
      </c>
      <c r="B20" s="20">
        <v>11299</v>
      </c>
      <c r="C20" s="20">
        <v>59523</v>
      </c>
      <c r="D20" s="20">
        <v>125488</v>
      </c>
      <c r="E20" s="20"/>
      <c r="F20" s="22">
        <v>10076</v>
      </c>
      <c r="G20" s="22">
        <v>57654</v>
      </c>
      <c r="H20" s="22">
        <v>123145</v>
      </c>
      <c r="I20" s="22"/>
      <c r="J20" s="21">
        <v>1223</v>
      </c>
      <c r="K20" s="21">
        <v>1869</v>
      </c>
      <c r="L20" s="21">
        <v>2343</v>
      </c>
      <c r="M20" s="22"/>
    </row>
    <row r="21" spans="1:13" ht="15" customHeight="1">
      <c r="A21" s="19" t="s">
        <v>28</v>
      </c>
      <c r="B21" s="20">
        <v>2868</v>
      </c>
      <c r="C21" s="20">
        <v>15173</v>
      </c>
      <c r="D21" s="20">
        <v>34506</v>
      </c>
      <c r="E21" s="20"/>
      <c r="F21" s="22">
        <v>2626</v>
      </c>
      <c r="G21" s="22">
        <v>14943</v>
      </c>
      <c r="H21" s="22">
        <v>33867</v>
      </c>
      <c r="I21" s="22"/>
      <c r="J21" s="21">
        <v>242</v>
      </c>
      <c r="K21" s="21">
        <v>230</v>
      </c>
      <c r="L21" s="21">
        <v>639</v>
      </c>
      <c r="M21" s="22"/>
    </row>
    <row r="22" spans="1:13" ht="15" customHeight="1">
      <c r="A22" s="19" t="s">
        <v>29</v>
      </c>
      <c r="B22" s="20">
        <v>16370</v>
      </c>
      <c r="C22" s="20">
        <v>21130</v>
      </c>
      <c r="D22" s="20">
        <v>48504</v>
      </c>
      <c r="E22" s="20"/>
      <c r="F22" s="22">
        <v>15709</v>
      </c>
      <c r="G22" s="22">
        <v>20862</v>
      </c>
      <c r="H22" s="22">
        <v>47401</v>
      </c>
      <c r="I22" s="22"/>
      <c r="J22" s="21">
        <v>661</v>
      </c>
      <c r="K22" s="21">
        <v>268</v>
      </c>
      <c r="L22" s="21">
        <v>1103</v>
      </c>
      <c r="M22" s="22"/>
    </row>
    <row r="23" spans="1:13" ht="15" customHeight="1">
      <c r="A23" s="19" t="s">
        <v>30</v>
      </c>
      <c r="B23" s="20">
        <v>14921</v>
      </c>
      <c r="C23" s="20">
        <v>109152</v>
      </c>
      <c r="D23" s="20">
        <v>245391</v>
      </c>
      <c r="E23" s="20"/>
      <c r="F23" s="22">
        <v>12772</v>
      </c>
      <c r="G23" s="22">
        <v>105475</v>
      </c>
      <c r="H23" s="22">
        <v>241705</v>
      </c>
      <c r="I23" s="22"/>
      <c r="J23" s="21">
        <v>2149</v>
      </c>
      <c r="K23" s="21">
        <v>3677</v>
      </c>
      <c r="L23" s="21">
        <v>3686</v>
      </c>
      <c r="M23" s="22"/>
    </row>
    <row r="24" spans="1:13" ht="15" customHeight="1">
      <c r="A24" s="19" t="s">
        <v>182</v>
      </c>
      <c r="B24" s="20">
        <v>39773</v>
      </c>
      <c r="C24" s="20">
        <v>114973</v>
      </c>
      <c r="D24" s="20">
        <v>257619</v>
      </c>
      <c r="E24" s="20"/>
      <c r="F24" s="22">
        <v>37460</v>
      </c>
      <c r="G24" s="22">
        <v>112805</v>
      </c>
      <c r="H24" s="22">
        <v>251553</v>
      </c>
      <c r="I24" s="22"/>
      <c r="J24" s="21">
        <v>2313</v>
      </c>
      <c r="K24" s="21">
        <v>2168</v>
      </c>
      <c r="L24" s="21">
        <v>6066</v>
      </c>
      <c r="M24" s="22"/>
    </row>
    <row r="25" spans="1:13" ht="15" customHeight="1">
      <c r="A25" s="19" t="s">
        <v>183</v>
      </c>
      <c r="B25" s="20">
        <v>11641</v>
      </c>
      <c r="C25" s="20">
        <v>50306</v>
      </c>
      <c r="D25" s="20">
        <v>127956</v>
      </c>
      <c r="E25" s="20"/>
      <c r="F25" s="22">
        <v>11010</v>
      </c>
      <c r="G25" s="22">
        <v>49510</v>
      </c>
      <c r="H25" s="22">
        <v>125657</v>
      </c>
      <c r="I25" s="22"/>
      <c r="J25" s="21">
        <v>631</v>
      </c>
      <c r="K25" s="21">
        <v>796</v>
      </c>
      <c r="L25" s="21">
        <v>2299</v>
      </c>
      <c r="M25" s="22"/>
    </row>
    <row r="26" spans="1:13" ht="15" customHeight="1">
      <c r="A26" s="19" t="s">
        <v>31</v>
      </c>
      <c r="B26" s="20">
        <v>7229</v>
      </c>
      <c r="C26" s="20">
        <v>35384</v>
      </c>
      <c r="D26" s="20">
        <v>75844</v>
      </c>
      <c r="E26" s="20"/>
      <c r="F26" s="22">
        <v>6563</v>
      </c>
      <c r="G26" s="22">
        <v>34061</v>
      </c>
      <c r="H26" s="22">
        <v>74774</v>
      </c>
      <c r="I26" s="22"/>
      <c r="J26" s="21">
        <v>666</v>
      </c>
      <c r="K26" s="21">
        <v>1323</v>
      </c>
      <c r="L26" s="21">
        <v>1070</v>
      </c>
      <c r="M26" s="22"/>
    </row>
    <row r="27" spans="1:13" ht="15" customHeight="1">
      <c r="A27" s="19" t="s">
        <v>32</v>
      </c>
      <c r="B27" s="20">
        <v>2920</v>
      </c>
      <c r="C27" s="20">
        <v>20949</v>
      </c>
      <c r="D27" s="20">
        <v>53230</v>
      </c>
      <c r="E27" s="20"/>
      <c r="F27" s="22">
        <v>2713</v>
      </c>
      <c r="G27" s="22">
        <v>20727</v>
      </c>
      <c r="H27" s="22">
        <v>51927</v>
      </c>
      <c r="I27" s="22"/>
      <c r="J27" s="21">
        <v>207</v>
      </c>
      <c r="K27" s="21">
        <v>222</v>
      </c>
      <c r="L27" s="21">
        <v>1303</v>
      </c>
      <c r="M27" s="22"/>
    </row>
    <row r="28" spans="1:13" ht="15" customHeight="1">
      <c r="A28" s="19" t="s">
        <v>33</v>
      </c>
      <c r="B28" s="20">
        <v>1707</v>
      </c>
      <c r="C28" s="20">
        <v>13904</v>
      </c>
      <c r="D28" s="20">
        <v>30369</v>
      </c>
      <c r="E28" s="20"/>
      <c r="F28" s="22">
        <v>1354</v>
      </c>
      <c r="G28" s="22">
        <v>13325</v>
      </c>
      <c r="H28" s="22">
        <v>29665</v>
      </c>
      <c r="I28" s="22"/>
      <c r="J28" s="21">
        <v>353</v>
      </c>
      <c r="K28" s="21">
        <v>579</v>
      </c>
      <c r="L28" s="21">
        <v>704</v>
      </c>
      <c r="M28" s="22"/>
    </row>
    <row r="29" spans="1:13" ht="15" customHeight="1">
      <c r="A29" s="19" t="s">
        <v>34</v>
      </c>
      <c r="B29" s="20">
        <v>14640</v>
      </c>
      <c r="C29" s="20">
        <v>118996</v>
      </c>
      <c r="D29" s="20">
        <v>258185</v>
      </c>
      <c r="E29" s="20"/>
      <c r="F29" s="22">
        <v>12015</v>
      </c>
      <c r="G29" s="22">
        <v>117141</v>
      </c>
      <c r="H29" s="22">
        <v>256111</v>
      </c>
      <c r="I29" s="22"/>
      <c r="J29" s="21">
        <v>2625</v>
      </c>
      <c r="K29" s="21">
        <v>1855</v>
      </c>
      <c r="L29" s="21">
        <v>2074</v>
      </c>
      <c r="M29" s="22"/>
    </row>
    <row r="30" spans="1:13" ht="15" customHeight="1">
      <c r="A30" s="19" t="s">
        <v>35</v>
      </c>
      <c r="B30" s="20">
        <v>2213</v>
      </c>
      <c r="C30" s="20">
        <v>12180</v>
      </c>
      <c r="D30" s="20">
        <v>29533</v>
      </c>
      <c r="E30" s="20"/>
      <c r="F30" s="22">
        <v>2098</v>
      </c>
      <c r="G30" s="22">
        <v>12065</v>
      </c>
      <c r="H30" s="22">
        <v>28522</v>
      </c>
      <c r="I30" s="22"/>
      <c r="J30" s="21">
        <v>115</v>
      </c>
      <c r="K30" s="21">
        <v>115</v>
      </c>
      <c r="L30" s="21">
        <v>1011</v>
      </c>
      <c r="M30" s="22"/>
    </row>
    <row r="31" spans="1:13" ht="15" customHeight="1">
      <c r="A31" s="19" t="s">
        <v>36</v>
      </c>
      <c r="B31" s="20">
        <v>8070</v>
      </c>
      <c r="C31" s="20">
        <v>45830</v>
      </c>
      <c r="D31" s="20">
        <v>96354</v>
      </c>
      <c r="E31" s="20"/>
      <c r="F31" s="22">
        <v>7527</v>
      </c>
      <c r="G31" s="22">
        <v>45370</v>
      </c>
      <c r="H31" s="22">
        <v>93569</v>
      </c>
      <c r="I31" s="22"/>
      <c r="J31" s="21">
        <v>543</v>
      </c>
      <c r="K31" s="21">
        <v>460</v>
      </c>
      <c r="L31" s="21">
        <v>2785</v>
      </c>
      <c r="M31" s="22"/>
    </row>
    <row r="32" spans="1:13" ht="15" customHeight="1">
      <c r="A32" s="19" t="s">
        <v>37</v>
      </c>
      <c r="B32" s="20">
        <v>3779</v>
      </c>
      <c r="C32" s="20">
        <v>24198</v>
      </c>
      <c r="D32" s="20">
        <v>70614</v>
      </c>
      <c r="E32" s="20"/>
      <c r="F32" s="22">
        <v>3369</v>
      </c>
      <c r="G32" s="22">
        <v>23787</v>
      </c>
      <c r="H32" s="22">
        <v>69497</v>
      </c>
      <c r="I32" s="22"/>
      <c r="J32" s="21">
        <v>410</v>
      </c>
      <c r="K32" s="21">
        <v>411</v>
      </c>
      <c r="L32" s="21">
        <v>1117</v>
      </c>
      <c r="M32" s="22"/>
    </row>
    <row r="33" spans="1:13" ht="15" customHeight="1">
      <c r="A33" s="19" t="s">
        <v>38</v>
      </c>
      <c r="B33" s="20">
        <v>1691</v>
      </c>
      <c r="C33" s="20">
        <v>12321</v>
      </c>
      <c r="D33" s="20">
        <v>27784</v>
      </c>
      <c r="E33" s="20"/>
      <c r="F33" s="22">
        <v>1163</v>
      </c>
      <c r="G33" s="22">
        <v>11542</v>
      </c>
      <c r="H33" s="22">
        <v>27042</v>
      </c>
      <c r="I33" s="22"/>
      <c r="J33" s="21">
        <v>528</v>
      </c>
      <c r="K33" s="21">
        <v>779</v>
      </c>
      <c r="L33" s="21">
        <v>742</v>
      </c>
      <c r="M33" s="22"/>
    </row>
    <row r="34" spans="1:13" ht="15" customHeight="1">
      <c r="A34" s="19" t="s">
        <v>39</v>
      </c>
      <c r="B34" s="20">
        <v>7044</v>
      </c>
      <c r="C34" s="20">
        <v>29297</v>
      </c>
      <c r="D34" s="20">
        <v>62305</v>
      </c>
      <c r="E34" s="20"/>
      <c r="F34" s="22">
        <v>5838</v>
      </c>
      <c r="G34" s="22">
        <v>28307</v>
      </c>
      <c r="H34" s="22">
        <v>61152</v>
      </c>
      <c r="I34" s="22"/>
      <c r="J34" s="21">
        <v>1206</v>
      </c>
      <c r="K34" s="21">
        <v>990</v>
      </c>
      <c r="L34" s="21">
        <v>1153</v>
      </c>
      <c r="M34" s="22"/>
    </row>
    <row r="35" spans="1:13" ht="15" customHeight="1">
      <c r="A35" s="19" t="s">
        <v>40</v>
      </c>
      <c r="B35" s="20">
        <v>8115</v>
      </c>
      <c r="C35" s="20">
        <v>56012</v>
      </c>
      <c r="D35" s="20">
        <v>115479</v>
      </c>
      <c r="E35" s="20"/>
      <c r="F35" s="22">
        <v>6638</v>
      </c>
      <c r="G35" s="22">
        <v>55338</v>
      </c>
      <c r="H35" s="22">
        <v>114416</v>
      </c>
      <c r="I35" s="22"/>
      <c r="J35" s="21">
        <v>1477</v>
      </c>
      <c r="K35" s="21">
        <v>674</v>
      </c>
      <c r="L35" s="21">
        <v>1063</v>
      </c>
      <c r="M35" s="22"/>
    </row>
    <row r="36" spans="1:13" ht="15" customHeight="1">
      <c r="A36" s="19" t="s">
        <v>41</v>
      </c>
      <c r="B36" s="20">
        <v>9715</v>
      </c>
      <c r="C36" s="20">
        <v>52643</v>
      </c>
      <c r="D36" s="20">
        <v>111116</v>
      </c>
      <c r="E36" s="20"/>
      <c r="F36" s="22">
        <v>7895</v>
      </c>
      <c r="G36" s="22">
        <v>50734</v>
      </c>
      <c r="H36" s="22">
        <v>110089</v>
      </c>
      <c r="I36" s="22"/>
      <c r="J36" s="21">
        <v>1820</v>
      </c>
      <c r="K36" s="21">
        <v>1909</v>
      </c>
      <c r="L36" s="21">
        <v>1027</v>
      </c>
      <c r="M36" s="22"/>
    </row>
    <row r="37" spans="1:13" ht="15" customHeight="1">
      <c r="A37" s="19" t="s">
        <v>42</v>
      </c>
      <c r="B37" s="20">
        <v>1729</v>
      </c>
      <c r="C37" s="20">
        <v>11033</v>
      </c>
      <c r="D37" s="20">
        <v>21788</v>
      </c>
      <c r="E37" s="20"/>
      <c r="F37" s="22">
        <v>1516</v>
      </c>
      <c r="G37" s="22">
        <v>10835</v>
      </c>
      <c r="H37" s="22">
        <v>21029</v>
      </c>
      <c r="I37" s="22"/>
      <c r="J37" s="21">
        <v>213</v>
      </c>
      <c r="K37" s="21">
        <v>198</v>
      </c>
      <c r="L37" s="21">
        <v>759</v>
      </c>
      <c r="M37" s="22"/>
    </row>
    <row r="38" spans="1:13" ht="15" customHeight="1">
      <c r="A38" s="19" t="s">
        <v>43</v>
      </c>
      <c r="B38" s="20">
        <v>8544</v>
      </c>
      <c r="C38" s="20">
        <v>57128</v>
      </c>
      <c r="D38" s="20">
        <v>102903</v>
      </c>
      <c r="E38" s="20"/>
      <c r="F38" s="22">
        <v>7102</v>
      </c>
      <c r="G38" s="22">
        <v>55488</v>
      </c>
      <c r="H38" s="22">
        <v>100784</v>
      </c>
      <c r="I38" s="22"/>
      <c r="J38" s="21">
        <v>1442</v>
      </c>
      <c r="K38" s="21">
        <v>1640</v>
      </c>
      <c r="L38" s="21">
        <v>2119</v>
      </c>
      <c r="M38" s="22"/>
    </row>
    <row r="39" spans="1:13" ht="15" customHeight="1">
      <c r="A39" s="19" t="s">
        <v>44</v>
      </c>
      <c r="B39" s="20">
        <v>3519</v>
      </c>
      <c r="C39" s="20">
        <v>10730</v>
      </c>
      <c r="D39" s="20">
        <v>22505</v>
      </c>
      <c r="E39" s="20"/>
      <c r="F39" s="22">
        <v>3422</v>
      </c>
      <c r="G39" s="22">
        <v>10616</v>
      </c>
      <c r="H39" s="22">
        <v>21904</v>
      </c>
      <c r="I39" s="22"/>
      <c r="J39" s="21">
        <v>97</v>
      </c>
      <c r="K39" s="21">
        <v>114</v>
      </c>
      <c r="L39" s="21">
        <v>601</v>
      </c>
      <c r="M39" s="22"/>
    </row>
    <row r="40" spans="1:13" ht="15" customHeight="1">
      <c r="A40" s="19" t="s">
        <v>45</v>
      </c>
      <c r="B40" s="20">
        <v>5029</v>
      </c>
      <c r="C40" s="20">
        <v>39116</v>
      </c>
      <c r="D40" s="20">
        <v>87943</v>
      </c>
      <c r="E40" s="20"/>
      <c r="F40" s="22">
        <v>4836</v>
      </c>
      <c r="G40" s="22">
        <v>38325</v>
      </c>
      <c r="H40" s="22">
        <v>86222</v>
      </c>
      <c r="I40" s="22"/>
      <c r="J40" s="21">
        <v>193</v>
      </c>
      <c r="K40" s="21">
        <v>791</v>
      </c>
      <c r="L40" s="21">
        <v>1721</v>
      </c>
      <c r="M40" s="22"/>
    </row>
    <row r="41" spans="1:13" ht="15" customHeight="1">
      <c r="A41" s="19" t="s">
        <v>46</v>
      </c>
      <c r="B41" s="20">
        <v>7202</v>
      </c>
      <c r="C41" s="20">
        <v>39854</v>
      </c>
      <c r="D41" s="20">
        <v>73378</v>
      </c>
      <c r="E41" s="20"/>
      <c r="F41" s="22">
        <v>6697</v>
      </c>
      <c r="G41" s="22">
        <v>39381</v>
      </c>
      <c r="H41" s="22">
        <v>71472</v>
      </c>
      <c r="I41" s="22"/>
      <c r="J41" s="21">
        <v>505</v>
      </c>
      <c r="K41" s="21">
        <v>473</v>
      </c>
      <c r="L41" s="21">
        <v>1906</v>
      </c>
      <c r="M41" s="22"/>
    </row>
    <row r="42" spans="1:13" ht="15" customHeight="1">
      <c r="A42" s="19" t="s">
        <v>47</v>
      </c>
      <c r="B42" s="20">
        <v>2556</v>
      </c>
      <c r="C42" s="20">
        <v>26875</v>
      </c>
      <c r="D42" s="20">
        <v>70083</v>
      </c>
      <c r="E42" s="20"/>
      <c r="F42" s="22">
        <v>2384</v>
      </c>
      <c r="G42" s="22">
        <v>26663</v>
      </c>
      <c r="H42" s="22">
        <v>67925</v>
      </c>
      <c r="I42" s="22"/>
      <c r="J42" s="21">
        <v>172</v>
      </c>
      <c r="K42" s="21">
        <v>212</v>
      </c>
      <c r="L42" s="21">
        <v>2158</v>
      </c>
      <c r="M42" s="22"/>
    </row>
    <row r="43" spans="1:13" ht="15" customHeight="1" thickBot="1">
      <c r="A43" s="19" t="s">
        <v>48</v>
      </c>
      <c r="B43" s="20">
        <v>6065</v>
      </c>
      <c r="C43" s="20">
        <v>12977</v>
      </c>
      <c r="D43" s="20">
        <v>26640</v>
      </c>
      <c r="E43" s="20"/>
      <c r="F43" s="22">
        <v>4798</v>
      </c>
      <c r="G43" s="22">
        <v>12629</v>
      </c>
      <c r="H43" s="22">
        <v>26338</v>
      </c>
      <c r="I43" s="22"/>
      <c r="J43" s="21">
        <v>1267</v>
      </c>
      <c r="K43" s="21">
        <v>348</v>
      </c>
      <c r="L43" s="21">
        <v>302</v>
      </c>
      <c r="M43" s="22"/>
    </row>
    <row r="44" spans="1:13" ht="5.25" customHeight="1" thickTop="1">
      <c r="A44" s="23"/>
      <c r="B44" s="24"/>
      <c r="C44" s="24"/>
      <c r="D44" s="24"/>
      <c r="E44" s="24"/>
      <c r="F44" s="24"/>
      <c r="G44" s="24"/>
      <c r="H44" s="24"/>
      <c r="I44" s="24"/>
      <c r="J44" s="38"/>
      <c r="K44" s="24"/>
      <c r="L44" s="24"/>
      <c r="M44" s="22"/>
    </row>
    <row r="45" spans="1:13" ht="15" customHeight="1">
      <c r="A45" s="347" t="s">
        <v>217</v>
      </c>
      <c r="B45" s="347"/>
      <c r="C45" s="347"/>
      <c r="D45" s="347"/>
      <c r="E45" s="347"/>
      <c r="F45" s="347"/>
      <c r="G45" s="347"/>
      <c r="H45" s="347"/>
      <c r="I45" s="347"/>
      <c r="J45" s="347"/>
      <c r="K45" s="347"/>
      <c r="L45" s="347"/>
      <c r="M45" s="25"/>
    </row>
    <row r="46" spans="1:13" ht="12.75" customHeight="1">
      <c r="A46" s="365" t="s">
        <v>228</v>
      </c>
      <c r="B46" s="365"/>
      <c r="C46" s="365"/>
      <c r="D46" s="365"/>
      <c r="E46" s="365"/>
      <c r="F46" s="365"/>
      <c r="G46" s="365"/>
      <c r="H46" s="365"/>
      <c r="I46" s="365"/>
      <c r="J46" s="365"/>
      <c r="K46" s="365"/>
      <c r="L46" s="365"/>
      <c r="M46" s="27"/>
    </row>
    <row r="47" spans="1:13" ht="12.75" customHeight="1">
      <c r="A47" s="365" t="s">
        <v>267</v>
      </c>
      <c r="B47" s="365"/>
      <c r="C47" s="365"/>
      <c r="D47" s="365"/>
      <c r="E47" s="365"/>
      <c r="F47" s="365"/>
      <c r="G47" s="365"/>
      <c r="H47" s="365"/>
      <c r="I47" s="365"/>
      <c r="J47" s="365"/>
      <c r="K47" s="365"/>
      <c r="L47" s="365"/>
      <c r="M47" s="27"/>
    </row>
    <row r="48" spans="1:13" ht="12.75" customHeight="1">
      <c r="A48" s="365" t="s">
        <v>264</v>
      </c>
      <c r="B48" s="365"/>
      <c r="C48" s="365"/>
      <c r="D48" s="365"/>
      <c r="E48" s="365"/>
      <c r="F48" s="365"/>
      <c r="G48" s="365"/>
      <c r="H48" s="365"/>
      <c r="I48" s="365"/>
      <c r="J48" s="365"/>
      <c r="K48" s="365"/>
      <c r="L48" s="365"/>
    </row>
    <row r="49" spans="1:1">
      <c r="A49" s="26"/>
    </row>
  </sheetData>
  <mergeCells count="10">
    <mergeCell ref="A45:L45"/>
    <mergeCell ref="A46:L46"/>
    <mergeCell ref="A47:L47"/>
    <mergeCell ref="A48:L48"/>
    <mergeCell ref="A2:L2"/>
    <mergeCell ref="A3:L3"/>
    <mergeCell ref="A4:A5"/>
    <mergeCell ref="B4:D4"/>
    <mergeCell ref="F4:H4"/>
    <mergeCell ref="J4:L4"/>
  </mergeCells>
  <hyperlinks>
    <hyperlink ref="A1" location="Índice!A1" display="Regresar" xr:uid="{00000000-0004-0000-16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pageSetUpPr fitToPage="1"/>
  </sheetPr>
  <dimension ref="A1:V48"/>
  <sheetViews>
    <sheetView showGridLines="0" showZeros="0" zoomScaleNormal="100" zoomScaleSheetLayoutView="49" workbookViewId="0"/>
  </sheetViews>
  <sheetFormatPr baseColWidth="10" defaultColWidth="0" defaultRowHeight="15" zeroHeight="1"/>
  <cols>
    <col min="1" max="1" width="16.88671875" style="13" customWidth="1"/>
    <col min="2" max="2" width="10" style="13" customWidth="1"/>
    <col min="3" max="3" width="1.6640625" style="13" customWidth="1"/>
    <col min="4" max="5" width="11.77734375" style="13" customWidth="1"/>
    <col min="6" max="7" width="8.88671875" style="13" customWidth="1"/>
    <col min="8" max="8" width="11.77734375" style="13" customWidth="1"/>
    <col min="9" max="9" width="2.44140625" style="13" customWidth="1"/>
    <col min="10" max="10" width="11.44140625" style="13" customWidth="1"/>
    <col min="11" max="11" width="9.33203125" style="13" customWidth="1"/>
    <col min="12" max="12" width="12.5546875" style="13" customWidth="1"/>
    <col min="13" max="13" width="8.44140625" style="13" customWidth="1"/>
    <col min="14" max="14" width="9.77734375" style="13" customWidth="1"/>
    <col min="15" max="15" width="10.33203125" style="13" customWidth="1"/>
    <col min="16" max="16" width="11.77734375" style="13" customWidth="1"/>
    <col min="17" max="17" width="3.21875" style="13" customWidth="1"/>
    <col min="18" max="22" width="0" style="13" hidden="1" customWidth="1"/>
    <col min="23" max="16384" width="11.5546875" style="13" hidden="1"/>
  </cols>
  <sheetData>
    <row r="1" spans="1:22" s="11" customFormat="1" ht="15" customHeight="1">
      <c r="A1" s="10"/>
    </row>
    <row r="2" spans="1:22" s="11" customFormat="1" ht="15" customHeight="1">
      <c r="A2" s="298" t="s">
        <v>247</v>
      </c>
      <c r="B2" s="298"/>
      <c r="C2" s="298"/>
      <c r="D2" s="298"/>
      <c r="E2" s="298"/>
      <c r="F2" s="298"/>
      <c r="G2" s="298"/>
      <c r="H2" s="298"/>
      <c r="I2" s="298"/>
      <c r="J2" s="298"/>
      <c r="K2" s="298"/>
      <c r="L2" s="298"/>
      <c r="M2" s="298"/>
      <c r="N2" s="298"/>
      <c r="O2" s="298"/>
      <c r="P2" s="298"/>
      <c r="Q2" s="30"/>
    </row>
    <row r="3" spans="1:22" s="11" customFormat="1" ht="35.1" customHeight="1" thickBot="1">
      <c r="A3" s="366" t="s">
        <v>390</v>
      </c>
      <c r="B3" s="366"/>
      <c r="C3" s="366"/>
      <c r="D3" s="366"/>
      <c r="E3" s="366"/>
      <c r="F3" s="366"/>
      <c r="G3" s="366"/>
      <c r="H3" s="366"/>
      <c r="I3" s="366"/>
      <c r="J3" s="366"/>
      <c r="K3" s="366"/>
      <c r="L3" s="366"/>
      <c r="M3" s="366"/>
      <c r="N3" s="366"/>
      <c r="O3" s="366"/>
      <c r="P3" s="366"/>
      <c r="Q3" s="31"/>
      <c r="R3" s="31"/>
      <c r="S3" s="31"/>
      <c r="T3" s="31"/>
      <c r="U3" s="31"/>
      <c r="V3" s="31"/>
    </row>
    <row r="4" spans="1:22" s="11" customFormat="1" ht="22.5" customHeight="1" thickTop="1" thickBot="1">
      <c r="A4" s="301" t="s">
        <v>199</v>
      </c>
      <c r="B4" s="368" t="s">
        <v>230</v>
      </c>
      <c r="C4" s="32"/>
      <c r="D4" s="367" t="s">
        <v>231</v>
      </c>
      <c r="E4" s="367"/>
      <c r="F4" s="367"/>
      <c r="G4" s="367"/>
      <c r="H4" s="367"/>
      <c r="I4" s="33"/>
      <c r="J4" s="367" t="s">
        <v>232</v>
      </c>
      <c r="K4" s="367"/>
      <c r="L4" s="367"/>
      <c r="M4" s="367"/>
      <c r="N4" s="367"/>
      <c r="O4" s="367"/>
      <c r="P4" s="367"/>
      <c r="Q4" s="31"/>
      <c r="R4" s="31"/>
      <c r="S4" s="31"/>
      <c r="T4" s="31"/>
      <c r="U4" s="31"/>
      <c r="V4" s="31"/>
    </row>
    <row r="5" spans="1:22" ht="37.5" customHeight="1" thickBot="1">
      <c r="A5" s="302"/>
      <c r="B5" s="369"/>
      <c r="C5" s="35"/>
      <c r="D5" s="266" t="s">
        <v>89</v>
      </c>
      <c r="E5" s="266" t="s">
        <v>233</v>
      </c>
      <c r="F5" s="259" t="s">
        <v>262</v>
      </c>
      <c r="G5" s="266" t="s">
        <v>99</v>
      </c>
      <c r="H5" s="259" t="s">
        <v>100</v>
      </c>
      <c r="I5" s="35"/>
      <c r="J5" s="266" t="s">
        <v>89</v>
      </c>
      <c r="K5" s="266" t="s">
        <v>101</v>
      </c>
      <c r="L5" s="266" t="s">
        <v>234</v>
      </c>
      <c r="M5" s="266" t="s">
        <v>103</v>
      </c>
      <c r="N5" s="259" t="s">
        <v>262</v>
      </c>
      <c r="O5" s="266" t="s">
        <v>99</v>
      </c>
      <c r="P5" s="266" t="s">
        <v>100</v>
      </c>
      <c r="Q5" s="36"/>
    </row>
    <row r="6" spans="1:22" ht="14.25" customHeight="1" thickTop="1">
      <c r="A6" s="36"/>
      <c r="B6" s="284"/>
      <c r="C6" s="36"/>
      <c r="D6" s="40"/>
      <c r="E6" s="40"/>
      <c r="F6" s="36"/>
      <c r="G6" s="40"/>
      <c r="H6" s="36"/>
      <c r="I6" s="36"/>
      <c r="J6" s="40"/>
      <c r="K6" s="40"/>
      <c r="L6" s="40"/>
      <c r="M6" s="40"/>
      <c r="N6" s="36"/>
      <c r="O6" s="40"/>
      <c r="P6" s="40"/>
      <c r="Q6" s="36"/>
    </row>
    <row r="7" spans="1:22" ht="16.5" customHeight="1">
      <c r="A7" s="265" t="s">
        <v>94</v>
      </c>
      <c r="B7" s="18">
        <v>396757</v>
      </c>
      <c r="C7" s="18"/>
      <c r="D7" s="18">
        <v>4927</v>
      </c>
      <c r="E7" s="18">
        <v>4670</v>
      </c>
      <c r="F7" s="18">
        <v>249</v>
      </c>
      <c r="G7" s="18">
        <v>5</v>
      </c>
      <c r="H7" s="18">
        <v>3</v>
      </c>
      <c r="I7" s="18"/>
      <c r="J7" s="18">
        <v>391830</v>
      </c>
      <c r="K7" s="18">
        <v>13537</v>
      </c>
      <c r="L7" s="18">
        <v>248086</v>
      </c>
      <c r="M7" s="18">
        <v>57539</v>
      </c>
      <c r="N7" s="18">
        <v>69770</v>
      </c>
      <c r="O7" s="18">
        <v>1818</v>
      </c>
      <c r="P7" s="18">
        <v>1080</v>
      </c>
      <c r="Q7" s="18"/>
    </row>
    <row r="8" spans="1:22" ht="16.5" customHeight="1">
      <c r="A8" s="265"/>
      <c r="B8" s="18"/>
      <c r="C8" s="18"/>
      <c r="D8" s="18"/>
      <c r="E8" s="18"/>
      <c r="F8" s="18"/>
      <c r="G8" s="18"/>
      <c r="H8" s="18"/>
      <c r="I8" s="18"/>
      <c r="J8" s="18"/>
      <c r="K8" s="18"/>
      <c r="L8" s="18"/>
      <c r="M8" s="18"/>
      <c r="N8" s="18"/>
      <c r="O8" s="18"/>
      <c r="P8" s="18"/>
      <c r="Q8" s="18"/>
    </row>
    <row r="9" spans="1:22" ht="15" customHeight="1">
      <c r="A9" s="19" t="s">
        <v>18</v>
      </c>
      <c r="B9" s="20">
        <v>5995</v>
      </c>
      <c r="C9" s="20"/>
      <c r="D9" s="20">
        <v>81</v>
      </c>
      <c r="E9" s="21">
        <v>77</v>
      </c>
      <c r="F9" s="21">
        <v>4</v>
      </c>
      <c r="G9" s="21">
        <v>0</v>
      </c>
      <c r="H9" s="21">
        <v>0</v>
      </c>
      <c r="I9" s="22"/>
      <c r="J9" s="22">
        <v>5914</v>
      </c>
      <c r="K9" s="21">
        <v>220</v>
      </c>
      <c r="L9" s="21">
        <v>3906</v>
      </c>
      <c r="M9" s="21">
        <v>716</v>
      </c>
      <c r="N9" s="21">
        <v>1024</v>
      </c>
      <c r="O9" s="21">
        <v>36</v>
      </c>
      <c r="P9" s="21">
        <v>12</v>
      </c>
      <c r="Q9" s="22"/>
      <c r="R9" s="22"/>
    </row>
    <row r="10" spans="1:22" ht="15" customHeight="1">
      <c r="A10" s="19" t="s">
        <v>19</v>
      </c>
      <c r="B10" s="20">
        <v>15491</v>
      </c>
      <c r="C10" s="20"/>
      <c r="D10" s="20">
        <v>237</v>
      </c>
      <c r="E10" s="21">
        <v>224</v>
      </c>
      <c r="F10" s="21">
        <v>13</v>
      </c>
      <c r="G10" s="21">
        <v>0</v>
      </c>
      <c r="H10" s="21">
        <v>0</v>
      </c>
      <c r="I10" s="22"/>
      <c r="J10" s="22">
        <v>15254</v>
      </c>
      <c r="K10" s="21">
        <v>1096</v>
      </c>
      <c r="L10" s="21">
        <v>9537</v>
      </c>
      <c r="M10" s="21">
        <v>2211</v>
      </c>
      <c r="N10" s="21">
        <v>2279</v>
      </c>
      <c r="O10" s="21">
        <v>89</v>
      </c>
      <c r="P10" s="21">
        <v>42</v>
      </c>
      <c r="Q10" s="22"/>
    </row>
    <row r="11" spans="1:22" ht="15" customHeight="1">
      <c r="A11" s="19" t="s">
        <v>20</v>
      </c>
      <c r="B11" s="20">
        <v>2629</v>
      </c>
      <c r="C11" s="20"/>
      <c r="D11" s="20">
        <v>88</v>
      </c>
      <c r="E11" s="21">
        <v>86</v>
      </c>
      <c r="F11" s="21">
        <v>2</v>
      </c>
      <c r="G11" s="21">
        <v>0</v>
      </c>
      <c r="H11" s="21">
        <v>0</v>
      </c>
      <c r="I11" s="22"/>
      <c r="J11" s="22">
        <v>2541</v>
      </c>
      <c r="K11" s="21">
        <v>79</v>
      </c>
      <c r="L11" s="21">
        <v>1664</v>
      </c>
      <c r="M11" s="21">
        <v>378</v>
      </c>
      <c r="N11" s="21">
        <v>404</v>
      </c>
      <c r="O11" s="21">
        <v>9</v>
      </c>
      <c r="P11" s="21">
        <v>7</v>
      </c>
      <c r="Q11" s="22"/>
    </row>
    <row r="12" spans="1:22" ht="15" customHeight="1">
      <c r="A12" s="19" t="s">
        <v>21</v>
      </c>
      <c r="B12" s="20">
        <v>2098</v>
      </c>
      <c r="C12" s="20"/>
      <c r="D12" s="20">
        <v>31</v>
      </c>
      <c r="E12" s="21">
        <v>29</v>
      </c>
      <c r="F12" s="21">
        <v>2</v>
      </c>
      <c r="G12" s="21">
        <v>0</v>
      </c>
      <c r="H12" s="21">
        <v>0</v>
      </c>
      <c r="I12" s="22"/>
      <c r="J12" s="22">
        <v>2067</v>
      </c>
      <c r="K12" s="21">
        <v>50</v>
      </c>
      <c r="L12" s="21">
        <v>1282</v>
      </c>
      <c r="M12" s="21">
        <v>246</v>
      </c>
      <c r="N12" s="21">
        <v>456</v>
      </c>
      <c r="O12" s="21">
        <v>18</v>
      </c>
      <c r="P12" s="21">
        <v>15</v>
      </c>
      <c r="Q12" s="22"/>
    </row>
    <row r="13" spans="1:22" ht="15" customHeight="1">
      <c r="A13" s="19" t="s">
        <v>24</v>
      </c>
      <c r="B13" s="20">
        <v>3076</v>
      </c>
      <c r="C13" s="20"/>
      <c r="D13" s="20">
        <v>12</v>
      </c>
      <c r="E13" s="21">
        <v>12</v>
      </c>
      <c r="F13" s="21">
        <v>0</v>
      </c>
      <c r="G13" s="21">
        <v>0</v>
      </c>
      <c r="H13" s="21">
        <v>0</v>
      </c>
      <c r="I13" s="22"/>
      <c r="J13" s="22">
        <v>3064</v>
      </c>
      <c r="K13" s="21">
        <v>94</v>
      </c>
      <c r="L13" s="21">
        <v>1764</v>
      </c>
      <c r="M13" s="21">
        <v>529</v>
      </c>
      <c r="N13" s="21">
        <v>663</v>
      </c>
      <c r="O13" s="21">
        <v>8</v>
      </c>
      <c r="P13" s="21">
        <v>6</v>
      </c>
      <c r="Q13" s="22"/>
    </row>
    <row r="14" spans="1:22" ht="15" customHeight="1">
      <c r="A14" s="19" t="s">
        <v>25</v>
      </c>
      <c r="B14" s="20">
        <v>20634</v>
      </c>
      <c r="C14" s="20"/>
      <c r="D14" s="20">
        <v>232</v>
      </c>
      <c r="E14" s="21">
        <v>218</v>
      </c>
      <c r="F14" s="21">
        <v>10</v>
      </c>
      <c r="G14" s="21">
        <v>3</v>
      </c>
      <c r="H14" s="21">
        <v>1</v>
      </c>
      <c r="I14" s="22"/>
      <c r="J14" s="22">
        <v>20402</v>
      </c>
      <c r="K14" s="21">
        <v>1067</v>
      </c>
      <c r="L14" s="21">
        <v>13695</v>
      </c>
      <c r="M14" s="21">
        <v>2183</v>
      </c>
      <c r="N14" s="21">
        <v>3287</v>
      </c>
      <c r="O14" s="21">
        <v>123</v>
      </c>
      <c r="P14" s="21">
        <v>47</v>
      </c>
      <c r="Q14" s="22"/>
    </row>
    <row r="15" spans="1:22" ht="15" customHeight="1">
      <c r="A15" s="19" t="s">
        <v>22</v>
      </c>
      <c r="B15" s="20">
        <v>17853</v>
      </c>
      <c r="C15" s="20"/>
      <c r="D15" s="20">
        <v>762</v>
      </c>
      <c r="E15" s="21">
        <v>748</v>
      </c>
      <c r="F15" s="21">
        <v>13</v>
      </c>
      <c r="G15" s="21">
        <v>0</v>
      </c>
      <c r="H15" s="21">
        <v>1</v>
      </c>
      <c r="I15" s="22"/>
      <c r="J15" s="22">
        <v>17091</v>
      </c>
      <c r="K15" s="21">
        <v>884</v>
      </c>
      <c r="L15" s="21">
        <v>11093</v>
      </c>
      <c r="M15" s="21">
        <v>1605</v>
      </c>
      <c r="N15" s="21">
        <v>3348</v>
      </c>
      <c r="O15" s="21">
        <v>114</v>
      </c>
      <c r="P15" s="21">
        <v>47</v>
      </c>
      <c r="Q15" s="22"/>
    </row>
    <row r="16" spans="1:22" ht="15" customHeight="1">
      <c r="A16" s="19" t="s">
        <v>23</v>
      </c>
      <c r="B16" s="20">
        <v>3279</v>
      </c>
      <c r="C16" s="20"/>
      <c r="D16" s="20">
        <v>35</v>
      </c>
      <c r="E16" s="21">
        <v>29</v>
      </c>
      <c r="F16" s="21">
        <v>6</v>
      </c>
      <c r="G16" s="21">
        <v>0</v>
      </c>
      <c r="H16" s="21">
        <v>0</v>
      </c>
      <c r="I16" s="22"/>
      <c r="J16" s="22">
        <v>3244</v>
      </c>
      <c r="K16" s="21">
        <v>74</v>
      </c>
      <c r="L16" s="21">
        <v>2073</v>
      </c>
      <c r="M16" s="21">
        <v>462</v>
      </c>
      <c r="N16" s="21">
        <v>590</v>
      </c>
      <c r="O16" s="21">
        <v>30</v>
      </c>
      <c r="P16" s="21">
        <v>15</v>
      </c>
      <c r="Q16" s="22"/>
    </row>
    <row r="17" spans="1:17" ht="15" customHeight="1">
      <c r="A17" s="19" t="s">
        <v>180</v>
      </c>
      <c r="B17" s="20">
        <v>17920</v>
      </c>
      <c r="C17" s="20"/>
      <c r="D17" s="20">
        <v>121</v>
      </c>
      <c r="E17" s="21">
        <v>117</v>
      </c>
      <c r="F17" s="21">
        <v>4</v>
      </c>
      <c r="G17" s="21">
        <v>0</v>
      </c>
      <c r="H17" s="21">
        <v>0</v>
      </c>
      <c r="I17" s="22"/>
      <c r="J17" s="22">
        <v>17799</v>
      </c>
      <c r="K17" s="21">
        <v>471</v>
      </c>
      <c r="L17" s="21">
        <v>10590</v>
      </c>
      <c r="M17" s="21">
        <v>3617</v>
      </c>
      <c r="N17" s="21">
        <v>2981</v>
      </c>
      <c r="O17" s="21">
        <v>87</v>
      </c>
      <c r="P17" s="21">
        <v>53</v>
      </c>
      <c r="Q17" s="22"/>
    </row>
    <row r="18" spans="1:17" ht="15" customHeight="1">
      <c r="A18" s="19" t="s">
        <v>181</v>
      </c>
      <c r="B18" s="20">
        <v>32322</v>
      </c>
      <c r="C18" s="20"/>
      <c r="D18" s="20">
        <v>126</v>
      </c>
      <c r="E18" s="21">
        <v>114</v>
      </c>
      <c r="F18" s="21">
        <v>10</v>
      </c>
      <c r="G18" s="21">
        <v>1</v>
      </c>
      <c r="H18" s="21">
        <v>1</v>
      </c>
      <c r="I18" s="22"/>
      <c r="J18" s="22">
        <v>32196</v>
      </c>
      <c r="K18" s="21">
        <v>484</v>
      </c>
      <c r="L18" s="21">
        <v>20074</v>
      </c>
      <c r="M18" s="21">
        <v>7185</v>
      </c>
      <c r="N18" s="21">
        <v>4302</v>
      </c>
      <c r="O18" s="21">
        <v>76</v>
      </c>
      <c r="P18" s="21">
        <v>75</v>
      </c>
      <c r="Q18" s="22"/>
    </row>
    <row r="19" spans="1:17" ht="15" customHeight="1">
      <c r="A19" s="19" t="s">
        <v>26</v>
      </c>
      <c r="B19" s="20">
        <v>5750</v>
      </c>
      <c r="C19" s="20"/>
      <c r="D19" s="20">
        <v>69</v>
      </c>
      <c r="E19" s="21">
        <v>63</v>
      </c>
      <c r="F19" s="21">
        <v>6</v>
      </c>
      <c r="G19" s="21">
        <v>0</v>
      </c>
      <c r="H19" s="21">
        <v>0</v>
      </c>
      <c r="I19" s="22"/>
      <c r="J19" s="22">
        <v>5681</v>
      </c>
      <c r="K19" s="21">
        <v>183</v>
      </c>
      <c r="L19" s="21">
        <v>3687</v>
      </c>
      <c r="M19" s="21">
        <v>630</v>
      </c>
      <c r="N19" s="21">
        <v>1135</v>
      </c>
      <c r="O19" s="21">
        <v>33</v>
      </c>
      <c r="P19" s="21">
        <v>13</v>
      </c>
      <c r="Q19" s="22"/>
    </row>
    <row r="20" spans="1:17" ht="15" customHeight="1">
      <c r="A20" s="19" t="s">
        <v>27</v>
      </c>
      <c r="B20" s="20">
        <v>16379</v>
      </c>
      <c r="C20" s="20"/>
      <c r="D20" s="20">
        <v>256</v>
      </c>
      <c r="E20" s="21">
        <v>239</v>
      </c>
      <c r="F20" s="21">
        <v>17</v>
      </c>
      <c r="G20" s="21">
        <v>0</v>
      </c>
      <c r="H20" s="21">
        <v>0</v>
      </c>
      <c r="I20" s="22"/>
      <c r="J20" s="22">
        <v>16123</v>
      </c>
      <c r="K20" s="21">
        <v>492</v>
      </c>
      <c r="L20" s="21">
        <v>10480</v>
      </c>
      <c r="M20" s="21">
        <v>2087</v>
      </c>
      <c r="N20" s="21">
        <v>2960</v>
      </c>
      <c r="O20" s="21">
        <v>61</v>
      </c>
      <c r="P20" s="21">
        <v>43</v>
      </c>
      <c r="Q20" s="22"/>
    </row>
    <row r="21" spans="1:17" ht="15" customHeight="1">
      <c r="A21" s="19" t="s">
        <v>28</v>
      </c>
      <c r="B21" s="20">
        <v>4069</v>
      </c>
      <c r="C21" s="20"/>
      <c r="D21" s="20">
        <v>25</v>
      </c>
      <c r="E21" s="21">
        <v>24</v>
      </c>
      <c r="F21" s="21">
        <v>1</v>
      </c>
      <c r="G21" s="21">
        <v>0</v>
      </c>
      <c r="H21" s="21">
        <v>0</v>
      </c>
      <c r="I21" s="22"/>
      <c r="J21" s="22">
        <v>4044</v>
      </c>
      <c r="K21" s="21">
        <v>72</v>
      </c>
      <c r="L21" s="21">
        <v>2355</v>
      </c>
      <c r="M21" s="21">
        <v>812</v>
      </c>
      <c r="N21" s="21">
        <v>780</v>
      </c>
      <c r="O21" s="21">
        <v>20</v>
      </c>
      <c r="P21" s="21">
        <v>5</v>
      </c>
      <c r="Q21" s="22"/>
    </row>
    <row r="22" spans="1:17" ht="15" customHeight="1">
      <c r="A22" s="19" t="s">
        <v>29</v>
      </c>
      <c r="B22" s="20">
        <v>6185</v>
      </c>
      <c r="C22" s="20"/>
      <c r="D22" s="20">
        <v>191</v>
      </c>
      <c r="E22" s="21">
        <v>180</v>
      </c>
      <c r="F22" s="21">
        <v>11</v>
      </c>
      <c r="G22" s="21">
        <v>0</v>
      </c>
      <c r="H22" s="21">
        <v>0</v>
      </c>
      <c r="I22" s="22"/>
      <c r="J22" s="22">
        <v>5994</v>
      </c>
      <c r="K22" s="21">
        <v>63</v>
      </c>
      <c r="L22" s="21">
        <v>3840</v>
      </c>
      <c r="M22" s="21">
        <v>1052</v>
      </c>
      <c r="N22" s="21">
        <v>985</v>
      </c>
      <c r="O22" s="21">
        <v>25</v>
      </c>
      <c r="P22" s="21">
        <v>29</v>
      </c>
      <c r="Q22" s="22"/>
    </row>
    <row r="23" spans="1:17" ht="15" customHeight="1">
      <c r="A23" s="19" t="s">
        <v>30</v>
      </c>
      <c r="B23" s="20">
        <v>30739</v>
      </c>
      <c r="C23" s="20"/>
      <c r="D23" s="20">
        <v>300</v>
      </c>
      <c r="E23" s="21">
        <v>278</v>
      </c>
      <c r="F23" s="21">
        <v>22</v>
      </c>
      <c r="G23" s="21">
        <v>0</v>
      </c>
      <c r="H23" s="21">
        <v>0</v>
      </c>
      <c r="I23" s="22"/>
      <c r="J23" s="22">
        <v>30439</v>
      </c>
      <c r="K23" s="21">
        <v>1145</v>
      </c>
      <c r="L23" s="21">
        <v>19017</v>
      </c>
      <c r="M23" s="21">
        <v>4742</v>
      </c>
      <c r="N23" s="21">
        <v>5333</v>
      </c>
      <c r="O23" s="21">
        <v>122</v>
      </c>
      <c r="P23" s="21">
        <v>80</v>
      </c>
      <c r="Q23" s="22"/>
    </row>
    <row r="24" spans="1:17" ht="15" customHeight="1">
      <c r="A24" s="19" t="s">
        <v>182</v>
      </c>
      <c r="B24" s="20">
        <v>30153</v>
      </c>
      <c r="C24" s="20"/>
      <c r="D24" s="20">
        <v>389</v>
      </c>
      <c r="E24" s="21">
        <v>370</v>
      </c>
      <c r="F24" s="21">
        <v>19</v>
      </c>
      <c r="G24" s="21">
        <v>0</v>
      </c>
      <c r="H24" s="21">
        <v>0</v>
      </c>
      <c r="I24" s="22"/>
      <c r="J24" s="22">
        <v>29764</v>
      </c>
      <c r="K24" s="21">
        <v>789</v>
      </c>
      <c r="L24" s="21">
        <v>19044</v>
      </c>
      <c r="M24" s="21">
        <v>4603</v>
      </c>
      <c r="N24" s="21">
        <v>5158</v>
      </c>
      <c r="O24" s="21">
        <v>79</v>
      </c>
      <c r="P24" s="21">
        <v>91</v>
      </c>
      <c r="Q24" s="22"/>
    </row>
    <row r="25" spans="1:17" ht="15" customHeight="1">
      <c r="A25" s="19" t="s">
        <v>183</v>
      </c>
      <c r="B25" s="20">
        <v>15560</v>
      </c>
      <c r="C25" s="20"/>
      <c r="D25" s="20">
        <v>91</v>
      </c>
      <c r="E25" s="21">
        <v>91</v>
      </c>
      <c r="F25" s="21">
        <v>0</v>
      </c>
      <c r="G25" s="21">
        <v>0</v>
      </c>
      <c r="H25" s="21">
        <v>0</v>
      </c>
      <c r="I25" s="22"/>
      <c r="J25" s="22">
        <v>15469</v>
      </c>
      <c r="K25" s="21">
        <v>311</v>
      </c>
      <c r="L25" s="21">
        <v>10054</v>
      </c>
      <c r="M25" s="21">
        <v>2398</v>
      </c>
      <c r="N25" s="21">
        <v>2624</v>
      </c>
      <c r="O25" s="21">
        <v>52</v>
      </c>
      <c r="P25" s="21">
        <v>30</v>
      </c>
      <c r="Q25" s="22"/>
    </row>
    <row r="26" spans="1:17" ht="15" customHeight="1">
      <c r="A26" s="19" t="s">
        <v>31</v>
      </c>
      <c r="B26" s="20">
        <v>8677</v>
      </c>
      <c r="C26" s="20"/>
      <c r="D26" s="20">
        <v>85</v>
      </c>
      <c r="E26" s="21">
        <v>73</v>
      </c>
      <c r="F26" s="21">
        <v>12</v>
      </c>
      <c r="G26" s="21">
        <v>0</v>
      </c>
      <c r="H26" s="21">
        <v>0</v>
      </c>
      <c r="I26" s="22"/>
      <c r="J26" s="22">
        <v>8592</v>
      </c>
      <c r="K26" s="21">
        <v>288</v>
      </c>
      <c r="L26" s="21">
        <v>5070</v>
      </c>
      <c r="M26" s="21">
        <v>1569</v>
      </c>
      <c r="N26" s="21">
        <v>1598</v>
      </c>
      <c r="O26" s="21">
        <v>48</v>
      </c>
      <c r="P26" s="21">
        <v>19</v>
      </c>
      <c r="Q26" s="22"/>
    </row>
    <row r="27" spans="1:17" ht="15" customHeight="1">
      <c r="A27" s="19" t="s">
        <v>32</v>
      </c>
      <c r="B27" s="20">
        <v>6822</v>
      </c>
      <c r="C27" s="20"/>
      <c r="D27" s="20">
        <v>53</v>
      </c>
      <c r="E27" s="21">
        <v>52</v>
      </c>
      <c r="F27" s="21">
        <v>1</v>
      </c>
      <c r="G27" s="21">
        <v>0</v>
      </c>
      <c r="H27" s="21">
        <v>0</v>
      </c>
      <c r="I27" s="22"/>
      <c r="J27" s="22">
        <v>6769</v>
      </c>
      <c r="K27" s="21">
        <v>100</v>
      </c>
      <c r="L27" s="21">
        <v>4141</v>
      </c>
      <c r="M27" s="21">
        <v>1229</v>
      </c>
      <c r="N27" s="21">
        <v>1239</v>
      </c>
      <c r="O27" s="21">
        <v>44</v>
      </c>
      <c r="P27" s="21">
        <v>16</v>
      </c>
      <c r="Q27" s="22"/>
    </row>
    <row r="28" spans="1:17" ht="15" customHeight="1">
      <c r="A28" s="19" t="s">
        <v>33</v>
      </c>
      <c r="B28" s="20">
        <v>3501</v>
      </c>
      <c r="C28" s="20"/>
      <c r="D28" s="20">
        <v>45</v>
      </c>
      <c r="E28" s="21">
        <v>43</v>
      </c>
      <c r="F28" s="21">
        <v>2</v>
      </c>
      <c r="G28" s="21">
        <v>0</v>
      </c>
      <c r="H28" s="21">
        <v>0</v>
      </c>
      <c r="I28" s="22"/>
      <c r="J28" s="22">
        <v>3456</v>
      </c>
      <c r="K28" s="21">
        <v>94</v>
      </c>
      <c r="L28" s="21">
        <v>1935</v>
      </c>
      <c r="M28" s="21">
        <v>721</v>
      </c>
      <c r="N28" s="21">
        <v>681</v>
      </c>
      <c r="O28" s="21">
        <v>20</v>
      </c>
      <c r="P28" s="21">
        <v>5</v>
      </c>
      <c r="Q28" s="22"/>
    </row>
    <row r="29" spans="1:17" ht="15" customHeight="1">
      <c r="A29" s="19" t="s">
        <v>34</v>
      </c>
      <c r="B29" s="20">
        <v>32404</v>
      </c>
      <c r="C29" s="20"/>
      <c r="D29" s="20">
        <v>242</v>
      </c>
      <c r="E29" s="21">
        <v>231</v>
      </c>
      <c r="F29" s="21">
        <v>11</v>
      </c>
      <c r="G29" s="21">
        <v>0</v>
      </c>
      <c r="H29" s="21">
        <v>0</v>
      </c>
      <c r="I29" s="22"/>
      <c r="J29" s="22">
        <v>32162</v>
      </c>
      <c r="K29" s="21">
        <v>1280</v>
      </c>
      <c r="L29" s="21">
        <v>21425</v>
      </c>
      <c r="M29" s="21">
        <v>2934</v>
      </c>
      <c r="N29" s="21">
        <v>6301</v>
      </c>
      <c r="O29" s="21">
        <v>136</v>
      </c>
      <c r="P29" s="21">
        <v>86</v>
      </c>
      <c r="Q29" s="22"/>
    </row>
    <row r="30" spans="1:17" ht="15" customHeight="1">
      <c r="A30" s="19" t="s">
        <v>35</v>
      </c>
      <c r="B30" s="20">
        <v>3074</v>
      </c>
      <c r="C30" s="20"/>
      <c r="D30" s="20">
        <v>15</v>
      </c>
      <c r="E30" s="21">
        <v>15</v>
      </c>
      <c r="F30" s="21">
        <v>0</v>
      </c>
      <c r="G30" s="21">
        <v>0</v>
      </c>
      <c r="H30" s="21">
        <v>0</v>
      </c>
      <c r="I30" s="22"/>
      <c r="J30" s="22">
        <v>3059</v>
      </c>
      <c r="K30" s="21">
        <v>53</v>
      </c>
      <c r="L30" s="21">
        <v>1873</v>
      </c>
      <c r="M30" s="21">
        <v>502</v>
      </c>
      <c r="N30" s="21">
        <v>606</v>
      </c>
      <c r="O30" s="21">
        <v>14</v>
      </c>
      <c r="P30" s="21">
        <v>11</v>
      </c>
      <c r="Q30" s="22"/>
    </row>
    <row r="31" spans="1:17" ht="15" customHeight="1">
      <c r="A31" s="19" t="s">
        <v>36</v>
      </c>
      <c r="B31" s="20">
        <v>11262</v>
      </c>
      <c r="C31" s="20"/>
      <c r="D31" s="20">
        <v>77</v>
      </c>
      <c r="E31" s="21">
        <v>71</v>
      </c>
      <c r="F31" s="21">
        <v>6</v>
      </c>
      <c r="G31" s="21">
        <v>0</v>
      </c>
      <c r="H31" s="21">
        <v>0</v>
      </c>
      <c r="I31" s="22"/>
      <c r="J31" s="22">
        <v>11185</v>
      </c>
      <c r="K31" s="21">
        <v>453</v>
      </c>
      <c r="L31" s="21">
        <v>6823</v>
      </c>
      <c r="M31" s="21">
        <v>1812</v>
      </c>
      <c r="N31" s="21">
        <v>2034</v>
      </c>
      <c r="O31" s="21">
        <v>33</v>
      </c>
      <c r="P31" s="21">
        <v>30</v>
      </c>
      <c r="Q31" s="22"/>
    </row>
    <row r="32" spans="1:17" ht="15" customHeight="1">
      <c r="A32" s="19" t="s">
        <v>37</v>
      </c>
      <c r="B32" s="20">
        <v>9955</v>
      </c>
      <c r="C32" s="20"/>
      <c r="D32" s="20">
        <v>56</v>
      </c>
      <c r="E32" s="21">
        <v>51</v>
      </c>
      <c r="F32" s="21">
        <v>5</v>
      </c>
      <c r="G32" s="21">
        <v>0</v>
      </c>
      <c r="H32" s="21">
        <v>0</v>
      </c>
      <c r="I32" s="22"/>
      <c r="J32" s="22">
        <v>9899</v>
      </c>
      <c r="K32" s="21">
        <v>241</v>
      </c>
      <c r="L32" s="21">
        <v>6639</v>
      </c>
      <c r="M32" s="21">
        <v>1456</v>
      </c>
      <c r="N32" s="21">
        <v>1489</v>
      </c>
      <c r="O32" s="21">
        <v>47</v>
      </c>
      <c r="P32" s="21">
        <v>27</v>
      </c>
      <c r="Q32" s="22"/>
    </row>
    <row r="33" spans="1:17" ht="15" customHeight="1">
      <c r="A33" s="19" t="s">
        <v>38</v>
      </c>
      <c r="B33" s="20">
        <v>4061</v>
      </c>
      <c r="C33" s="20"/>
      <c r="D33" s="20">
        <v>45</v>
      </c>
      <c r="E33" s="21">
        <v>43</v>
      </c>
      <c r="F33" s="21">
        <v>2</v>
      </c>
      <c r="G33" s="21">
        <v>0</v>
      </c>
      <c r="H33" s="21">
        <v>0</v>
      </c>
      <c r="I33" s="22"/>
      <c r="J33" s="22">
        <v>4016</v>
      </c>
      <c r="K33" s="21">
        <v>183</v>
      </c>
      <c r="L33" s="21">
        <v>2482</v>
      </c>
      <c r="M33" s="21">
        <v>632</v>
      </c>
      <c r="N33" s="21">
        <v>684</v>
      </c>
      <c r="O33" s="21">
        <v>21</v>
      </c>
      <c r="P33" s="21">
        <v>14</v>
      </c>
      <c r="Q33" s="22"/>
    </row>
    <row r="34" spans="1:17" ht="15" customHeight="1">
      <c r="A34" s="19" t="s">
        <v>39</v>
      </c>
      <c r="B34" s="20">
        <v>7946</v>
      </c>
      <c r="C34" s="20"/>
      <c r="D34" s="20">
        <v>208</v>
      </c>
      <c r="E34" s="21">
        <v>199</v>
      </c>
      <c r="F34" s="21">
        <v>9</v>
      </c>
      <c r="G34" s="21">
        <v>0</v>
      </c>
      <c r="H34" s="21">
        <v>0</v>
      </c>
      <c r="I34" s="22"/>
      <c r="J34" s="22">
        <v>7738</v>
      </c>
      <c r="K34" s="21">
        <v>347</v>
      </c>
      <c r="L34" s="21">
        <v>4912</v>
      </c>
      <c r="M34" s="21">
        <v>926</v>
      </c>
      <c r="N34" s="21">
        <v>1487</v>
      </c>
      <c r="O34" s="21">
        <v>40</v>
      </c>
      <c r="P34" s="21">
        <v>26</v>
      </c>
      <c r="Q34" s="22"/>
    </row>
    <row r="35" spans="1:17" ht="15" customHeight="1">
      <c r="A35" s="19" t="s">
        <v>40</v>
      </c>
      <c r="B35" s="20">
        <v>14393</v>
      </c>
      <c r="C35" s="20"/>
      <c r="D35" s="20">
        <v>171</v>
      </c>
      <c r="E35" s="21">
        <v>159</v>
      </c>
      <c r="F35" s="21">
        <v>12</v>
      </c>
      <c r="G35" s="21">
        <v>0</v>
      </c>
      <c r="H35" s="21">
        <v>0</v>
      </c>
      <c r="I35" s="22"/>
      <c r="J35" s="22">
        <v>14222</v>
      </c>
      <c r="K35" s="21">
        <v>624</v>
      </c>
      <c r="L35" s="21">
        <v>9075</v>
      </c>
      <c r="M35" s="21">
        <v>1744</v>
      </c>
      <c r="N35" s="21">
        <v>2651</v>
      </c>
      <c r="O35" s="21">
        <v>87</v>
      </c>
      <c r="P35" s="21">
        <v>41</v>
      </c>
      <c r="Q35" s="22"/>
    </row>
    <row r="36" spans="1:17" ht="15" customHeight="1">
      <c r="A36" s="19" t="s">
        <v>41</v>
      </c>
      <c r="B36" s="20">
        <v>15251</v>
      </c>
      <c r="C36" s="20"/>
      <c r="D36" s="20">
        <v>309</v>
      </c>
      <c r="E36" s="21">
        <v>298</v>
      </c>
      <c r="F36" s="21">
        <v>11</v>
      </c>
      <c r="G36" s="21">
        <v>0</v>
      </c>
      <c r="H36" s="21">
        <v>0</v>
      </c>
      <c r="I36" s="22"/>
      <c r="J36" s="22">
        <v>14942</v>
      </c>
      <c r="K36" s="21">
        <v>570</v>
      </c>
      <c r="L36" s="21">
        <v>9597</v>
      </c>
      <c r="M36" s="21">
        <v>1981</v>
      </c>
      <c r="N36" s="21">
        <v>2655</v>
      </c>
      <c r="O36" s="21">
        <v>96</v>
      </c>
      <c r="P36" s="21">
        <v>43</v>
      </c>
      <c r="Q36" s="22"/>
    </row>
    <row r="37" spans="1:17" ht="15" customHeight="1">
      <c r="A37" s="19" t="s">
        <v>42</v>
      </c>
      <c r="B37" s="20">
        <v>2548</v>
      </c>
      <c r="C37" s="20"/>
      <c r="D37" s="20">
        <v>24</v>
      </c>
      <c r="E37" s="21">
        <v>20</v>
      </c>
      <c r="F37" s="21">
        <v>4</v>
      </c>
      <c r="G37" s="21">
        <v>0</v>
      </c>
      <c r="H37" s="21">
        <v>0</v>
      </c>
      <c r="I37" s="22"/>
      <c r="J37" s="22">
        <v>2524</v>
      </c>
      <c r="K37" s="21">
        <v>72</v>
      </c>
      <c r="L37" s="21">
        <v>1525</v>
      </c>
      <c r="M37" s="21">
        <v>284</v>
      </c>
      <c r="N37" s="21">
        <v>609</v>
      </c>
      <c r="O37" s="21">
        <v>17</v>
      </c>
      <c r="P37" s="21">
        <v>17</v>
      </c>
      <c r="Q37" s="22"/>
    </row>
    <row r="38" spans="1:17" ht="15" customHeight="1">
      <c r="A38" s="19" t="s">
        <v>43</v>
      </c>
      <c r="B38" s="20">
        <v>14175</v>
      </c>
      <c r="C38" s="20"/>
      <c r="D38" s="20">
        <v>253</v>
      </c>
      <c r="E38" s="21">
        <v>243</v>
      </c>
      <c r="F38" s="21">
        <v>10</v>
      </c>
      <c r="G38" s="21">
        <v>0</v>
      </c>
      <c r="H38" s="21">
        <v>0</v>
      </c>
      <c r="I38" s="22"/>
      <c r="J38" s="22">
        <v>13922</v>
      </c>
      <c r="K38" s="21">
        <v>966</v>
      </c>
      <c r="L38" s="21">
        <v>8406</v>
      </c>
      <c r="M38" s="21">
        <v>1684</v>
      </c>
      <c r="N38" s="21">
        <v>2737</v>
      </c>
      <c r="O38" s="21">
        <v>82</v>
      </c>
      <c r="P38" s="21">
        <v>47</v>
      </c>
      <c r="Q38" s="22"/>
    </row>
    <row r="39" spans="1:17" ht="15" customHeight="1">
      <c r="A39" s="19" t="s">
        <v>44</v>
      </c>
      <c r="B39" s="20">
        <v>3196</v>
      </c>
      <c r="C39" s="20"/>
      <c r="D39" s="20">
        <v>12</v>
      </c>
      <c r="E39" s="21">
        <v>9</v>
      </c>
      <c r="F39" s="21">
        <v>3</v>
      </c>
      <c r="G39" s="21">
        <v>0</v>
      </c>
      <c r="H39" s="21">
        <v>0</v>
      </c>
      <c r="I39" s="22"/>
      <c r="J39" s="22">
        <v>3184</v>
      </c>
      <c r="K39" s="21">
        <v>72</v>
      </c>
      <c r="L39" s="21">
        <v>2019</v>
      </c>
      <c r="M39" s="21">
        <v>538</v>
      </c>
      <c r="N39" s="21">
        <v>539</v>
      </c>
      <c r="O39" s="21">
        <v>9</v>
      </c>
      <c r="P39" s="21">
        <v>7</v>
      </c>
      <c r="Q39" s="22"/>
    </row>
    <row r="40" spans="1:17" ht="15" customHeight="1">
      <c r="A40" s="19" t="s">
        <v>45</v>
      </c>
      <c r="B40" s="20">
        <v>9688</v>
      </c>
      <c r="C40" s="20"/>
      <c r="D40" s="20">
        <v>36</v>
      </c>
      <c r="E40" s="21">
        <v>31</v>
      </c>
      <c r="F40" s="21">
        <v>5</v>
      </c>
      <c r="G40" s="21">
        <v>0</v>
      </c>
      <c r="H40" s="21">
        <v>0</v>
      </c>
      <c r="I40" s="22"/>
      <c r="J40" s="22">
        <v>9652</v>
      </c>
      <c r="K40" s="21">
        <v>186</v>
      </c>
      <c r="L40" s="21">
        <v>6066</v>
      </c>
      <c r="M40" s="21">
        <v>1332</v>
      </c>
      <c r="N40" s="21">
        <v>1992</v>
      </c>
      <c r="O40" s="21">
        <v>42</v>
      </c>
      <c r="P40" s="21">
        <v>34</v>
      </c>
      <c r="Q40" s="22"/>
    </row>
    <row r="41" spans="1:17" ht="15" customHeight="1">
      <c r="A41" s="19" t="s">
        <v>46</v>
      </c>
      <c r="B41" s="20">
        <v>7935</v>
      </c>
      <c r="C41" s="20"/>
      <c r="D41" s="20">
        <v>107</v>
      </c>
      <c r="E41" s="21">
        <v>101</v>
      </c>
      <c r="F41" s="21">
        <v>6</v>
      </c>
      <c r="G41" s="21">
        <v>0</v>
      </c>
      <c r="H41" s="21">
        <v>0</v>
      </c>
      <c r="I41" s="22"/>
      <c r="J41" s="22">
        <v>7828</v>
      </c>
      <c r="K41" s="21">
        <v>234</v>
      </c>
      <c r="L41" s="21">
        <v>4777</v>
      </c>
      <c r="M41" s="21">
        <v>907</v>
      </c>
      <c r="N41" s="21">
        <v>1845</v>
      </c>
      <c r="O41" s="21">
        <v>46</v>
      </c>
      <c r="P41" s="21">
        <v>19</v>
      </c>
      <c r="Q41" s="22"/>
    </row>
    <row r="42" spans="1:17" ht="15" customHeight="1">
      <c r="A42" s="19" t="s">
        <v>47</v>
      </c>
      <c r="B42" s="20">
        <v>8038</v>
      </c>
      <c r="C42" s="20"/>
      <c r="D42" s="20">
        <v>17</v>
      </c>
      <c r="E42" s="21">
        <v>14</v>
      </c>
      <c r="F42" s="21">
        <v>2</v>
      </c>
      <c r="G42" s="21">
        <v>1</v>
      </c>
      <c r="H42" s="21">
        <v>0</v>
      </c>
      <c r="I42" s="22"/>
      <c r="J42" s="22">
        <v>8021</v>
      </c>
      <c r="K42" s="21">
        <v>70</v>
      </c>
      <c r="L42" s="21">
        <v>4921</v>
      </c>
      <c r="M42" s="21">
        <v>1306</v>
      </c>
      <c r="N42" s="21">
        <v>1674</v>
      </c>
      <c r="O42" s="21">
        <v>30</v>
      </c>
      <c r="P42" s="21">
        <v>20</v>
      </c>
      <c r="Q42" s="22"/>
    </row>
    <row r="43" spans="1:17" ht="15" customHeight="1" thickBot="1">
      <c r="A43" s="19" t="s">
        <v>48</v>
      </c>
      <c r="B43" s="20">
        <v>3699</v>
      </c>
      <c r="C43" s="20"/>
      <c r="D43" s="20">
        <v>126</v>
      </c>
      <c r="E43" s="21">
        <v>118</v>
      </c>
      <c r="F43" s="21">
        <v>8</v>
      </c>
      <c r="G43" s="21">
        <v>0</v>
      </c>
      <c r="H43" s="21">
        <v>0</v>
      </c>
      <c r="I43" s="22"/>
      <c r="J43" s="22">
        <v>3573</v>
      </c>
      <c r="K43" s="21">
        <v>130</v>
      </c>
      <c r="L43" s="21">
        <v>2245</v>
      </c>
      <c r="M43" s="21">
        <v>526</v>
      </c>
      <c r="N43" s="21">
        <v>640</v>
      </c>
      <c r="O43" s="21">
        <v>24</v>
      </c>
      <c r="P43" s="21">
        <v>8</v>
      </c>
      <c r="Q43" s="22"/>
    </row>
    <row r="44" spans="1:17" ht="7.5" customHeight="1" thickTop="1">
      <c r="A44" s="23"/>
      <c r="B44" s="24"/>
      <c r="C44" s="24"/>
      <c r="D44" s="24"/>
      <c r="E44" s="24"/>
      <c r="F44" s="24"/>
      <c r="G44" s="24"/>
      <c r="H44" s="24"/>
      <c r="I44" s="24"/>
      <c r="J44" s="24"/>
      <c r="K44" s="24"/>
      <c r="L44" s="24"/>
      <c r="M44" s="24"/>
      <c r="N44" s="38"/>
      <c r="O44" s="24"/>
      <c r="P44" s="24"/>
      <c r="Q44" s="22"/>
    </row>
    <row r="45" spans="1:17" ht="15" customHeight="1">
      <c r="A45" s="297" t="s">
        <v>217</v>
      </c>
      <c r="B45" s="297"/>
      <c r="C45" s="297"/>
      <c r="D45" s="297"/>
      <c r="E45" s="297"/>
      <c r="F45" s="297"/>
      <c r="G45" s="297"/>
      <c r="H45" s="297"/>
      <c r="I45" s="297"/>
      <c r="J45" s="297"/>
      <c r="K45" s="297"/>
      <c r="L45" s="297"/>
      <c r="M45" s="297"/>
      <c r="N45" s="297"/>
      <c r="O45" s="297"/>
      <c r="P45" s="297"/>
      <c r="Q45" s="25"/>
    </row>
    <row r="46" spans="1:17" ht="12.75" customHeight="1">
      <c r="A46" s="364" t="s">
        <v>263</v>
      </c>
      <c r="B46" s="364"/>
      <c r="C46" s="364"/>
      <c r="D46" s="364"/>
      <c r="E46" s="364"/>
      <c r="F46" s="364"/>
      <c r="G46" s="364"/>
      <c r="H46" s="364"/>
      <c r="I46" s="364"/>
      <c r="J46" s="364"/>
      <c r="K46" s="364"/>
      <c r="L46" s="364"/>
      <c r="M46" s="364"/>
      <c r="N46" s="364"/>
      <c r="O46" s="364"/>
      <c r="P46" s="364"/>
      <c r="Q46" s="27"/>
    </row>
    <row r="47" spans="1:17" ht="12.75" customHeight="1">
      <c r="A47" s="26"/>
      <c r="B47" s="27"/>
      <c r="C47" s="27"/>
      <c r="D47" s="27"/>
      <c r="E47" s="27"/>
      <c r="F47" s="27"/>
      <c r="G47" s="27"/>
      <c r="H47" s="27"/>
      <c r="I47" s="27"/>
      <c r="J47" s="27"/>
      <c r="K47" s="27"/>
      <c r="L47" s="27"/>
      <c r="M47" s="27"/>
      <c r="N47" s="27"/>
      <c r="P47" s="27"/>
    </row>
    <row r="48" spans="1:17" hidden="1">
      <c r="A48" s="26"/>
    </row>
  </sheetData>
  <mergeCells count="8">
    <mergeCell ref="A45:P45"/>
    <mergeCell ref="A46:P46"/>
    <mergeCell ref="A2:P2"/>
    <mergeCell ref="A3:P3"/>
    <mergeCell ref="A4:A5"/>
    <mergeCell ref="B4:B5"/>
    <mergeCell ref="D4:H4"/>
    <mergeCell ref="J4:P4"/>
  </mergeCells>
  <hyperlinks>
    <hyperlink ref="A1" location="Índice!A1" display="Regresar" xr:uid="{00000000-0004-0000-17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AE48"/>
  <sheetViews>
    <sheetView showGridLines="0" showZeros="0" zoomScaleNormal="100" zoomScaleSheetLayoutView="49" workbookViewId="0"/>
  </sheetViews>
  <sheetFormatPr baseColWidth="10" defaultColWidth="0" defaultRowHeight="15" zeroHeight="1"/>
  <cols>
    <col min="1" max="1" width="16.88671875" style="13" customWidth="1"/>
    <col min="2" max="2" width="10" style="13" customWidth="1"/>
    <col min="3" max="3" width="1.6640625" style="13" customWidth="1"/>
    <col min="4" max="4" width="8.6640625" style="13" customWidth="1"/>
    <col min="5" max="5" width="11.88671875" style="13" customWidth="1"/>
    <col min="6" max="6" width="9.6640625" style="13" customWidth="1"/>
    <col min="7" max="7" width="1.6640625" style="13" customWidth="1"/>
    <col min="8" max="8" width="6.88671875" style="13" customWidth="1"/>
    <col min="9" max="9" width="11.109375" style="13" customWidth="1"/>
    <col min="10" max="11" width="8.21875" style="13" customWidth="1"/>
    <col min="12" max="12" width="11.77734375" style="13" customWidth="1"/>
    <col min="13" max="13" width="1.6640625" style="13" customWidth="1"/>
    <col min="14" max="14" width="7.6640625" style="13" customWidth="1"/>
    <col min="15" max="15" width="8.33203125" style="13" customWidth="1"/>
    <col min="16" max="16" width="8.21875" style="13" customWidth="1"/>
    <col min="17" max="17" width="8.88671875" style="13" customWidth="1"/>
    <col min="18" max="18" width="11.33203125" style="13" customWidth="1"/>
    <col min="19" max="19" width="1.6640625" style="13" customWidth="1"/>
    <col min="20" max="20" width="8.77734375" style="13" customWidth="1"/>
    <col min="21" max="24" width="11.6640625" style="13" customWidth="1"/>
    <col min="25" max="25" width="13.6640625" style="13" customWidth="1"/>
    <col min="26" max="26" width="4.6640625" style="13" customWidth="1"/>
    <col min="27" max="31" width="0" style="13" hidden="1" customWidth="1"/>
    <col min="32" max="16384" width="11.5546875" style="13" hidden="1"/>
  </cols>
  <sheetData>
    <row r="1" spans="1:31" s="11" customFormat="1" ht="15" customHeight="1">
      <c r="A1" s="28"/>
      <c r="B1" s="29"/>
      <c r="C1" s="29"/>
      <c r="D1" s="29"/>
      <c r="E1" s="29"/>
      <c r="F1" s="29"/>
      <c r="G1" s="29"/>
      <c r="H1" s="29"/>
      <c r="I1" s="29"/>
      <c r="J1" s="29"/>
      <c r="K1" s="29"/>
      <c r="L1" s="29"/>
      <c r="M1" s="29"/>
      <c r="N1" s="29"/>
      <c r="O1" s="29"/>
      <c r="P1" s="29"/>
      <c r="Q1" s="29"/>
      <c r="R1" s="29"/>
      <c r="S1" s="29"/>
      <c r="T1" s="29"/>
      <c r="U1" s="29"/>
      <c r="V1" s="29"/>
      <c r="W1" s="29"/>
      <c r="X1" s="29"/>
      <c r="Y1" s="29"/>
    </row>
    <row r="2" spans="1:31" s="11" customFormat="1" ht="15" customHeight="1">
      <c r="A2" s="298" t="s">
        <v>404</v>
      </c>
      <c r="B2" s="298"/>
      <c r="C2" s="298"/>
      <c r="D2" s="298"/>
      <c r="E2" s="298"/>
      <c r="F2" s="298"/>
      <c r="G2" s="298"/>
      <c r="H2" s="298"/>
      <c r="I2" s="298"/>
      <c r="J2" s="298"/>
      <c r="K2" s="298"/>
      <c r="L2" s="298"/>
      <c r="M2" s="298"/>
      <c r="N2" s="298"/>
      <c r="O2" s="298"/>
      <c r="P2" s="298"/>
      <c r="Q2" s="298"/>
      <c r="R2" s="298"/>
      <c r="S2" s="298"/>
      <c r="T2" s="298"/>
      <c r="U2" s="298"/>
      <c r="V2" s="298"/>
      <c r="W2" s="298"/>
      <c r="X2" s="298"/>
      <c r="Y2" s="298"/>
      <c r="Z2" s="30"/>
    </row>
    <row r="3" spans="1:31" s="11" customFormat="1" ht="35.1" customHeight="1" thickBot="1">
      <c r="A3" s="366" t="s">
        <v>391</v>
      </c>
      <c r="B3" s="366"/>
      <c r="C3" s="366"/>
      <c r="D3" s="366"/>
      <c r="E3" s="366"/>
      <c r="F3" s="366"/>
      <c r="G3" s="366"/>
      <c r="H3" s="366"/>
      <c r="I3" s="366"/>
      <c r="J3" s="366"/>
      <c r="K3" s="366"/>
      <c r="L3" s="366"/>
      <c r="M3" s="366"/>
      <c r="N3" s="366"/>
      <c r="O3" s="366"/>
      <c r="P3" s="366"/>
      <c r="Q3" s="366"/>
      <c r="R3" s="366"/>
      <c r="S3" s="366"/>
      <c r="T3" s="366"/>
      <c r="U3" s="366"/>
      <c r="V3" s="366"/>
      <c r="W3" s="366"/>
      <c r="X3" s="366"/>
      <c r="Y3" s="366"/>
      <c r="Z3" s="31"/>
      <c r="AA3" s="31"/>
      <c r="AB3" s="31"/>
      <c r="AC3" s="31"/>
      <c r="AD3" s="31"/>
      <c r="AE3" s="31"/>
    </row>
    <row r="4" spans="1:31" s="11" customFormat="1" ht="22.5" customHeight="1" thickTop="1" thickBot="1">
      <c r="A4" s="301" t="s">
        <v>199</v>
      </c>
      <c r="B4" s="368" t="s">
        <v>236</v>
      </c>
      <c r="C4" s="255"/>
      <c r="D4" s="367" t="s">
        <v>237</v>
      </c>
      <c r="E4" s="367"/>
      <c r="F4" s="367"/>
      <c r="G4" s="32"/>
      <c r="H4" s="367" t="s">
        <v>231</v>
      </c>
      <c r="I4" s="367"/>
      <c r="J4" s="367"/>
      <c r="K4" s="367"/>
      <c r="L4" s="367"/>
      <c r="M4" s="33"/>
      <c r="N4" s="367" t="s">
        <v>238</v>
      </c>
      <c r="O4" s="367"/>
      <c r="P4" s="367"/>
      <c r="Q4" s="367"/>
      <c r="R4" s="367"/>
      <c r="S4" s="34"/>
      <c r="T4" s="367" t="s">
        <v>261</v>
      </c>
      <c r="U4" s="367"/>
      <c r="V4" s="367"/>
      <c r="W4" s="367"/>
      <c r="X4" s="367"/>
      <c r="Y4" s="367"/>
      <c r="Z4" s="31"/>
      <c r="AA4" s="31"/>
      <c r="AB4" s="31"/>
      <c r="AC4" s="31"/>
      <c r="AD4" s="31"/>
      <c r="AE4" s="31"/>
    </row>
    <row r="5" spans="1:31" ht="52.5" customHeight="1" thickBot="1">
      <c r="A5" s="302"/>
      <c r="B5" s="369"/>
      <c r="C5" s="256"/>
      <c r="D5" s="266" t="s">
        <v>89</v>
      </c>
      <c r="E5" s="266" t="s">
        <v>233</v>
      </c>
      <c r="F5" s="266" t="s">
        <v>101</v>
      </c>
      <c r="G5" s="35"/>
      <c r="H5" s="266" t="s">
        <v>89</v>
      </c>
      <c r="I5" s="266" t="s">
        <v>233</v>
      </c>
      <c r="J5" s="259" t="s">
        <v>262</v>
      </c>
      <c r="K5" s="266" t="s">
        <v>99</v>
      </c>
      <c r="L5" s="259" t="s">
        <v>100</v>
      </c>
      <c r="M5" s="35"/>
      <c r="N5" s="266" t="s">
        <v>89</v>
      </c>
      <c r="O5" s="266" t="s">
        <v>101</v>
      </c>
      <c r="P5" s="259" t="s">
        <v>262</v>
      </c>
      <c r="Q5" s="266" t="s">
        <v>99</v>
      </c>
      <c r="R5" s="259" t="s">
        <v>100</v>
      </c>
      <c r="S5" s="35"/>
      <c r="T5" s="266" t="s">
        <v>89</v>
      </c>
      <c r="U5" s="266" t="s">
        <v>239</v>
      </c>
      <c r="V5" s="266" t="s">
        <v>240</v>
      </c>
      <c r="W5" s="266" t="s">
        <v>241</v>
      </c>
      <c r="X5" s="266" t="s">
        <v>242</v>
      </c>
      <c r="Y5" s="266" t="s">
        <v>243</v>
      </c>
      <c r="Z5" s="36"/>
    </row>
    <row r="6" spans="1:31" ht="16.5" customHeight="1" thickTop="1">
      <c r="A6" s="36"/>
      <c r="B6" s="284"/>
      <c r="C6" s="284"/>
      <c r="D6" s="40"/>
      <c r="E6" s="40"/>
      <c r="F6" s="40"/>
      <c r="G6" s="36"/>
      <c r="H6" s="40"/>
      <c r="I6" s="40"/>
      <c r="J6" s="36"/>
      <c r="K6" s="40"/>
      <c r="L6" s="36"/>
      <c r="M6" s="36"/>
      <c r="N6" s="40"/>
      <c r="O6" s="40"/>
      <c r="P6" s="36"/>
      <c r="Q6" s="40"/>
      <c r="R6" s="36"/>
      <c r="S6" s="36"/>
      <c r="T6" s="40"/>
      <c r="U6" s="40"/>
      <c r="V6" s="40"/>
      <c r="W6" s="40"/>
      <c r="X6" s="40"/>
      <c r="Y6" s="40"/>
      <c r="Z6" s="36"/>
    </row>
    <row r="7" spans="1:31" ht="21.75" customHeight="1">
      <c r="A7" s="265" t="s">
        <v>94</v>
      </c>
      <c r="B7" s="18">
        <v>80633</v>
      </c>
      <c r="C7" s="18"/>
      <c r="D7" s="18">
        <v>39463</v>
      </c>
      <c r="E7" s="18">
        <v>19368</v>
      </c>
      <c r="F7" s="18">
        <v>20095</v>
      </c>
      <c r="G7" s="18"/>
      <c r="H7" s="18">
        <v>4579</v>
      </c>
      <c r="I7" s="18">
        <v>3952</v>
      </c>
      <c r="J7" s="18">
        <v>478</v>
      </c>
      <c r="K7" s="18">
        <v>35</v>
      </c>
      <c r="L7" s="18">
        <v>114</v>
      </c>
      <c r="M7" s="18"/>
      <c r="N7" s="18">
        <v>22207</v>
      </c>
      <c r="O7" s="18">
        <v>8456</v>
      </c>
      <c r="P7" s="18">
        <v>9486</v>
      </c>
      <c r="Q7" s="18">
        <v>1427</v>
      </c>
      <c r="R7" s="18">
        <v>2838</v>
      </c>
      <c r="S7" s="18"/>
      <c r="T7" s="18">
        <v>14384</v>
      </c>
      <c r="U7" s="18">
        <v>24</v>
      </c>
      <c r="V7" s="18">
        <v>39</v>
      </c>
      <c r="W7" s="18">
        <v>9763</v>
      </c>
      <c r="X7" s="18">
        <v>3573</v>
      </c>
      <c r="Y7" s="18">
        <v>985</v>
      </c>
      <c r="Z7" s="18"/>
    </row>
    <row r="8" spans="1:31" ht="15" customHeight="1">
      <c r="A8" s="265"/>
      <c r="B8" s="18"/>
      <c r="C8" s="18"/>
      <c r="D8" s="18"/>
      <c r="E8" s="18"/>
      <c r="F8" s="18"/>
      <c r="G8" s="18"/>
      <c r="H8" s="18"/>
      <c r="I8" s="18"/>
      <c r="J8" s="18"/>
      <c r="K8" s="18"/>
      <c r="L8" s="18"/>
      <c r="M8" s="18"/>
      <c r="N8" s="18"/>
      <c r="O8" s="18"/>
      <c r="P8" s="18"/>
      <c r="Q8" s="18"/>
      <c r="R8" s="18"/>
      <c r="S8" s="18"/>
      <c r="T8" s="18"/>
      <c r="U8" s="18"/>
      <c r="V8" s="18"/>
      <c r="W8" s="18"/>
      <c r="X8" s="18"/>
      <c r="Y8" s="18"/>
      <c r="Z8" s="18"/>
    </row>
    <row r="9" spans="1:31" ht="15" customHeight="1">
      <c r="A9" s="19" t="s">
        <v>18</v>
      </c>
      <c r="B9" s="20">
        <v>1304</v>
      </c>
      <c r="C9" s="20"/>
      <c r="D9" s="20">
        <v>714</v>
      </c>
      <c r="E9" s="21">
        <v>298</v>
      </c>
      <c r="F9" s="21">
        <v>416</v>
      </c>
      <c r="G9" s="20"/>
      <c r="H9" s="20">
        <v>84</v>
      </c>
      <c r="I9" s="21">
        <v>73</v>
      </c>
      <c r="J9" s="21">
        <v>7</v>
      </c>
      <c r="K9" s="21">
        <v>1</v>
      </c>
      <c r="L9" s="21">
        <v>3</v>
      </c>
      <c r="M9" s="22"/>
      <c r="N9" s="22">
        <v>341</v>
      </c>
      <c r="O9" s="21">
        <v>118</v>
      </c>
      <c r="P9" s="21">
        <v>148</v>
      </c>
      <c r="Q9" s="21">
        <v>23</v>
      </c>
      <c r="R9" s="21">
        <v>52</v>
      </c>
      <c r="S9" s="21"/>
      <c r="T9" s="22">
        <v>165</v>
      </c>
      <c r="U9" s="21">
        <v>0</v>
      </c>
      <c r="V9" s="21">
        <v>0</v>
      </c>
      <c r="W9" s="21">
        <v>106</v>
      </c>
      <c r="X9" s="21">
        <v>48</v>
      </c>
      <c r="Y9" s="21">
        <v>11</v>
      </c>
      <c r="Z9" s="22"/>
    </row>
    <row r="10" spans="1:31" ht="15" customHeight="1">
      <c r="A10" s="19" t="s">
        <v>19</v>
      </c>
      <c r="B10" s="20">
        <v>4634</v>
      </c>
      <c r="C10" s="20"/>
      <c r="D10" s="20">
        <v>2699</v>
      </c>
      <c r="E10" s="21">
        <v>1279</v>
      </c>
      <c r="F10" s="21">
        <v>1420</v>
      </c>
      <c r="G10" s="20"/>
      <c r="H10" s="20">
        <v>233</v>
      </c>
      <c r="I10" s="21">
        <v>222</v>
      </c>
      <c r="J10" s="21">
        <v>8</v>
      </c>
      <c r="K10" s="21">
        <v>0</v>
      </c>
      <c r="L10" s="21">
        <v>3</v>
      </c>
      <c r="M10" s="22"/>
      <c r="N10" s="22">
        <v>1246</v>
      </c>
      <c r="O10" s="21">
        <v>685</v>
      </c>
      <c r="P10" s="21">
        <v>351</v>
      </c>
      <c r="Q10" s="21">
        <v>73</v>
      </c>
      <c r="R10" s="21">
        <v>137</v>
      </c>
      <c r="S10" s="21"/>
      <c r="T10" s="22">
        <v>456</v>
      </c>
      <c r="U10" s="21">
        <v>0</v>
      </c>
      <c r="V10" s="21">
        <v>2</v>
      </c>
      <c r="W10" s="21">
        <v>333</v>
      </c>
      <c r="X10" s="21">
        <v>98</v>
      </c>
      <c r="Y10" s="21">
        <v>23</v>
      </c>
      <c r="Z10" s="22"/>
    </row>
    <row r="11" spans="1:31" ht="15" customHeight="1">
      <c r="A11" s="19" t="s">
        <v>20</v>
      </c>
      <c r="B11" s="20">
        <v>751</v>
      </c>
      <c r="C11" s="20"/>
      <c r="D11" s="20">
        <v>459</v>
      </c>
      <c r="E11" s="21">
        <v>237</v>
      </c>
      <c r="F11" s="21">
        <v>222</v>
      </c>
      <c r="G11" s="20"/>
      <c r="H11" s="20">
        <v>44</v>
      </c>
      <c r="I11" s="21">
        <v>42</v>
      </c>
      <c r="J11" s="21">
        <v>2</v>
      </c>
      <c r="K11" s="21">
        <v>0</v>
      </c>
      <c r="L11" s="21">
        <v>0</v>
      </c>
      <c r="M11" s="22"/>
      <c r="N11" s="22">
        <v>171</v>
      </c>
      <c r="O11" s="21">
        <v>64</v>
      </c>
      <c r="P11" s="21">
        <v>71</v>
      </c>
      <c r="Q11" s="21">
        <v>20</v>
      </c>
      <c r="R11" s="21">
        <v>16</v>
      </c>
      <c r="S11" s="21"/>
      <c r="T11" s="22">
        <v>77</v>
      </c>
      <c r="U11" s="21">
        <v>0</v>
      </c>
      <c r="V11" s="21">
        <v>0</v>
      </c>
      <c r="W11" s="21">
        <v>56</v>
      </c>
      <c r="X11" s="21">
        <v>17</v>
      </c>
      <c r="Y11" s="21">
        <v>4</v>
      </c>
      <c r="Z11" s="22"/>
    </row>
    <row r="12" spans="1:31" ht="15" customHeight="1">
      <c r="A12" s="19" t="s">
        <v>21</v>
      </c>
      <c r="B12" s="20">
        <v>444</v>
      </c>
      <c r="C12" s="20"/>
      <c r="D12" s="20">
        <v>191</v>
      </c>
      <c r="E12" s="21">
        <v>120</v>
      </c>
      <c r="F12" s="21">
        <v>71</v>
      </c>
      <c r="G12" s="20"/>
      <c r="H12" s="20">
        <v>20</v>
      </c>
      <c r="I12" s="21">
        <v>18</v>
      </c>
      <c r="J12" s="21">
        <v>2</v>
      </c>
      <c r="K12" s="21">
        <v>0</v>
      </c>
      <c r="L12" s="21">
        <v>0</v>
      </c>
      <c r="M12" s="22"/>
      <c r="N12" s="22">
        <v>137</v>
      </c>
      <c r="O12" s="21">
        <v>38</v>
      </c>
      <c r="P12" s="21">
        <v>50</v>
      </c>
      <c r="Q12" s="21">
        <v>15</v>
      </c>
      <c r="R12" s="21">
        <v>34</v>
      </c>
      <c r="S12" s="21"/>
      <c r="T12" s="22">
        <v>96</v>
      </c>
      <c r="U12" s="21">
        <v>1</v>
      </c>
      <c r="V12" s="21">
        <v>0</v>
      </c>
      <c r="W12" s="21">
        <v>61</v>
      </c>
      <c r="X12" s="21">
        <v>26</v>
      </c>
      <c r="Y12" s="21">
        <v>8</v>
      </c>
      <c r="Z12" s="22"/>
    </row>
    <row r="13" spans="1:31" ht="15" customHeight="1">
      <c r="A13" s="19" t="s">
        <v>24</v>
      </c>
      <c r="B13" s="20">
        <v>962</v>
      </c>
      <c r="C13" s="20"/>
      <c r="D13" s="20">
        <v>237</v>
      </c>
      <c r="E13" s="21">
        <v>95</v>
      </c>
      <c r="F13" s="21">
        <v>142</v>
      </c>
      <c r="G13" s="20"/>
      <c r="H13" s="20">
        <v>61</v>
      </c>
      <c r="I13" s="21">
        <v>43</v>
      </c>
      <c r="J13" s="21">
        <v>13</v>
      </c>
      <c r="K13" s="21">
        <v>1</v>
      </c>
      <c r="L13" s="21">
        <v>4</v>
      </c>
      <c r="M13" s="22"/>
      <c r="N13" s="22">
        <v>329</v>
      </c>
      <c r="O13" s="21">
        <v>72</v>
      </c>
      <c r="P13" s="21">
        <v>182</v>
      </c>
      <c r="Q13" s="21">
        <v>20</v>
      </c>
      <c r="R13" s="21">
        <v>55</v>
      </c>
      <c r="S13" s="21"/>
      <c r="T13" s="22">
        <v>335</v>
      </c>
      <c r="U13" s="21">
        <v>0</v>
      </c>
      <c r="V13" s="21">
        <v>0</v>
      </c>
      <c r="W13" s="21">
        <v>211</v>
      </c>
      <c r="X13" s="21">
        <v>98</v>
      </c>
      <c r="Y13" s="21">
        <v>26</v>
      </c>
      <c r="Z13" s="22"/>
    </row>
    <row r="14" spans="1:31" ht="15" customHeight="1">
      <c r="A14" s="19" t="s">
        <v>25</v>
      </c>
      <c r="B14" s="20">
        <v>4480</v>
      </c>
      <c r="C14" s="20"/>
      <c r="D14" s="20">
        <v>2406</v>
      </c>
      <c r="E14" s="21">
        <v>879</v>
      </c>
      <c r="F14" s="21">
        <v>1527</v>
      </c>
      <c r="G14" s="20"/>
      <c r="H14" s="20">
        <v>228</v>
      </c>
      <c r="I14" s="21">
        <v>208</v>
      </c>
      <c r="J14" s="21">
        <v>12</v>
      </c>
      <c r="K14" s="21">
        <v>4</v>
      </c>
      <c r="L14" s="21">
        <v>4</v>
      </c>
      <c r="M14" s="22"/>
      <c r="N14" s="22">
        <v>1210</v>
      </c>
      <c r="O14" s="21">
        <v>474</v>
      </c>
      <c r="P14" s="21">
        <v>462</v>
      </c>
      <c r="Q14" s="21">
        <v>136</v>
      </c>
      <c r="R14" s="21">
        <v>138</v>
      </c>
      <c r="S14" s="21"/>
      <c r="T14" s="22">
        <v>636</v>
      </c>
      <c r="U14" s="21">
        <v>0</v>
      </c>
      <c r="V14" s="21">
        <v>0</v>
      </c>
      <c r="W14" s="21">
        <v>439</v>
      </c>
      <c r="X14" s="21">
        <v>159</v>
      </c>
      <c r="Y14" s="21">
        <v>38</v>
      </c>
      <c r="Z14" s="22"/>
    </row>
    <row r="15" spans="1:31" ht="15" customHeight="1">
      <c r="A15" s="19" t="s">
        <v>22</v>
      </c>
      <c r="B15" s="20">
        <v>4295</v>
      </c>
      <c r="C15" s="20"/>
      <c r="D15" s="20">
        <v>2723</v>
      </c>
      <c r="E15" s="21">
        <v>1728</v>
      </c>
      <c r="F15" s="21">
        <v>995</v>
      </c>
      <c r="G15" s="20"/>
      <c r="H15" s="20">
        <v>176</v>
      </c>
      <c r="I15" s="21">
        <v>160</v>
      </c>
      <c r="J15" s="21">
        <v>16</v>
      </c>
      <c r="K15" s="21">
        <v>0</v>
      </c>
      <c r="L15" s="21">
        <v>0</v>
      </c>
      <c r="M15" s="22"/>
      <c r="N15" s="22">
        <v>929</v>
      </c>
      <c r="O15" s="21">
        <v>404</v>
      </c>
      <c r="P15" s="21">
        <v>357</v>
      </c>
      <c r="Q15" s="21">
        <v>74</v>
      </c>
      <c r="R15" s="21">
        <v>94</v>
      </c>
      <c r="S15" s="21"/>
      <c r="T15" s="22">
        <v>467</v>
      </c>
      <c r="U15" s="21">
        <v>0</v>
      </c>
      <c r="V15" s="21">
        <v>2</v>
      </c>
      <c r="W15" s="21">
        <v>329</v>
      </c>
      <c r="X15" s="21">
        <v>92</v>
      </c>
      <c r="Y15" s="21">
        <v>44</v>
      </c>
      <c r="Z15" s="22"/>
    </row>
    <row r="16" spans="1:31" ht="15" customHeight="1">
      <c r="A16" s="19" t="s">
        <v>23</v>
      </c>
      <c r="B16" s="20">
        <v>760</v>
      </c>
      <c r="C16" s="20"/>
      <c r="D16" s="20">
        <v>393</v>
      </c>
      <c r="E16" s="21">
        <v>157</v>
      </c>
      <c r="F16" s="21">
        <v>236</v>
      </c>
      <c r="G16" s="20"/>
      <c r="H16" s="20">
        <v>47</v>
      </c>
      <c r="I16" s="21">
        <v>28</v>
      </c>
      <c r="J16" s="21">
        <v>14</v>
      </c>
      <c r="K16" s="21">
        <v>0</v>
      </c>
      <c r="L16" s="21">
        <v>5</v>
      </c>
      <c r="M16" s="22"/>
      <c r="N16" s="22">
        <v>186</v>
      </c>
      <c r="O16" s="21">
        <v>41</v>
      </c>
      <c r="P16" s="21">
        <v>93</v>
      </c>
      <c r="Q16" s="21">
        <v>14</v>
      </c>
      <c r="R16" s="21">
        <v>38</v>
      </c>
      <c r="S16" s="21"/>
      <c r="T16" s="22">
        <v>134</v>
      </c>
      <c r="U16" s="21">
        <v>0</v>
      </c>
      <c r="V16" s="21">
        <v>0</v>
      </c>
      <c r="W16" s="21">
        <v>79</v>
      </c>
      <c r="X16" s="21">
        <v>48</v>
      </c>
      <c r="Y16" s="21">
        <v>7</v>
      </c>
      <c r="Z16" s="22"/>
    </row>
    <row r="17" spans="1:26" ht="15" customHeight="1">
      <c r="A17" s="19" t="s">
        <v>180</v>
      </c>
      <c r="B17" s="20">
        <v>1838</v>
      </c>
      <c r="C17" s="20"/>
      <c r="D17" s="20">
        <v>605</v>
      </c>
      <c r="E17" s="21">
        <v>401</v>
      </c>
      <c r="F17" s="21">
        <v>204</v>
      </c>
      <c r="G17" s="20"/>
      <c r="H17" s="20">
        <v>86</v>
      </c>
      <c r="I17" s="21">
        <v>75</v>
      </c>
      <c r="J17" s="21">
        <v>11</v>
      </c>
      <c r="K17" s="21">
        <v>0</v>
      </c>
      <c r="L17" s="21">
        <v>0</v>
      </c>
      <c r="M17" s="22"/>
      <c r="N17" s="22">
        <v>660</v>
      </c>
      <c r="O17" s="21">
        <v>337</v>
      </c>
      <c r="P17" s="21">
        <v>222</v>
      </c>
      <c r="Q17" s="21">
        <v>39</v>
      </c>
      <c r="R17" s="21">
        <v>62</v>
      </c>
      <c r="S17" s="21"/>
      <c r="T17" s="22">
        <v>487</v>
      </c>
      <c r="U17" s="21">
        <v>1</v>
      </c>
      <c r="V17" s="21">
        <v>3</v>
      </c>
      <c r="W17" s="21">
        <v>357</v>
      </c>
      <c r="X17" s="21">
        <v>93</v>
      </c>
      <c r="Y17" s="21">
        <v>33</v>
      </c>
      <c r="Z17" s="22"/>
    </row>
    <row r="18" spans="1:26" ht="15" customHeight="1">
      <c r="A18" s="19" t="s">
        <v>181</v>
      </c>
      <c r="B18" s="20">
        <v>2984</v>
      </c>
      <c r="C18" s="20"/>
      <c r="D18" s="20">
        <v>1034</v>
      </c>
      <c r="E18" s="21">
        <v>614</v>
      </c>
      <c r="F18" s="21">
        <v>420</v>
      </c>
      <c r="G18" s="20"/>
      <c r="H18" s="20">
        <v>114</v>
      </c>
      <c r="I18" s="21">
        <v>107</v>
      </c>
      <c r="J18" s="21">
        <v>5</v>
      </c>
      <c r="K18" s="21">
        <v>1</v>
      </c>
      <c r="L18" s="21">
        <v>1</v>
      </c>
      <c r="M18" s="22"/>
      <c r="N18" s="22">
        <v>925</v>
      </c>
      <c r="O18" s="21">
        <v>420</v>
      </c>
      <c r="P18" s="21">
        <v>330</v>
      </c>
      <c r="Q18" s="21">
        <v>63</v>
      </c>
      <c r="R18" s="21">
        <v>112</v>
      </c>
      <c r="S18" s="21"/>
      <c r="T18" s="22">
        <v>911</v>
      </c>
      <c r="U18" s="21">
        <v>8</v>
      </c>
      <c r="V18" s="21">
        <v>15</v>
      </c>
      <c r="W18" s="21">
        <v>662</v>
      </c>
      <c r="X18" s="21">
        <v>162</v>
      </c>
      <c r="Y18" s="21">
        <v>64</v>
      </c>
      <c r="Z18" s="22"/>
    </row>
    <row r="19" spans="1:26" ht="15" customHeight="1">
      <c r="A19" s="19" t="s">
        <v>26</v>
      </c>
      <c r="B19" s="20">
        <v>1247</v>
      </c>
      <c r="C19" s="20"/>
      <c r="D19" s="20">
        <v>677</v>
      </c>
      <c r="E19" s="21">
        <v>343</v>
      </c>
      <c r="F19" s="21">
        <v>334</v>
      </c>
      <c r="G19" s="20"/>
      <c r="H19" s="20">
        <v>72</v>
      </c>
      <c r="I19" s="21">
        <v>60</v>
      </c>
      <c r="J19" s="21">
        <v>10</v>
      </c>
      <c r="K19" s="21">
        <v>1</v>
      </c>
      <c r="L19" s="21">
        <v>1</v>
      </c>
      <c r="M19" s="22"/>
      <c r="N19" s="22">
        <v>306</v>
      </c>
      <c r="O19" s="21">
        <v>103</v>
      </c>
      <c r="P19" s="21">
        <v>152</v>
      </c>
      <c r="Q19" s="21">
        <v>25</v>
      </c>
      <c r="R19" s="21">
        <v>26</v>
      </c>
      <c r="S19" s="21"/>
      <c r="T19" s="22">
        <v>192</v>
      </c>
      <c r="U19" s="21">
        <v>0</v>
      </c>
      <c r="V19" s="21">
        <v>1</v>
      </c>
      <c r="W19" s="21">
        <v>123</v>
      </c>
      <c r="X19" s="21">
        <v>55</v>
      </c>
      <c r="Y19" s="21">
        <v>13</v>
      </c>
      <c r="Z19" s="22"/>
    </row>
    <row r="20" spans="1:26" ht="15" customHeight="1">
      <c r="A20" s="19" t="s">
        <v>27</v>
      </c>
      <c r="B20" s="20">
        <v>4754</v>
      </c>
      <c r="C20" s="20"/>
      <c r="D20" s="20">
        <v>2422</v>
      </c>
      <c r="E20" s="21">
        <v>973</v>
      </c>
      <c r="F20" s="21">
        <v>1449</v>
      </c>
      <c r="G20" s="20"/>
      <c r="H20" s="20">
        <v>262</v>
      </c>
      <c r="I20" s="21">
        <v>221</v>
      </c>
      <c r="J20" s="21">
        <v>31</v>
      </c>
      <c r="K20" s="21">
        <v>2</v>
      </c>
      <c r="L20" s="21">
        <v>8</v>
      </c>
      <c r="M20" s="22"/>
      <c r="N20" s="22">
        <v>1447</v>
      </c>
      <c r="O20" s="21">
        <v>387</v>
      </c>
      <c r="P20" s="21">
        <v>760</v>
      </c>
      <c r="Q20" s="21">
        <v>96</v>
      </c>
      <c r="R20" s="21">
        <v>204</v>
      </c>
      <c r="S20" s="21"/>
      <c r="T20" s="22">
        <v>623</v>
      </c>
      <c r="U20" s="21">
        <v>2</v>
      </c>
      <c r="V20" s="21">
        <v>0</v>
      </c>
      <c r="W20" s="21">
        <v>432</v>
      </c>
      <c r="X20" s="21">
        <v>144</v>
      </c>
      <c r="Y20" s="21">
        <v>45</v>
      </c>
      <c r="Z20" s="22"/>
    </row>
    <row r="21" spans="1:26" ht="15" customHeight="1">
      <c r="A21" s="19" t="s">
        <v>28</v>
      </c>
      <c r="B21" s="20">
        <v>671</v>
      </c>
      <c r="C21" s="20"/>
      <c r="D21" s="20">
        <v>258</v>
      </c>
      <c r="E21" s="21">
        <v>122</v>
      </c>
      <c r="F21" s="21">
        <v>136</v>
      </c>
      <c r="G21" s="20"/>
      <c r="H21" s="20">
        <v>40</v>
      </c>
      <c r="I21" s="21">
        <v>27</v>
      </c>
      <c r="J21" s="21">
        <v>9</v>
      </c>
      <c r="K21" s="21">
        <v>0</v>
      </c>
      <c r="L21" s="21">
        <v>4</v>
      </c>
      <c r="M21" s="22"/>
      <c r="N21" s="22">
        <v>227</v>
      </c>
      <c r="O21" s="21">
        <v>37</v>
      </c>
      <c r="P21" s="21">
        <v>130</v>
      </c>
      <c r="Q21" s="21">
        <v>22</v>
      </c>
      <c r="R21" s="21">
        <v>38</v>
      </c>
      <c r="S21" s="21"/>
      <c r="T21" s="22">
        <v>146</v>
      </c>
      <c r="U21" s="21">
        <v>0</v>
      </c>
      <c r="V21" s="21">
        <v>0</v>
      </c>
      <c r="W21" s="21">
        <v>104</v>
      </c>
      <c r="X21" s="21">
        <v>35</v>
      </c>
      <c r="Y21" s="21">
        <v>7</v>
      </c>
      <c r="Z21" s="22"/>
    </row>
    <row r="22" spans="1:26" ht="15" customHeight="1">
      <c r="A22" s="19" t="s">
        <v>29</v>
      </c>
      <c r="B22" s="20">
        <v>1077</v>
      </c>
      <c r="C22" s="20"/>
      <c r="D22" s="20">
        <v>449</v>
      </c>
      <c r="E22" s="21">
        <v>366</v>
      </c>
      <c r="F22" s="21">
        <v>83</v>
      </c>
      <c r="G22" s="20"/>
      <c r="H22" s="20">
        <v>103</v>
      </c>
      <c r="I22" s="21">
        <v>88</v>
      </c>
      <c r="J22" s="21">
        <v>11</v>
      </c>
      <c r="K22" s="21">
        <v>0</v>
      </c>
      <c r="L22" s="21">
        <v>4</v>
      </c>
      <c r="M22" s="22"/>
      <c r="N22" s="22">
        <v>289</v>
      </c>
      <c r="O22" s="21">
        <v>55</v>
      </c>
      <c r="P22" s="21">
        <v>151</v>
      </c>
      <c r="Q22" s="21">
        <v>28</v>
      </c>
      <c r="R22" s="21">
        <v>55</v>
      </c>
      <c r="S22" s="21"/>
      <c r="T22" s="22">
        <v>236</v>
      </c>
      <c r="U22" s="21">
        <v>0</v>
      </c>
      <c r="V22" s="21">
        <v>1</v>
      </c>
      <c r="W22" s="21">
        <v>172</v>
      </c>
      <c r="X22" s="21">
        <v>36</v>
      </c>
      <c r="Y22" s="21">
        <v>27</v>
      </c>
      <c r="Z22" s="22"/>
    </row>
    <row r="23" spans="1:26" ht="15" customHeight="1">
      <c r="A23" s="19" t="s">
        <v>30</v>
      </c>
      <c r="B23" s="20">
        <v>6943</v>
      </c>
      <c r="C23" s="20"/>
      <c r="D23" s="20">
        <v>3575</v>
      </c>
      <c r="E23" s="21">
        <v>1575</v>
      </c>
      <c r="F23" s="21">
        <v>2000</v>
      </c>
      <c r="G23" s="20"/>
      <c r="H23" s="20">
        <v>361</v>
      </c>
      <c r="I23" s="21">
        <v>320</v>
      </c>
      <c r="J23" s="21">
        <v>32</v>
      </c>
      <c r="K23" s="21">
        <v>1</v>
      </c>
      <c r="L23" s="21">
        <v>8</v>
      </c>
      <c r="M23" s="22"/>
      <c r="N23" s="22">
        <v>1948</v>
      </c>
      <c r="O23" s="21">
        <v>871</v>
      </c>
      <c r="P23" s="21">
        <v>775</v>
      </c>
      <c r="Q23" s="21">
        <v>90</v>
      </c>
      <c r="R23" s="21">
        <v>212</v>
      </c>
      <c r="S23" s="21"/>
      <c r="T23" s="22">
        <v>1059</v>
      </c>
      <c r="U23" s="21">
        <v>2</v>
      </c>
      <c r="V23" s="21">
        <v>1</v>
      </c>
      <c r="W23" s="21">
        <v>639</v>
      </c>
      <c r="X23" s="21">
        <v>353</v>
      </c>
      <c r="Y23" s="21">
        <v>64</v>
      </c>
      <c r="Z23" s="22"/>
    </row>
    <row r="24" spans="1:26" ht="15" customHeight="1">
      <c r="A24" s="19" t="s">
        <v>182</v>
      </c>
      <c r="B24" s="20">
        <v>6192</v>
      </c>
      <c r="C24" s="20"/>
      <c r="D24" s="20">
        <v>3081</v>
      </c>
      <c r="E24" s="21">
        <v>1606</v>
      </c>
      <c r="F24" s="21">
        <v>1475</v>
      </c>
      <c r="G24" s="20"/>
      <c r="H24" s="20">
        <v>361</v>
      </c>
      <c r="I24" s="21">
        <v>305</v>
      </c>
      <c r="J24" s="21">
        <v>38</v>
      </c>
      <c r="K24" s="21">
        <v>4</v>
      </c>
      <c r="L24" s="21">
        <v>14</v>
      </c>
      <c r="M24" s="22"/>
      <c r="N24" s="22">
        <v>1517</v>
      </c>
      <c r="O24" s="21">
        <v>509</v>
      </c>
      <c r="P24" s="21">
        <v>680</v>
      </c>
      <c r="Q24" s="21">
        <v>88</v>
      </c>
      <c r="R24" s="21">
        <v>240</v>
      </c>
      <c r="S24" s="21"/>
      <c r="T24" s="22">
        <v>1233</v>
      </c>
      <c r="U24" s="21">
        <v>2</v>
      </c>
      <c r="V24" s="21">
        <v>1</v>
      </c>
      <c r="W24" s="21">
        <v>987</v>
      </c>
      <c r="X24" s="21">
        <v>132</v>
      </c>
      <c r="Y24" s="21">
        <v>111</v>
      </c>
      <c r="Z24" s="22"/>
    </row>
    <row r="25" spans="1:26" ht="15" customHeight="1">
      <c r="A25" s="19" t="s">
        <v>183</v>
      </c>
      <c r="B25" s="20">
        <v>2383</v>
      </c>
      <c r="C25" s="20"/>
      <c r="D25" s="20">
        <v>977</v>
      </c>
      <c r="E25" s="21">
        <v>381</v>
      </c>
      <c r="F25" s="21">
        <v>596</v>
      </c>
      <c r="G25" s="20"/>
      <c r="H25" s="20">
        <v>149</v>
      </c>
      <c r="I25" s="21">
        <v>97</v>
      </c>
      <c r="J25" s="21">
        <v>46</v>
      </c>
      <c r="K25" s="21">
        <v>0</v>
      </c>
      <c r="L25" s="21">
        <v>6</v>
      </c>
      <c r="M25" s="22"/>
      <c r="N25" s="22">
        <v>736</v>
      </c>
      <c r="O25" s="21">
        <v>233</v>
      </c>
      <c r="P25" s="21">
        <v>347</v>
      </c>
      <c r="Q25" s="21">
        <v>46</v>
      </c>
      <c r="R25" s="21">
        <v>110</v>
      </c>
      <c r="S25" s="21"/>
      <c r="T25" s="22">
        <v>521</v>
      </c>
      <c r="U25" s="21">
        <v>0</v>
      </c>
      <c r="V25" s="21">
        <v>3</v>
      </c>
      <c r="W25" s="21">
        <v>419</v>
      </c>
      <c r="X25" s="21">
        <v>48</v>
      </c>
      <c r="Y25" s="21">
        <v>51</v>
      </c>
      <c r="Z25" s="22"/>
    </row>
    <row r="26" spans="1:26" ht="15" customHeight="1">
      <c r="A26" s="19" t="s">
        <v>31</v>
      </c>
      <c r="B26" s="20">
        <v>2491</v>
      </c>
      <c r="C26" s="20"/>
      <c r="D26" s="20">
        <v>1214</v>
      </c>
      <c r="E26" s="21">
        <v>387</v>
      </c>
      <c r="F26" s="21">
        <v>827</v>
      </c>
      <c r="G26" s="20"/>
      <c r="H26" s="20">
        <v>160</v>
      </c>
      <c r="I26" s="21">
        <v>139</v>
      </c>
      <c r="J26" s="21">
        <v>16</v>
      </c>
      <c r="K26" s="21">
        <v>1</v>
      </c>
      <c r="L26" s="21">
        <v>4</v>
      </c>
      <c r="M26" s="22"/>
      <c r="N26" s="22">
        <v>735</v>
      </c>
      <c r="O26" s="21">
        <v>282</v>
      </c>
      <c r="P26" s="21">
        <v>339</v>
      </c>
      <c r="Q26" s="21">
        <v>34</v>
      </c>
      <c r="R26" s="21">
        <v>80</v>
      </c>
      <c r="S26" s="21"/>
      <c r="T26" s="22">
        <v>382</v>
      </c>
      <c r="U26" s="21">
        <v>0</v>
      </c>
      <c r="V26" s="21">
        <v>1</v>
      </c>
      <c r="W26" s="21">
        <v>210</v>
      </c>
      <c r="X26" s="21">
        <v>149</v>
      </c>
      <c r="Y26" s="21">
        <v>22</v>
      </c>
      <c r="Z26" s="22"/>
    </row>
    <row r="27" spans="1:26" ht="15" customHeight="1">
      <c r="A27" s="19" t="s">
        <v>32</v>
      </c>
      <c r="B27" s="20">
        <v>915</v>
      </c>
      <c r="C27" s="20"/>
      <c r="D27" s="20">
        <v>317</v>
      </c>
      <c r="E27" s="21">
        <v>132</v>
      </c>
      <c r="F27" s="21">
        <v>185</v>
      </c>
      <c r="G27" s="20"/>
      <c r="H27" s="20">
        <v>46</v>
      </c>
      <c r="I27" s="21">
        <v>39</v>
      </c>
      <c r="J27" s="21">
        <v>6</v>
      </c>
      <c r="K27" s="21">
        <v>0</v>
      </c>
      <c r="L27" s="21">
        <v>1</v>
      </c>
      <c r="M27" s="22"/>
      <c r="N27" s="22">
        <v>280</v>
      </c>
      <c r="O27" s="21">
        <v>60</v>
      </c>
      <c r="P27" s="21">
        <v>157</v>
      </c>
      <c r="Q27" s="21">
        <v>27</v>
      </c>
      <c r="R27" s="21">
        <v>36</v>
      </c>
      <c r="S27" s="21"/>
      <c r="T27" s="22">
        <v>272</v>
      </c>
      <c r="U27" s="21">
        <v>0</v>
      </c>
      <c r="V27" s="21">
        <v>2</v>
      </c>
      <c r="W27" s="21">
        <v>181</v>
      </c>
      <c r="X27" s="21">
        <v>73</v>
      </c>
      <c r="Y27" s="21">
        <v>16</v>
      </c>
      <c r="Z27" s="22"/>
    </row>
    <row r="28" spans="1:26" ht="15" customHeight="1">
      <c r="A28" s="19" t="s">
        <v>33</v>
      </c>
      <c r="B28" s="20">
        <v>969</v>
      </c>
      <c r="C28" s="20"/>
      <c r="D28" s="20">
        <v>605</v>
      </c>
      <c r="E28" s="21">
        <v>215</v>
      </c>
      <c r="F28" s="21">
        <v>390</v>
      </c>
      <c r="G28" s="20"/>
      <c r="H28" s="20">
        <v>38</v>
      </c>
      <c r="I28" s="21">
        <v>34</v>
      </c>
      <c r="J28" s="21">
        <v>4</v>
      </c>
      <c r="K28" s="21">
        <v>0</v>
      </c>
      <c r="L28" s="21">
        <v>0</v>
      </c>
      <c r="M28" s="22"/>
      <c r="N28" s="22">
        <v>181</v>
      </c>
      <c r="O28" s="21">
        <v>51</v>
      </c>
      <c r="P28" s="21">
        <v>88</v>
      </c>
      <c r="Q28" s="21">
        <v>10</v>
      </c>
      <c r="R28" s="21">
        <v>32</v>
      </c>
      <c r="S28" s="21"/>
      <c r="T28" s="22">
        <v>145</v>
      </c>
      <c r="U28" s="21">
        <v>0</v>
      </c>
      <c r="V28" s="21">
        <v>0</v>
      </c>
      <c r="W28" s="21">
        <v>56</v>
      </c>
      <c r="X28" s="21">
        <v>72</v>
      </c>
      <c r="Y28" s="21">
        <v>17</v>
      </c>
      <c r="Z28" s="22"/>
    </row>
    <row r="29" spans="1:26" ht="15" customHeight="1">
      <c r="A29" s="19" t="s">
        <v>34</v>
      </c>
      <c r="B29" s="20">
        <v>4651</v>
      </c>
      <c r="C29" s="20"/>
      <c r="D29" s="20">
        <v>2510</v>
      </c>
      <c r="E29" s="21">
        <v>1531</v>
      </c>
      <c r="F29" s="21">
        <v>979</v>
      </c>
      <c r="G29" s="20"/>
      <c r="H29" s="20">
        <v>243</v>
      </c>
      <c r="I29" s="21">
        <v>220</v>
      </c>
      <c r="J29" s="21">
        <v>19</v>
      </c>
      <c r="K29" s="21">
        <v>1</v>
      </c>
      <c r="L29" s="21">
        <v>3</v>
      </c>
      <c r="M29" s="22"/>
      <c r="N29" s="22">
        <v>1242</v>
      </c>
      <c r="O29" s="21">
        <v>466</v>
      </c>
      <c r="P29" s="21">
        <v>568</v>
      </c>
      <c r="Q29" s="21">
        <v>79</v>
      </c>
      <c r="R29" s="21">
        <v>129</v>
      </c>
      <c r="S29" s="21"/>
      <c r="T29" s="22">
        <v>656</v>
      </c>
      <c r="U29" s="21">
        <v>1</v>
      </c>
      <c r="V29" s="21">
        <v>0</v>
      </c>
      <c r="W29" s="21">
        <v>470</v>
      </c>
      <c r="X29" s="21">
        <v>139</v>
      </c>
      <c r="Y29" s="21">
        <v>46</v>
      </c>
      <c r="Z29" s="22"/>
    </row>
    <row r="30" spans="1:26" ht="15" customHeight="1">
      <c r="A30" s="19" t="s">
        <v>35</v>
      </c>
      <c r="B30" s="20">
        <v>623</v>
      </c>
      <c r="C30" s="20"/>
      <c r="D30" s="20">
        <v>145</v>
      </c>
      <c r="E30" s="21">
        <v>78</v>
      </c>
      <c r="F30" s="21">
        <v>67</v>
      </c>
      <c r="G30" s="20"/>
      <c r="H30" s="20">
        <v>48</v>
      </c>
      <c r="I30" s="21">
        <v>35</v>
      </c>
      <c r="J30" s="21">
        <v>9</v>
      </c>
      <c r="K30" s="21">
        <v>1</v>
      </c>
      <c r="L30" s="21">
        <v>3</v>
      </c>
      <c r="M30" s="22"/>
      <c r="N30" s="22">
        <v>217</v>
      </c>
      <c r="O30" s="21">
        <v>69</v>
      </c>
      <c r="P30" s="21">
        <v>98</v>
      </c>
      <c r="Q30" s="21">
        <v>12</v>
      </c>
      <c r="R30" s="21">
        <v>38</v>
      </c>
      <c r="S30" s="21"/>
      <c r="T30" s="22">
        <v>213</v>
      </c>
      <c r="U30" s="21">
        <v>0</v>
      </c>
      <c r="V30" s="21">
        <v>0</v>
      </c>
      <c r="W30" s="21">
        <v>164</v>
      </c>
      <c r="X30" s="21">
        <v>36</v>
      </c>
      <c r="Y30" s="21">
        <v>13</v>
      </c>
      <c r="Z30" s="22"/>
    </row>
    <row r="31" spans="1:26" ht="15" customHeight="1">
      <c r="A31" s="19" t="s">
        <v>36</v>
      </c>
      <c r="B31" s="20">
        <v>1982</v>
      </c>
      <c r="C31" s="20"/>
      <c r="D31" s="20">
        <v>584</v>
      </c>
      <c r="E31" s="21">
        <v>290</v>
      </c>
      <c r="F31" s="21">
        <v>294</v>
      </c>
      <c r="G31" s="20"/>
      <c r="H31" s="20">
        <v>96</v>
      </c>
      <c r="I31" s="21">
        <v>79</v>
      </c>
      <c r="J31" s="21">
        <v>13</v>
      </c>
      <c r="K31" s="21">
        <v>1</v>
      </c>
      <c r="L31" s="21">
        <v>3</v>
      </c>
      <c r="M31" s="22"/>
      <c r="N31" s="22">
        <v>635</v>
      </c>
      <c r="O31" s="21">
        <v>218</v>
      </c>
      <c r="P31" s="21">
        <v>307</v>
      </c>
      <c r="Q31" s="21">
        <v>17</v>
      </c>
      <c r="R31" s="21">
        <v>93</v>
      </c>
      <c r="S31" s="21"/>
      <c r="T31" s="22">
        <v>667</v>
      </c>
      <c r="U31" s="21">
        <v>0</v>
      </c>
      <c r="V31" s="21">
        <v>1</v>
      </c>
      <c r="W31" s="21">
        <v>511</v>
      </c>
      <c r="X31" s="21">
        <v>117</v>
      </c>
      <c r="Y31" s="21">
        <v>38</v>
      </c>
      <c r="Z31" s="22"/>
    </row>
    <row r="32" spans="1:26" ht="15" customHeight="1">
      <c r="A32" s="19" t="s">
        <v>37</v>
      </c>
      <c r="B32" s="20">
        <v>1454</v>
      </c>
      <c r="C32" s="20"/>
      <c r="D32" s="20">
        <v>581</v>
      </c>
      <c r="E32" s="21">
        <v>261</v>
      </c>
      <c r="F32" s="21">
        <v>320</v>
      </c>
      <c r="G32" s="20"/>
      <c r="H32" s="20">
        <v>94</v>
      </c>
      <c r="I32" s="21">
        <v>73</v>
      </c>
      <c r="J32" s="21">
        <v>15</v>
      </c>
      <c r="K32" s="21">
        <v>2</v>
      </c>
      <c r="L32" s="21">
        <v>4</v>
      </c>
      <c r="M32" s="22"/>
      <c r="N32" s="22">
        <v>559</v>
      </c>
      <c r="O32" s="21">
        <v>201</v>
      </c>
      <c r="P32" s="21">
        <v>253</v>
      </c>
      <c r="Q32" s="21">
        <v>26</v>
      </c>
      <c r="R32" s="21">
        <v>79</v>
      </c>
      <c r="S32" s="21"/>
      <c r="T32" s="22">
        <v>220</v>
      </c>
      <c r="U32" s="21">
        <v>2</v>
      </c>
      <c r="V32" s="21">
        <v>1</v>
      </c>
      <c r="W32" s="21">
        <v>155</v>
      </c>
      <c r="X32" s="21">
        <v>43</v>
      </c>
      <c r="Y32" s="21">
        <v>19</v>
      </c>
      <c r="Z32" s="22"/>
    </row>
    <row r="33" spans="1:26" ht="15" customHeight="1">
      <c r="A33" s="19" t="s">
        <v>38</v>
      </c>
      <c r="B33" s="20">
        <v>1597</v>
      </c>
      <c r="C33" s="20"/>
      <c r="D33" s="20">
        <v>944</v>
      </c>
      <c r="E33" s="21">
        <v>367</v>
      </c>
      <c r="F33" s="21">
        <v>577</v>
      </c>
      <c r="G33" s="20"/>
      <c r="H33" s="20">
        <v>67</v>
      </c>
      <c r="I33" s="21">
        <v>53</v>
      </c>
      <c r="J33" s="21">
        <v>10</v>
      </c>
      <c r="K33" s="21">
        <v>0</v>
      </c>
      <c r="L33" s="21">
        <v>4</v>
      </c>
      <c r="M33" s="22"/>
      <c r="N33" s="22">
        <v>370</v>
      </c>
      <c r="O33" s="21">
        <v>132</v>
      </c>
      <c r="P33" s="21">
        <v>166</v>
      </c>
      <c r="Q33" s="21">
        <v>16</v>
      </c>
      <c r="R33" s="21">
        <v>56</v>
      </c>
      <c r="S33" s="21"/>
      <c r="T33" s="22">
        <v>216</v>
      </c>
      <c r="U33" s="21">
        <v>0</v>
      </c>
      <c r="V33" s="21">
        <v>1</v>
      </c>
      <c r="W33" s="21">
        <v>181</v>
      </c>
      <c r="X33" s="21">
        <v>25</v>
      </c>
      <c r="Y33" s="21">
        <v>9</v>
      </c>
      <c r="Z33" s="22"/>
    </row>
    <row r="34" spans="1:26" ht="15" customHeight="1">
      <c r="A34" s="19" t="s">
        <v>39</v>
      </c>
      <c r="B34" s="20">
        <v>2346</v>
      </c>
      <c r="C34" s="20"/>
      <c r="D34" s="20">
        <v>1251</v>
      </c>
      <c r="E34" s="21">
        <v>711</v>
      </c>
      <c r="F34" s="21">
        <v>540</v>
      </c>
      <c r="G34" s="20"/>
      <c r="H34" s="20">
        <v>197</v>
      </c>
      <c r="I34" s="21">
        <v>175</v>
      </c>
      <c r="J34" s="21">
        <v>14</v>
      </c>
      <c r="K34" s="21">
        <v>1</v>
      </c>
      <c r="L34" s="21">
        <v>7</v>
      </c>
      <c r="M34" s="22"/>
      <c r="N34" s="22">
        <v>563</v>
      </c>
      <c r="O34" s="21">
        <v>241</v>
      </c>
      <c r="P34" s="21">
        <v>211</v>
      </c>
      <c r="Q34" s="21">
        <v>49</v>
      </c>
      <c r="R34" s="21">
        <v>62</v>
      </c>
      <c r="S34" s="21"/>
      <c r="T34" s="22">
        <v>335</v>
      </c>
      <c r="U34" s="21">
        <v>1</v>
      </c>
      <c r="V34" s="21">
        <v>0</v>
      </c>
      <c r="W34" s="21">
        <v>229</v>
      </c>
      <c r="X34" s="21">
        <v>86</v>
      </c>
      <c r="Y34" s="21">
        <v>19</v>
      </c>
      <c r="Z34" s="22"/>
    </row>
    <row r="35" spans="1:26" ht="15" customHeight="1">
      <c r="A35" s="19" t="s">
        <v>40</v>
      </c>
      <c r="B35" s="20">
        <v>2716</v>
      </c>
      <c r="C35" s="20"/>
      <c r="D35" s="20">
        <v>1227</v>
      </c>
      <c r="E35" s="21">
        <v>810</v>
      </c>
      <c r="F35" s="21">
        <v>417</v>
      </c>
      <c r="G35" s="20"/>
      <c r="H35" s="20">
        <v>221</v>
      </c>
      <c r="I35" s="21">
        <v>197</v>
      </c>
      <c r="J35" s="21">
        <v>20</v>
      </c>
      <c r="K35" s="21">
        <v>2</v>
      </c>
      <c r="L35" s="21">
        <v>2</v>
      </c>
      <c r="M35" s="22"/>
      <c r="N35" s="22">
        <v>874</v>
      </c>
      <c r="O35" s="21">
        <v>476</v>
      </c>
      <c r="P35" s="21">
        <v>288</v>
      </c>
      <c r="Q35" s="21">
        <v>36</v>
      </c>
      <c r="R35" s="21">
        <v>74</v>
      </c>
      <c r="S35" s="21"/>
      <c r="T35" s="22">
        <v>394</v>
      </c>
      <c r="U35" s="21">
        <v>0</v>
      </c>
      <c r="V35" s="21">
        <v>1</v>
      </c>
      <c r="W35" s="21">
        <v>212</v>
      </c>
      <c r="X35" s="21">
        <v>162</v>
      </c>
      <c r="Y35" s="21">
        <v>19</v>
      </c>
      <c r="Z35" s="22"/>
    </row>
    <row r="36" spans="1:26" ht="15" customHeight="1">
      <c r="A36" s="19" t="s">
        <v>41</v>
      </c>
      <c r="B36" s="20">
        <v>3764</v>
      </c>
      <c r="C36" s="20"/>
      <c r="D36" s="20">
        <v>2311</v>
      </c>
      <c r="E36" s="21">
        <v>1077</v>
      </c>
      <c r="F36" s="21">
        <v>1234</v>
      </c>
      <c r="G36" s="20"/>
      <c r="H36" s="20">
        <v>298</v>
      </c>
      <c r="I36" s="21">
        <v>285</v>
      </c>
      <c r="J36" s="21">
        <v>10</v>
      </c>
      <c r="K36" s="21">
        <v>2</v>
      </c>
      <c r="L36" s="21">
        <v>1</v>
      </c>
      <c r="M36" s="22"/>
      <c r="N36" s="22">
        <v>806</v>
      </c>
      <c r="O36" s="21">
        <v>342</v>
      </c>
      <c r="P36" s="21">
        <v>315</v>
      </c>
      <c r="Q36" s="21">
        <v>67</v>
      </c>
      <c r="R36" s="21">
        <v>82</v>
      </c>
      <c r="S36" s="21"/>
      <c r="T36" s="22">
        <v>349</v>
      </c>
      <c r="U36" s="21">
        <v>1</v>
      </c>
      <c r="V36" s="21">
        <v>0</v>
      </c>
      <c r="W36" s="21">
        <v>218</v>
      </c>
      <c r="X36" s="21">
        <v>119</v>
      </c>
      <c r="Y36" s="21">
        <v>11</v>
      </c>
      <c r="Z36" s="22"/>
    </row>
    <row r="37" spans="1:26" ht="15" customHeight="1">
      <c r="A37" s="19" t="s">
        <v>42</v>
      </c>
      <c r="B37" s="20">
        <v>837</v>
      </c>
      <c r="C37" s="20"/>
      <c r="D37" s="20">
        <v>255</v>
      </c>
      <c r="E37" s="21">
        <v>123</v>
      </c>
      <c r="F37" s="21">
        <v>132</v>
      </c>
      <c r="G37" s="20"/>
      <c r="H37" s="20">
        <v>55</v>
      </c>
      <c r="I37" s="21">
        <v>37</v>
      </c>
      <c r="J37" s="21">
        <v>13</v>
      </c>
      <c r="K37" s="21">
        <v>3</v>
      </c>
      <c r="L37" s="21">
        <v>2</v>
      </c>
      <c r="M37" s="22"/>
      <c r="N37" s="22">
        <v>284</v>
      </c>
      <c r="O37" s="21">
        <v>60</v>
      </c>
      <c r="P37" s="21">
        <v>155</v>
      </c>
      <c r="Q37" s="21">
        <v>22</v>
      </c>
      <c r="R37" s="21">
        <v>47</v>
      </c>
      <c r="S37" s="21"/>
      <c r="T37" s="22">
        <v>243</v>
      </c>
      <c r="U37" s="21">
        <v>0</v>
      </c>
      <c r="V37" s="21">
        <v>0</v>
      </c>
      <c r="W37" s="21">
        <v>203</v>
      </c>
      <c r="X37" s="21">
        <v>29</v>
      </c>
      <c r="Y37" s="21">
        <v>11</v>
      </c>
      <c r="Z37" s="22"/>
    </row>
    <row r="38" spans="1:26" ht="15" customHeight="1">
      <c r="A38" s="19" t="s">
        <v>43</v>
      </c>
      <c r="B38" s="20">
        <v>3587</v>
      </c>
      <c r="C38" s="20"/>
      <c r="D38" s="20">
        <v>1622</v>
      </c>
      <c r="E38" s="21">
        <v>758</v>
      </c>
      <c r="F38" s="21">
        <v>864</v>
      </c>
      <c r="G38" s="20"/>
      <c r="H38" s="20">
        <v>211</v>
      </c>
      <c r="I38" s="21">
        <v>194</v>
      </c>
      <c r="J38" s="21">
        <v>16</v>
      </c>
      <c r="K38" s="21">
        <v>0</v>
      </c>
      <c r="L38" s="21">
        <v>1</v>
      </c>
      <c r="M38" s="22"/>
      <c r="N38" s="22">
        <v>1059</v>
      </c>
      <c r="O38" s="21">
        <v>498</v>
      </c>
      <c r="P38" s="21">
        <v>396</v>
      </c>
      <c r="Q38" s="21">
        <v>49</v>
      </c>
      <c r="R38" s="21">
        <v>116</v>
      </c>
      <c r="S38" s="21"/>
      <c r="T38" s="22">
        <v>695</v>
      </c>
      <c r="U38" s="21">
        <v>1</v>
      </c>
      <c r="V38" s="21">
        <v>1</v>
      </c>
      <c r="W38" s="21">
        <v>460</v>
      </c>
      <c r="X38" s="21">
        <v>188</v>
      </c>
      <c r="Y38" s="21">
        <v>45</v>
      </c>
      <c r="Z38" s="22"/>
    </row>
    <row r="39" spans="1:26" ht="15" customHeight="1">
      <c r="A39" s="19" t="s">
        <v>44</v>
      </c>
      <c r="B39" s="20">
        <v>428</v>
      </c>
      <c r="C39" s="20"/>
      <c r="D39" s="20">
        <v>122</v>
      </c>
      <c r="E39" s="21">
        <v>58</v>
      </c>
      <c r="F39" s="21">
        <v>64</v>
      </c>
      <c r="G39" s="20"/>
      <c r="H39" s="20">
        <v>35</v>
      </c>
      <c r="I39" s="21">
        <v>27</v>
      </c>
      <c r="J39" s="21">
        <v>5</v>
      </c>
      <c r="K39" s="21">
        <v>0</v>
      </c>
      <c r="L39" s="21">
        <v>3</v>
      </c>
      <c r="M39" s="22"/>
      <c r="N39" s="22">
        <v>168</v>
      </c>
      <c r="O39" s="21">
        <v>57</v>
      </c>
      <c r="P39" s="21">
        <v>78</v>
      </c>
      <c r="Q39" s="21">
        <v>7</v>
      </c>
      <c r="R39" s="21">
        <v>26</v>
      </c>
      <c r="S39" s="21"/>
      <c r="T39" s="22">
        <v>103</v>
      </c>
      <c r="U39" s="21">
        <v>0</v>
      </c>
      <c r="V39" s="21">
        <v>1</v>
      </c>
      <c r="W39" s="21">
        <v>76</v>
      </c>
      <c r="X39" s="21">
        <v>17</v>
      </c>
      <c r="Y39" s="21">
        <v>9</v>
      </c>
      <c r="Z39" s="22"/>
    </row>
    <row r="40" spans="1:26" ht="15" customHeight="1">
      <c r="A40" s="19" t="s">
        <v>45</v>
      </c>
      <c r="B40" s="20">
        <v>2090</v>
      </c>
      <c r="C40" s="20"/>
      <c r="D40" s="20">
        <v>979</v>
      </c>
      <c r="E40" s="21">
        <v>209</v>
      </c>
      <c r="F40" s="21">
        <v>770</v>
      </c>
      <c r="G40" s="20"/>
      <c r="H40" s="20">
        <v>62</v>
      </c>
      <c r="I40" s="21">
        <v>47</v>
      </c>
      <c r="J40" s="21">
        <v>9</v>
      </c>
      <c r="K40" s="21">
        <v>3</v>
      </c>
      <c r="L40" s="21">
        <v>3</v>
      </c>
      <c r="M40" s="22"/>
      <c r="N40" s="22">
        <v>534</v>
      </c>
      <c r="O40" s="21">
        <v>126</v>
      </c>
      <c r="P40" s="21">
        <v>270</v>
      </c>
      <c r="Q40" s="21">
        <v>34</v>
      </c>
      <c r="R40" s="21">
        <v>104</v>
      </c>
      <c r="S40" s="21"/>
      <c r="T40" s="22">
        <v>515</v>
      </c>
      <c r="U40" s="21">
        <v>1</v>
      </c>
      <c r="V40" s="21">
        <v>0</v>
      </c>
      <c r="W40" s="21">
        <v>346</v>
      </c>
      <c r="X40" s="21">
        <v>130</v>
      </c>
      <c r="Y40" s="21">
        <v>38</v>
      </c>
      <c r="Z40" s="22"/>
    </row>
    <row r="41" spans="1:26" ht="15" customHeight="1">
      <c r="A41" s="19" t="s">
        <v>46</v>
      </c>
      <c r="B41" s="20">
        <v>1749</v>
      </c>
      <c r="C41" s="20"/>
      <c r="D41" s="20">
        <v>707</v>
      </c>
      <c r="E41" s="21">
        <v>323</v>
      </c>
      <c r="F41" s="21">
        <v>384</v>
      </c>
      <c r="G41" s="20"/>
      <c r="H41" s="20">
        <v>83</v>
      </c>
      <c r="I41" s="21">
        <v>73</v>
      </c>
      <c r="J41" s="21">
        <v>8</v>
      </c>
      <c r="K41" s="21">
        <v>1</v>
      </c>
      <c r="L41" s="21">
        <v>1</v>
      </c>
      <c r="M41" s="22"/>
      <c r="N41" s="22">
        <v>484</v>
      </c>
      <c r="O41" s="21">
        <v>156</v>
      </c>
      <c r="P41" s="21">
        <v>219</v>
      </c>
      <c r="Q41" s="21">
        <v>24</v>
      </c>
      <c r="R41" s="21">
        <v>85</v>
      </c>
      <c r="S41" s="21"/>
      <c r="T41" s="22">
        <v>475</v>
      </c>
      <c r="U41" s="21">
        <v>0</v>
      </c>
      <c r="V41" s="21">
        <v>0</v>
      </c>
      <c r="W41" s="21">
        <v>305</v>
      </c>
      <c r="X41" s="21">
        <v>131</v>
      </c>
      <c r="Y41" s="21">
        <v>39</v>
      </c>
      <c r="Z41" s="22"/>
    </row>
    <row r="42" spans="1:26" ht="15" customHeight="1">
      <c r="A42" s="19" t="s">
        <v>47</v>
      </c>
      <c r="B42" s="20">
        <v>1151</v>
      </c>
      <c r="C42" s="20"/>
      <c r="D42" s="20">
        <v>202</v>
      </c>
      <c r="E42" s="21">
        <v>86</v>
      </c>
      <c r="F42" s="21">
        <v>116</v>
      </c>
      <c r="G42" s="20"/>
      <c r="H42" s="20">
        <v>40</v>
      </c>
      <c r="I42" s="21">
        <v>30</v>
      </c>
      <c r="J42" s="21">
        <v>10</v>
      </c>
      <c r="K42" s="21">
        <v>0</v>
      </c>
      <c r="L42" s="21">
        <v>0</v>
      </c>
      <c r="M42" s="22"/>
      <c r="N42" s="22">
        <v>297</v>
      </c>
      <c r="O42" s="21">
        <v>56</v>
      </c>
      <c r="P42" s="21">
        <v>181</v>
      </c>
      <c r="Q42" s="21">
        <v>24</v>
      </c>
      <c r="R42" s="21">
        <v>36</v>
      </c>
      <c r="S42" s="21"/>
      <c r="T42" s="22">
        <v>612</v>
      </c>
      <c r="U42" s="21">
        <v>1</v>
      </c>
      <c r="V42" s="21">
        <v>0</v>
      </c>
      <c r="W42" s="21">
        <v>222</v>
      </c>
      <c r="X42" s="21">
        <v>357</v>
      </c>
      <c r="Y42" s="21">
        <v>32</v>
      </c>
      <c r="Z42" s="22"/>
    </row>
    <row r="43" spans="1:26" ht="15" customHeight="1" thickBot="1">
      <c r="A43" s="19" t="s">
        <v>48</v>
      </c>
      <c r="B43" s="20">
        <v>1564</v>
      </c>
      <c r="C43" s="20"/>
      <c r="D43" s="20">
        <v>987</v>
      </c>
      <c r="E43" s="21">
        <v>778</v>
      </c>
      <c r="F43" s="21">
        <v>209</v>
      </c>
      <c r="G43" s="20"/>
      <c r="H43" s="20">
        <v>144</v>
      </c>
      <c r="I43" s="21">
        <v>121</v>
      </c>
      <c r="J43" s="21">
        <v>14</v>
      </c>
      <c r="K43" s="21">
        <v>2</v>
      </c>
      <c r="L43" s="21">
        <v>7</v>
      </c>
      <c r="M43" s="22"/>
      <c r="N43" s="22">
        <v>315</v>
      </c>
      <c r="O43" s="21">
        <v>117</v>
      </c>
      <c r="P43" s="21">
        <v>136</v>
      </c>
      <c r="Q43" s="21">
        <v>22</v>
      </c>
      <c r="R43" s="21">
        <v>40</v>
      </c>
      <c r="S43" s="21"/>
      <c r="T43" s="22">
        <v>118</v>
      </c>
      <c r="U43" s="21">
        <v>0</v>
      </c>
      <c r="V43" s="21">
        <v>1</v>
      </c>
      <c r="W43" s="21">
        <v>55</v>
      </c>
      <c r="X43" s="21">
        <v>56</v>
      </c>
      <c r="Y43" s="21">
        <v>6</v>
      </c>
      <c r="Z43" s="22"/>
    </row>
    <row r="44" spans="1:26" ht="9.75" customHeight="1" thickTop="1">
      <c r="A44" s="23"/>
      <c r="B44" s="24"/>
      <c r="C44" s="24"/>
      <c r="D44" s="24"/>
      <c r="E44" s="24"/>
      <c r="F44" s="24"/>
      <c r="G44" s="24"/>
      <c r="H44" s="24"/>
      <c r="I44" s="24"/>
      <c r="J44" s="24"/>
      <c r="K44" s="24"/>
      <c r="L44" s="24"/>
      <c r="M44" s="24"/>
      <c r="N44" s="24"/>
      <c r="O44" s="24"/>
      <c r="P44" s="24"/>
      <c r="Q44" s="24"/>
      <c r="R44" s="24"/>
      <c r="S44" s="24"/>
      <c r="T44" s="24"/>
      <c r="U44" s="24"/>
      <c r="V44" s="24"/>
      <c r="W44" s="24"/>
      <c r="X44" s="24"/>
      <c r="Y44" s="24"/>
      <c r="Z44" s="22"/>
    </row>
    <row r="45" spans="1:26" ht="15" customHeight="1">
      <c r="A45" s="347" t="s">
        <v>217</v>
      </c>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25"/>
    </row>
    <row r="46" spans="1:26" ht="12.75" customHeight="1">
      <c r="A46" s="365" t="s">
        <v>263</v>
      </c>
      <c r="B46" s="365"/>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27"/>
    </row>
    <row r="47" spans="1:26" ht="12.75" customHeight="1">
      <c r="A47" s="365" t="s">
        <v>264</v>
      </c>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row>
    <row r="48" spans="1:26">
      <c r="A48" s="26"/>
    </row>
  </sheetData>
  <mergeCells count="11">
    <mergeCell ref="A45:Y45"/>
    <mergeCell ref="A46:Y46"/>
    <mergeCell ref="A47:Y47"/>
    <mergeCell ref="A2:Y2"/>
    <mergeCell ref="A3:Y3"/>
    <mergeCell ref="A4:A5"/>
    <mergeCell ref="B4:B5"/>
    <mergeCell ref="D4:F4"/>
    <mergeCell ref="H4:L4"/>
    <mergeCell ref="N4:R4"/>
    <mergeCell ref="T4:Y4"/>
  </mergeCells>
  <hyperlinks>
    <hyperlink ref="A1" location="Índice!A1" display="Regresar" xr:uid="{00000000-0004-0000-18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syncVertical="1" syncRef="A1" transitionEvaluation="1">
    <pageSetUpPr fitToPage="1"/>
  </sheetPr>
  <dimension ref="A1:N48"/>
  <sheetViews>
    <sheetView showGridLines="0" showZeros="0" zoomScaleNormal="100" zoomScaleSheetLayoutView="49" workbookViewId="0"/>
  </sheetViews>
  <sheetFormatPr baseColWidth="10" defaultColWidth="0" defaultRowHeight="15" zeroHeight="1"/>
  <cols>
    <col min="1" max="1" width="16.88671875" style="13" customWidth="1"/>
    <col min="2" max="2" width="18.33203125" style="13" customWidth="1"/>
    <col min="3" max="3" width="2.21875" style="13" customWidth="1"/>
    <col min="4" max="4" width="16.33203125" style="13" customWidth="1"/>
    <col min="5" max="5" width="3" style="13" customWidth="1"/>
    <col min="6" max="6" width="17.88671875" style="13" customWidth="1"/>
    <col min="7" max="7" width="2.5546875" style="13" customWidth="1"/>
    <col min="8" max="8" width="15.6640625" style="13" customWidth="1"/>
    <col min="9" max="9" width="2.88671875" style="13" customWidth="1"/>
    <col min="10" max="13" width="20.77734375" style="13" customWidth="1"/>
    <col min="14" max="14" width="3.77734375" style="13" customWidth="1"/>
    <col min="15" max="16384" width="11.5546875" style="13" hidden="1"/>
  </cols>
  <sheetData>
    <row r="1" spans="1:13" s="11" customFormat="1" ht="15" customHeight="1">
      <c r="A1" s="10"/>
    </row>
    <row r="2" spans="1:13" s="11" customFormat="1" ht="15" customHeight="1">
      <c r="A2" s="298" t="s">
        <v>405</v>
      </c>
      <c r="B2" s="298"/>
      <c r="C2" s="298"/>
      <c r="D2" s="298"/>
      <c r="E2" s="298"/>
      <c r="F2" s="298"/>
      <c r="G2" s="298"/>
      <c r="H2" s="298"/>
      <c r="I2" s="298"/>
      <c r="J2" s="298"/>
      <c r="K2" s="298"/>
      <c r="L2" s="298"/>
      <c r="M2" s="298"/>
    </row>
    <row r="3" spans="1:13" ht="35.1" customHeight="1" thickBot="1">
      <c r="A3" s="339" t="s">
        <v>392</v>
      </c>
      <c r="B3" s="339"/>
      <c r="C3" s="339"/>
      <c r="D3" s="339"/>
      <c r="E3" s="339"/>
      <c r="F3" s="339"/>
      <c r="G3" s="339"/>
      <c r="H3" s="339"/>
      <c r="I3" s="339"/>
      <c r="J3" s="339"/>
      <c r="K3" s="339"/>
      <c r="L3" s="339"/>
      <c r="M3" s="339"/>
    </row>
    <row r="4" spans="1:13" ht="46.5" thickTop="1" thickBot="1">
      <c r="A4" s="37" t="s">
        <v>199</v>
      </c>
      <c r="B4" s="264" t="s">
        <v>89</v>
      </c>
      <c r="C4" s="14"/>
      <c r="D4" s="15" t="s">
        <v>257</v>
      </c>
      <c r="E4" s="14"/>
      <c r="F4" s="15" t="s">
        <v>244</v>
      </c>
      <c r="G4" s="37"/>
      <c r="H4" s="15" t="s">
        <v>258</v>
      </c>
      <c r="I4" s="37"/>
      <c r="J4" s="15" t="s">
        <v>250</v>
      </c>
      <c r="K4" s="15" t="s">
        <v>251</v>
      </c>
      <c r="L4" s="15" t="s">
        <v>252</v>
      </c>
      <c r="M4" s="15" t="s">
        <v>253</v>
      </c>
    </row>
    <row r="5" spans="1:13" ht="15.75" thickTop="1">
      <c r="A5" s="36"/>
      <c r="B5" s="284"/>
      <c r="C5" s="285"/>
      <c r="D5" s="40"/>
      <c r="E5" s="285"/>
      <c r="F5" s="40"/>
      <c r="G5" s="36"/>
      <c r="H5" s="40"/>
      <c r="I5" s="36"/>
      <c r="J5" s="40"/>
      <c r="K5" s="40"/>
      <c r="L5" s="40"/>
      <c r="M5" s="40"/>
    </row>
    <row r="6" spans="1:13">
      <c r="A6" s="265" t="s">
        <v>94</v>
      </c>
      <c r="B6" s="18">
        <v>639083318004.65015</v>
      </c>
      <c r="C6" s="18"/>
      <c r="D6" s="18">
        <v>608606477681.12</v>
      </c>
      <c r="E6" s="18"/>
      <c r="F6" s="18">
        <v>3949004243.8099999</v>
      </c>
      <c r="G6" s="18"/>
      <c r="H6" s="18">
        <v>19416306317.709995</v>
      </c>
      <c r="I6" s="18"/>
      <c r="J6" s="18">
        <v>7111529762.0099993</v>
      </c>
      <c r="K6" s="18">
        <v>3036684186.5700002</v>
      </c>
      <c r="L6" s="18">
        <v>3204018519.6599998</v>
      </c>
      <c r="M6" s="18">
        <v>870827055.77999985</v>
      </c>
    </row>
    <row r="7" spans="1:13">
      <c r="A7" s="265"/>
      <c r="B7" s="18"/>
      <c r="C7" s="18"/>
      <c r="D7" s="18"/>
      <c r="E7" s="18"/>
      <c r="F7" s="18"/>
      <c r="G7" s="18"/>
      <c r="H7" s="18"/>
      <c r="I7" s="18"/>
      <c r="J7" s="18"/>
      <c r="K7" s="18"/>
      <c r="L7" s="18"/>
      <c r="M7" s="18"/>
    </row>
    <row r="8" spans="1:13">
      <c r="A8" s="19" t="s">
        <v>18</v>
      </c>
      <c r="B8" s="20">
        <v>7883945209.5799999</v>
      </c>
      <c r="C8" s="20"/>
      <c r="D8" s="21">
        <v>7429995365.6999998</v>
      </c>
      <c r="E8" s="20"/>
      <c r="F8" s="21">
        <v>73306283.950000003</v>
      </c>
      <c r="G8" s="20"/>
      <c r="H8" s="21">
        <v>288535044.30000001</v>
      </c>
      <c r="I8" s="22"/>
      <c r="J8" s="21">
        <v>92108515.629999995</v>
      </c>
      <c r="K8" s="21">
        <v>30307107.050000001</v>
      </c>
      <c r="L8" s="21">
        <v>52261041.060000002</v>
      </c>
      <c r="M8" s="21">
        <v>9540367.5199999996</v>
      </c>
    </row>
    <row r="9" spans="1:13">
      <c r="A9" s="19" t="s">
        <v>19</v>
      </c>
      <c r="B9" s="20">
        <v>21092832293.84</v>
      </c>
      <c r="C9" s="20"/>
      <c r="D9" s="21">
        <v>19458220999.469997</v>
      </c>
      <c r="E9" s="20"/>
      <c r="F9" s="21">
        <v>295886600.29000002</v>
      </c>
      <c r="G9" s="20"/>
      <c r="H9" s="21">
        <v>1126755125.5899999</v>
      </c>
      <c r="I9" s="22"/>
      <c r="J9" s="21">
        <v>211969568.48999998</v>
      </c>
      <c r="K9" s="21">
        <v>90835392.709999993</v>
      </c>
      <c r="L9" s="21">
        <v>102527500.58</v>
      </c>
      <c r="M9" s="21">
        <v>18606675.199999999</v>
      </c>
    </row>
    <row r="10" spans="1:13">
      <c r="A10" s="19" t="s">
        <v>20</v>
      </c>
      <c r="B10" s="20">
        <v>3576059553.21</v>
      </c>
      <c r="C10" s="20"/>
      <c r="D10" s="21">
        <v>3299175160.1100001</v>
      </c>
      <c r="E10" s="20"/>
      <c r="F10" s="21">
        <v>69765609.209999993</v>
      </c>
      <c r="G10" s="20"/>
      <c r="H10" s="21">
        <v>171298048.53999999</v>
      </c>
      <c r="I10" s="22"/>
      <c r="J10" s="21">
        <v>35820735.350000001</v>
      </c>
      <c r="K10" s="21">
        <v>14026299.960000001</v>
      </c>
      <c r="L10" s="21">
        <v>18653941.16</v>
      </c>
      <c r="M10" s="21">
        <v>3140494.23</v>
      </c>
    </row>
    <row r="11" spans="1:13">
      <c r="A11" s="19" t="s">
        <v>21</v>
      </c>
      <c r="B11" s="20">
        <v>3003810127.3400006</v>
      </c>
      <c r="C11" s="20"/>
      <c r="D11" s="21">
        <v>2852822406.6300001</v>
      </c>
      <c r="E11" s="20"/>
      <c r="F11" s="21">
        <v>20082049.09</v>
      </c>
      <c r="G11" s="20"/>
      <c r="H11" s="21">
        <v>91481455.50999999</v>
      </c>
      <c r="I11" s="22"/>
      <c r="J11" s="21">
        <v>39424216.109999999</v>
      </c>
      <c r="K11" s="21">
        <v>14966651.1</v>
      </c>
      <c r="L11" s="21">
        <v>18952211.539999999</v>
      </c>
      <c r="M11" s="21">
        <v>5505353.4699999997</v>
      </c>
    </row>
    <row r="12" spans="1:13">
      <c r="A12" s="19" t="s">
        <v>24</v>
      </c>
      <c r="B12" s="20">
        <v>4357923934.7299995</v>
      </c>
      <c r="C12" s="20"/>
      <c r="D12" s="21">
        <v>3914028437.4899998</v>
      </c>
      <c r="E12" s="20"/>
      <c r="F12" s="21">
        <v>31955013.52</v>
      </c>
      <c r="G12" s="20"/>
      <c r="H12" s="21">
        <v>267817971.94999996</v>
      </c>
      <c r="I12" s="22"/>
      <c r="J12" s="21">
        <v>144122511.77000001</v>
      </c>
      <c r="K12" s="21">
        <v>57382234.850000001</v>
      </c>
      <c r="L12" s="21">
        <v>65881115.880000003</v>
      </c>
      <c r="M12" s="21">
        <v>20859161.039999999</v>
      </c>
    </row>
    <row r="13" spans="1:13">
      <c r="A13" s="19" t="s">
        <v>25</v>
      </c>
      <c r="B13" s="20">
        <v>24912137341.41</v>
      </c>
      <c r="C13" s="20"/>
      <c r="D13" s="21">
        <v>23386074265.68</v>
      </c>
      <c r="E13" s="20"/>
      <c r="F13" s="21">
        <v>230290228.58000001</v>
      </c>
      <c r="G13" s="20"/>
      <c r="H13" s="21">
        <v>1020548515.87</v>
      </c>
      <c r="I13" s="22"/>
      <c r="J13" s="21">
        <v>275224331.28000003</v>
      </c>
      <c r="K13" s="21">
        <v>99659856.180000007</v>
      </c>
      <c r="L13" s="21">
        <v>143929829.24000001</v>
      </c>
      <c r="M13" s="21">
        <v>31634645.859999999</v>
      </c>
    </row>
    <row r="14" spans="1:13">
      <c r="A14" s="19" t="s">
        <v>22</v>
      </c>
      <c r="B14" s="20">
        <v>25941548162.259998</v>
      </c>
      <c r="C14" s="20"/>
      <c r="D14" s="21">
        <v>24562398680.789997</v>
      </c>
      <c r="E14" s="20"/>
      <c r="F14" s="21">
        <v>252908876.93000001</v>
      </c>
      <c r="G14" s="20"/>
      <c r="H14" s="21">
        <v>869160210.30000007</v>
      </c>
      <c r="I14" s="22"/>
      <c r="J14" s="21">
        <v>257080394.23999998</v>
      </c>
      <c r="K14" s="21">
        <v>107203269.42999999</v>
      </c>
      <c r="L14" s="21">
        <v>109437854.83</v>
      </c>
      <c r="M14" s="21">
        <v>40439269.979999997</v>
      </c>
    </row>
    <row r="15" spans="1:13">
      <c r="A15" s="19" t="s">
        <v>23</v>
      </c>
      <c r="B15" s="20">
        <v>4690330970.9000006</v>
      </c>
      <c r="C15" s="20"/>
      <c r="D15" s="21">
        <v>4433853193.46</v>
      </c>
      <c r="E15" s="20"/>
      <c r="F15" s="21">
        <v>36562044.850000001</v>
      </c>
      <c r="G15" s="20"/>
      <c r="H15" s="21">
        <v>162875907.13</v>
      </c>
      <c r="I15" s="22"/>
      <c r="J15" s="21">
        <v>57039825.460000001</v>
      </c>
      <c r="K15" s="21">
        <v>17795148.880000003</v>
      </c>
      <c r="L15" s="21">
        <v>32331933.09</v>
      </c>
      <c r="M15" s="21">
        <v>6912743.4900000002</v>
      </c>
    </row>
    <row r="16" spans="1:13">
      <c r="A16" s="19" t="s">
        <v>180</v>
      </c>
      <c r="B16" s="20">
        <v>38503909394.610008</v>
      </c>
      <c r="C16" s="20"/>
      <c r="D16" s="21">
        <v>37579458969.620003</v>
      </c>
      <c r="E16" s="20"/>
      <c r="F16" s="21">
        <v>61147778.759999998</v>
      </c>
      <c r="G16" s="20"/>
      <c r="H16" s="21">
        <v>602783698.12</v>
      </c>
      <c r="I16" s="22"/>
      <c r="J16" s="21">
        <v>260518948.11000001</v>
      </c>
      <c r="K16" s="21">
        <v>151288962</v>
      </c>
      <c r="L16" s="21">
        <v>79885931.560000002</v>
      </c>
      <c r="M16" s="21">
        <v>29344054.550000001</v>
      </c>
    </row>
    <row r="17" spans="1:13">
      <c r="A17" s="19" t="s">
        <v>181</v>
      </c>
      <c r="B17" s="20">
        <v>71044004196.259995</v>
      </c>
      <c r="C17" s="20"/>
      <c r="D17" s="21">
        <v>69667355062.639984</v>
      </c>
      <c r="E17" s="20"/>
      <c r="F17" s="21">
        <v>96930115.519999996</v>
      </c>
      <c r="G17" s="20"/>
      <c r="H17" s="21">
        <v>889728480.76999998</v>
      </c>
      <c r="I17" s="22"/>
      <c r="J17" s="21">
        <v>389990537.32999998</v>
      </c>
      <c r="K17" s="21">
        <v>221431830.42999998</v>
      </c>
      <c r="L17" s="21">
        <v>114608358.19</v>
      </c>
      <c r="M17" s="21">
        <v>53950348.710000001</v>
      </c>
    </row>
    <row r="18" spans="1:13">
      <c r="A18" s="19" t="s">
        <v>26</v>
      </c>
      <c r="B18" s="20">
        <v>6735511519.8900003</v>
      </c>
      <c r="C18" s="20"/>
      <c r="D18" s="21">
        <v>6284995844.7399998</v>
      </c>
      <c r="E18" s="20"/>
      <c r="F18" s="21">
        <v>75518209.390000001</v>
      </c>
      <c r="G18" s="20"/>
      <c r="H18" s="21">
        <v>276369358.80000001</v>
      </c>
      <c r="I18" s="22"/>
      <c r="J18" s="21">
        <v>98628106.960000008</v>
      </c>
      <c r="K18" s="21">
        <v>31180823.030000001</v>
      </c>
      <c r="L18" s="21">
        <v>56724265.270000003</v>
      </c>
      <c r="M18" s="21">
        <v>10723018.66</v>
      </c>
    </row>
    <row r="19" spans="1:13">
      <c r="A19" s="19" t="s">
        <v>27</v>
      </c>
      <c r="B19" s="20">
        <v>22009737717.929996</v>
      </c>
      <c r="C19" s="20"/>
      <c r="D19" s="21">
        <v>20274393717.199997</v>
      </c>
      <c r="E19" s="20"/>
      <c r="F19" s="21">
        <v>198894239.88</v>
      </c>
      <c r="G19" s="20"/>
      <c r="H19" s="21">
        <v>1148872465.0799999</v>
      </c>
      <c r="I19" s="22"/>
      <c r="J19" s="21">
        <v>387577295.76999998</v>
      </c>
      <c r="K19" s="21">
        <v>121784172.41</v>
      </c>
      <c r="L19" s="21">
        <v>229825499.36000001</v>
      </c>
      <c r="M19" s="21">
        <v>35967624</v>
      </c>
    </row>
    <row r="20" spans="1:13">
      <c r="A20" s="19" t="s">
        <v>28</v>
      </c>
      <c r="B20" s="20">
        <v>5257533881.1500006</v>
      </c>
      <c r="C20" s="20"/>
      <c r="D20" s="21">
        <v>4977604589.71</v>
      </c>
      <c r="E20" s="20"/>
      <c r="F20" s="21">
        <v>28565412.710000001</v>
      </c>
      <c r="G20" s="20"/>
      <c r="H20" s="21">
        <v>164276621.84000003</v>
      </c>
      <c r="I20" s="22"/>
      <c r="J20" s="21">
        <v>87087256.889999986</v>
      </c>
      <c r="K20" s="21">
        <v>35871898.350000001</v>
      </c>
      <c r="L20" s="21">
        <v>42611347.159999996</v>
      </c>
      <c r="M20" s="21">
        <v>8604011.379999999</v>
      </c>
    </row>
    <row r="21" spans="1:13">
      <c r="A21" s="19" t="s">
        <v>29</v>
      </c>
      <c r="B21" s="20">
        <v>9452506091.7499981</v>
      </c>
      <c r="C21" s="20"/>
      <c r="D21" s="21">
        <v>8989337572.3299999</v>
      </c>
      <c r="E21" s="20"/>
      <c r="F21" s="21">
        <v>40686227.640000001</v>
      </c>
      <c r="G21" s="20"/>
      <c r="H21" s="21">
        <v>292593247.29999995</v>
      </c>
      <c r="I21" s="22"/>
      <c r="J21" s="21">
        <v>129889044.48</v>
      </c>
      <c r="K21" s="21">
        <v>65155238.670000002</v>
      </c>
      <c r="L21" s="21">
        <v>41241496.07</v>
      </c>
      <c r="M21" s="21">
        <v>23492309.739999998</v>
      </c>
    </row>
    <row r="22" spans="1:13">
      <c r="A22" s="19" t="s">
        <v>30</v>
      </c>
      <c r="B22" s="20">
        <v>50314778189.520004</v>
      </c>
      <c r="C22" s="20"/>
      <c r="D22" s="21">
        <v>47837691368.599998</v>
      </c>
      <c r="E22" s="20"/>
      <c r="F22" s="21">
        <v>370010840.37</v>
      </c>
      <c r="G22" s="20"/>
      <c r="H22" s="21">
        <v>1543037841.5499997</v>
      </c>
      <c r="I22" s="22"/>
      <c r="J22" s="21">
        <v>564038139</v>
      </c>
      <c r="K22" s="21">
        <v>191640011.09</v>
      </c>
      <c r="L22" s="21">
        <v>316383745.69</v>
      </c>
      <c r="M22" s="21">
        <v>56014382.219999999</v>
      </c>
    </row>
    <row r="23" spans="1:13">
      <c r="A23" s="19" t="s">
        <v>182</v>
      </c>
      <c r="B23" s="20">
        <v>52498423229.889999</v>
      </c>
      <c r="C23" s="20"/>
      <c r="D23" s="21">
        <v>50216859903.610001</v>
      </c>
      <c r="E23" s="20"/>
      <c r="F23" s="21">
        <v>298551693.94</v>
      </c>
      <c r="G23" s="20"/>
      <c r="H23" s="21">
        <v>1332959749.28</v>
      </c>
      <c r="I23" s="22"/>
      <c r="J23" s="21">
        <v>650051883.05999994</v>
      </c>
      <c r="K23" s="21">
        <v>345007167.98000002</v>
      </c>
      <c r="L23" s="21">
        <v>205961784.16999999</v>
      </c>
      <c r="M23" s="21">
        <v>99082930.909999996</v>
      </c>
    </row>
    <row r="24" spans="1:13">
      <c r="A24" s="19" t="s">
        <v>183</v>
      </c>
      <c r="B24" s="20">
        <v>28295079484.140003</v>
      </c>
      <c r="C24" s="20"/>
      <c r="D24" s="21">
        <v>27266719488.900002</v>
      </c>
      <c r="E24" s="20"/>
      <c r="F24" s="21">
        <v>96986240.989999995</v>
      </c>
      <c r="G24" s="20"/>
      <c r="H24" s="21">
        <v>651939604.61999989</v>
      </c>
      <c r="I24" s="22"/>
      <c r="J24" s="21">
        <v>279434149.63</v>
      </c>
      <c r="K24" s="21">
        <v>134021595.36</v>
      </c>
      <c r="L24" s="21">
        <v>100340873.65000001</v>
      </c>
      <c r="M24" s="21">
        <v>45071680.619999997</v>
      </c>
    </row>
    <row r="25" spans="1:13">
      <c r="A25" s="19" t="s">
        <v>31</v>
      </c>
      <c r="B25" s="20">
        <v>13220921966.509998</v>
      </c>
      <c r="C25" s="20"/>
      <c r="D25" s="21">
        <v>12273029304.019999</v>
      </c>
      <c r="E25" s="20"/>
      <c r="F25" s="21">
        <v>129936447.72</v>
      </c>
      <c r="G25" s="20"/>
      <c r="H25" s="21">
        <v>605951123.11000001</v>
      </c>
      <c r="I25" s="22"/>
      <c r="J25" s="21">
        <v>212005091.65999997</v>
      </c>
      <c r="K25" s="21">
        <v>54353661.32</v>
      </c>
      <c r="L25" s="21">
        <v>136094116.41999999</v>
      </c>
      <c r="M25" s="21">
        <v>21557313.920000002</v>
      </c>
    </row>
    <row r="26" spans="1:13">
      <c r="A26" s="19" t="s">
        <v>32</v>
      </c>
      <c r="B26" s="20">
        <v>9962510861.9900017</v>
      </c>
      <c r="C26" s="20"/>
      <c r="D26" s="21">
        <v>9547682424.3299999</v>
      </c>
      <c r="E26" s="20"/>
      <c r="F26" s="21">
        <v>35555739.25</v>
      </c>
      <c r="G26" s="20"/>
      <c r="H26" s="21">
        <v>250106545.86999997</v>
      </c>
      <c r="I26" s="22"/>
      <c r="J26" s="21">
        <v>129166152.54000002</v>
      </c>
      <c r="K26" s="21">
        <v>69250542.760000005</v>
      </c>
      <c r="L26" s="21">
        <v>46003559.57</v>
      </c>
      <c r="M26" s="21">
        <v>13912050.210000001</v>
      </c>
    </row>
    <row r="27" spans="1:13">
      <c r="A27" s="19" t="s">
        <v>33</v>
      </c>
      <c r="B27" s="20">
        <v>4197136512.73</v>
      </c>
      <c r="C27" s="20"/>
      <c r="D27" s="21">
        <v>3936630734.8899999</v>
      </c>
      <c r="E27" s="20"/>
      <c r="F27" s="21">
        <v>54821814.579999998</v>
      </c>
      <c r="G27" s="20"/>
      <c r="H27" s="21">
        <v>129863549.22999997</v>
      </c>
      <c r="I27" s="22"/>
      <c r="J27" s="21">
        <v>75820414.030000001</v>
      </c>
      <c r="K27" s="21">
        <v>30635340.300000001</v>
      </c>
      <c r="L27" s="21">
        <v>32754834.73</v>
      </c>
      <c r="M27" s="21">
        <v>12430239</v>
      </c>
    </row>
    <row r="28" spans="1:13">
      <c r="A28" s="19" t="s">
        <v>34</v>
      </c>
      <c r="B28" s="20">
        <v>67268139153.639992</v>
      </c>
      <c r="C28" s="20"/>
      <c r="D28" s="21">
        <v>65564715710.169998</v>
      </c>
      <c r="E28" s="20"/>
      <c r="F28" s="21">
        <v>254525152.94999999</v>
      </c>
      <c r="G28" s="20"/>
      <c r="H28" s="21">
        <v>1171728234.0599999</v>
      </c>
      <c r="I28" s="22"/>
      <c r="J28" s="21">
        <v>277170056.46000004</v>
      </c>
      <c r="K28" s="21">
        <v>106259821.05</v>
      </c>
      <c r="L28" s="21">
        <v>134693732.93000001</v>
      </c>
      <c r="M28" s="21">
        <v>36216502.479999997</v>
      </c>
    </row>
    <row r="29" spans="1:13">
      <c r="A29" s="19" t="s">
        <v>35</v>
      </c>
      <c r="B29" s="20">
        <v>4613406681.9499989</v>
      </c>
      <c r="C29" s="20"/>
      <c r="D29" s="21">
        <v>4320075573.3799992</v>
      </c>
      <c r="E29" s="20"/>
      <c r="F29" s="21">
        <v>15731625.42</v>
      </c>
      <c r="G29" s="20"/>
      <c r="H29" s="21">
        <v>183157469.98999998</v>
      </c>
      <c r="I29" s="22"/>
      <c r="J29" s="21">
        <v>94442013.159999996</v>
      </c>
      <c r="K29" s="21">
        <v>50226868.920000002</v>
      </c>
      <c r="L29" s="21">
        <v>32540915.960000001</v>
      </c>
      <c r="M29" s="21">
        <v>11674228.279999999</v>
      </c>
    </row>
    <row r="30" spans="1:13">
      <c r="A30" s="19" t="s">
        <v>36</v>
      </c>
      <c r="B30" s="20">
        <v>19761182368.400002</v>
      </c>
      <c r="C30" s="20"/>
      <c r="D30" s="21">
        <v>18807664098.75</v>
      </c>
      <c r="E30" s="20"/>
      <c r="F30" s="21">
        <v>68222908.379999995</v>
      </c>
      <c r="G30" s="20"/>
      <c r="H30" s="21">
        <v>577068387.39999998</v>
      </c>
      <c r="I30" s="22"/>
      <c r="J30" s="21">
        <v>308226973.87</v>
      </c>
      <c r="K30" s="21">
        <v>156681126.58000001</v>
      </c>
      <c r="L30" s="21">
        <v>116553936.36</v>
      </c>
      <c r="M30" s="21">
        <v>34991910.93</v>
      </c>
    </row>
    <row r="31" spans="1:13">
      <c r="A31" s="19" t="s">
        <v>37</v>
      </c>
      <c r="B31" s="20">
        <v>16472130949.070002</v>
      </c>
      <c r="C31" s="20"/>
      <c r="D31" s="21">
        <v>15728879234.16</v>
      </c>
      <c r="E31" s="20"/>
      <c r="F31" s="21">
        <v>57119046.700000003</v>
      </c>
      <c r="G31" s="20"/>
      <c r="H31" s="21">
        <v>547772554.70000005</v>
      </c>
      <c r="I31" s="22"/>
      <c r="J31" s="21">
        <v>138360113.51000002</v>
      </c>
      <c r="K31" s="21">
        <v>62632809.920000002</v>
      </c>
      <c r="L31" s="21">
        <v>60251375.630000003</v>
      </c>
      <c r="M31" s="21">
        <v>15475927.960000001</v>
      </c>
    </row>
    <row r="32" spans="1:13">
      <c r="A32" s="19" t="s">
        <v>38</v>
      </c>
      <c r="B32" s="20">
        <v>5095175673.6100006</v>
      </c>
      <c r="C32" s="20"/>
      <c r="D32" s="21">
        <v>4596563202.8000002</v>
      </c>
      <c r="E32" s="20"/>
      <c r="F32" s="21">
        <v>87922072.700000003</v>
      </c>
      <c r="G32" s="20"/>
      <c r="H32" s="21">
        <v>303680335.97000003</v>
      </c>
      <c r="I32" s="22"/>
      <c r="J32" s="21">
        <v>107010062.13999999</v>
      </c>
      <c r="K32" s="21">
        <v>43037513.380000003</v>
      </c>
      <c r="L32" s="21">
        <v>55238012.409999996</v>
      </c>
      <c r="M32" s="21">
        <v>8734536.3499999996</v>
      </c>
    </row>
    <row r="33" spans="1:13">
      <c r="A33" s="19" t="s">
        <v>39</v>
      </c>
      <c r="B33" s="20">
        <v>11285534743.27</v>
      </c>
      <c r="C33" s="20"/>
      <c r="D33" s="21">
        <v>10442336622.91</v>
      </c>
      <c r="E33" s="20"/>
      <c r="F33" s="21">
        <v>130880210.92</v>
      </c>
      <c r="G33" s="20"/>
      <c r="H33" s="21">
        <v>567180448.8599999</v>
      </c>
      <c r="I33" s="22"/>
      <c r="J33" s="21">
        <v>145137460.57999998</v>
      </c>
      <c r="K33" s="21">
        <v>55565346.550000004</v>
      </c>
      <c r="L33" s="21">
        <v>77394505.489999995</v>
      </c>
      <c r="M33" s="21">
        <v>12177608.539999999</v>
      </c>
    </row>
    <row r="34" spans="1:13">
      <c r="A34" s="19" t="s">
        <v>40</v>
      </c>
      <c r="B34" s="20">
        <v>20998200531.16</v>
      </c>
      <c r="C34" s="20"/>
      <c r="D34" s="21">
        <v>19976886573.669998</v>
      </c>
      <c r="E34" s="20"/>
      <c r="F34" s="21">
        <v>106431619.54000001</v>
      </c>
      <c r="G34" s="20"/>
      <c r="H34" s="21">
        <v>689190696.75000012</v>
      </c>
      <c r="I34" s="22"/>
      <c r="J34" s="21">
        <v>225691641.19999999</v>
      </c>
      <c r="K34" s="21">
        <v>49530394.740000002</v>
      </c>
      <c r="L34" s="21">
        <v>159374262.91999999</v>
      </c>
      <c r="M34" s="21">
        <v>16786983.539999999</v>
      </c>
    </row>
    <row r="35" spans="1:13">
      <c r="A35" s="19" t="s">
        <v>41</v>
      </c>
      <c r="B35" s="20">
        <v>18047578262.280003</v>
      </c>
      <c r="C35" s="20"/>
      <c r="D35" s="21">
        <v>16867943335.77</v>
      </c>
      <c r="E35" s="20"/>
      <c r="F35" s="21">
        <v>216128241.59</v>
      </c>
      <c r="G35" s="20"/>
      <c r="H35" s="21">
        <v>763993802.89999998</v>
      </c>
      <c r="I35" s="22"/>
      <c r="J35" s="21">
        <v>199512882.02000001</v>
      </c>
      <c r="K35" s="21">
        <v>59176860.969999999</v>
      </c>
      <c r="L35" s="21">
        <v>127509905.62</v>
      </c>
      <c r="M35" s="21">
        <v>12826115.43</v>
      </c>
    </row>
    <row r="36" spans="1:13">
      <c r="A36" s="19" t="s">
        <v>42</v>
      </c>
      <c r="B36" s="20">
        <v>3664240060.1100001</v>
      </c>
      <c r="C36" s="20"/>
      <c r="D36" s="21">
        <v>3279205604.6100001</v>
      </c>
      <c r="E36" s="20"/>
      <c r="F36" s="21">
        <v>36851893.659999996</v>
      </c>
      <c r="G36" s="20"/>
      <c r="H36" s="21">
        <v>249426099.89999998</v>
      </c>
      <c r="I36" s="22"/>
      <c r="J36" s="21">
        <v>98756461.939999998</v>
      </c>
      <c r="K36" s="21">
        <v>38777812.280000001</v>
      </c>
      <c r="L36" s="21">
        <v>48942210.659999996</v>
      </c>
      <c r="M36" s="21">
        <v>11036439</v>
      </c>
    </row>
    <row r="37" spans="1:13">
      <c r="A37" s="19" t="s">
        <v>43</v>
      </c>
      <c r="B37" s="20">
        <v>19126623278.920002</v>
      </c>
      <c r="C37" s="20"/>
      <c r="D37" s="21">
        <v>17659965026.799999</v>
      </c>
      <c r="E37" s="20"/>
      <c r="F37" s="21">
        <v>202346081.52000001</v>
      </c>
      <c r="G37" s="20"/>
      <c r="H37" s="21">
        <v>991340112.26999998</v>
      </c>
      <c r="I37" s="22"/>
      <c r="J37" s="21">
        <v>272972058.32999998</v>
      </c>
      <c r="K37" s="21">
        <v>111278062.53</v>
      </c>
      <c r="L37" s="21">
        <v>123178587.18000001</v>
      </c>
      <c r="M37" s="21">
        <v>38515408.619999997</v>
      </c>
    </row>
    <row r="38" spans="1:13">
      <c r="A38" s="19" t="s">
        <v>44</v>
      </c>
      <c r="B38" s="20">
        <v>3462489866.2300005</v>
      </c>
      <c r="C38" s="20"/>
      <c r="D38" s="21">
        <v>3247595445.7700005</v>
      </c>
      <c r="E38" s="20"/>
      <c r="F38" s="21">
        <v>11379845.25</v>
      </c>
      <c r="G38" s="20"/>
      <c r="H38" s="21">
        <v>135107002.59999999</v>
      </c>
      <c r="I38" s="22"/>
      <c r="J38" s="21">
        <v>68407572.609999999</v>
      </c>
      <c r="K38" s="21">
        <v>32789054.23</v>
      </c>
      <c r="L38" s="21">
        <v>25467777.23</v>
      </c>
      <c r="M38" s="21">
        <v>10150741.15</v>
      </c>
    </row>
    <row r="39" spans="1:13">
      <c r="A39" s="19" t="s">
        <v>45</v>
      </c>
      <c r="B39" s="20">
        <v>14494361334.810001</v>
      </c>
      <c r="C39" s="20"/>
      <c r="D39" s="21">
        <v>13791428741.860001</v>
      </c>
      <c r="E39" s="20"/>
      <c r="F39" s="21">
        <v>78139091.090000004</v>
      </c>
      <c r="G39" s="20"/>
      <c r="H39" s="21">
        <v>407408210.78000003</v>
      </c>
      <c r="I39" s="22"/>
      <c r="J39" s="21">
        <v>217385291.07999998</v>
      </c>
      <c r="K39" s="21">
        <v>92608030.769999996</v>
      </c>
      <c r="L39" s="21">
        <v>90436123.189999998</v>
      </c>
      <c r="M39" s="21">
        <v>34341137.119999997</v>
      </c>
    </row>
    <row r="40" spans="1:13">
      <c r="A40" s="19" t="s">
        <v>46</v>
      </c>
      <c r="B40" s="20">
        <v>11892985066.52</v>
      </c>
      <c r="C40" s="20"/>
      <c r="D40" s="21">
        <v>11231467891.17</v>
      </c>
      <c r="E40" s="20"/>
      <c r="F40" s="21">
        <v>75113231.650000006</v>
      </c>
      <c r="G40" s="20"/>
      <c r="H40" s="21">
        <v>365285364.04000008</v>
      </c>
      <c r="I40" s="22"/>
      <c r="J40" s="21">
        <v>221118579.66</v>
      </c>
      <c r="K40" s="21">
        <v>93149260.120000005</v>
      </c>
      <c r="L40" s="21">
        <v>90420087.129999995</v>
      </c>
      <c r="M40" s="21">
        <v>37549232.409999996</v>
      </c>
    </row>
    <row r="41" spans="1:13">
      <c r="A41" s="19" t="s">
        <v>47</v>
      </c>
      <c r="B41" s="20">
        <v>10969796819.339998</v>
      </c>
      <c r="C41" s="20"/>
      <c r="D41" s="21">
        <v>10450097510.579998</v>
      </c>
      <c r="E41" s="20"/>
      <c r="F41" s="21">
        <v>22461962.780000001</v>
      </c>
      <c r="G41" s="20"/>
      <c r="H41" s="21">
        <v>210119754.26999998</v>
      </c>
      <c r="I41" s="22"/>
      <c r="J41" s="21">
        <v>287117591.70999998</v>
      </c>
      <c r="K41" s="21">
        <v>187888485.35999998</v>
      </c>
      <c r="L41" s="21">
        <v>60727399.859999999</v>
      </c>
      <c r="M41" s="21">
        <v>38501706.490000002</v>
      </c>
    </row>
    <row r="42" spans="1:13" ht="15.75" thickBot="1">
      <c r="A42" s="19" t="s">
        <v>48</v>
      </c>
      <c r="B42" s="20">
        <v>4980832575.6999998</v>
      </c>
      <c r="C42" s="20"/>
      <c r="D42" s="21">
        <v>4453325618.8000002</v>
      </c>
      <c r="E42" s="20"/>
      <c r="F42" s="21">
        <v>87389792.489999995</v>
      </c>
      <c r="G42" s="20"/>
      <c r="H42" s="21">
        <v>366893278.45999998</v>
      </c>
      <c r="I42" s="22"/>
      <c r="J42" s="21">
        <v>73223885.949999988</v>
      </c>
      <c r="K42" s="21">
        <v>13285535.310000001</v>
      </c>
      <c r="L42" s="21">
        <v>54878447.869999997</v>
      </c>
      <c r="M42" s="21">
        <v>5059902.7699999996</v>
      </c>
    </row>
    <row r="43" spans="1:13" ht="9.75" customHeight="1" thickTop="1">
      <c r="A43" s="23"/>
      <c r="B43" s="24"/>
      <c r="C43" s="24"/>
      <c r="D43" s="24"/>
      <c r="E43" s="24"/>
      <c r="F43" s="24"/>
      <c r="G43" s="24"/>
      <c r="H43" s="24"/>
      <c r="I43" s="24"/>
      <c r="J43" s="24"/>
      <c r="K43" s="24"/>
      <c r="L43" s="24"/>
      <c r="M43" s="24"/>
    </row>
    <row r="44" spans="1:13">
      <c r="A44" s="347" t="s">
        <v>245</v>
      </c>
      <c r="B44" s="347"/>
      <c r="C44" s="347"/>
      <c r="D44" s="347"/>
      <c r="E44" s="347"/>
      <c r="F44" s="347"/>
      <c r="G44" s="347"/>
      <c r="H44" s="347"/>
      <c r="I44" s="347"/>
      <c r="J44" s="347"/>
      <c r="K44" s="347"/>
      <c r="L44" s="347"/>
      <c r="M44" s="347"/>
    </row>
    <row r="45" spans="1:13">
      <c r="A45" s="365" t="s">
        <v>259</v>
      </c>
      <c r="B45" s="365"/>
      <c r="C45" s="365"/>
      <c r="D45" s="365"/>
      <c r="E45" s="365"/>
      <c r="F45" s="365"/>
      <c r="G45" s="365"/>
      <c r="H45" s="365"/>
      <c r="I45" s="365"/>
      <c r="J45" s="365"/>
      <c r="K45" s="365"/>
      <c r="L45" s="365"/>
      <c r="M45" s="365"/>
    </row>
    <row r="46" spans="1:13">
      <c r="A46" s="365" t="s">
        <v>260</v>
      </c>
      <c r="B46" s="365"/>
      <c r="C46" s="365"/>
      <c r="D46" s="365"/>
      <c r="E46" s="365"/>
      <c r="F46" s="365"/>
      <c r="G46" s="365"/>
      <c r="H46" s="365"/>
      <c r="I46" s="365"/>
      <c r="J46" s="365"/>
      <c r="K46" s="365"/>
      <c r="L46" s="365"/>
      <c r="M46" s="365"/>
    </row>
    <row r="47" spans="1:13">
      <c r="A47" s="365" t="s">
        <v>246</v>
      </c>
      <c r="B47" s="365"/>
      <c r="C47" s="365"/>
      <c r="D47" s="365"/>
      <c r="E47" s="365"/>
      <c r="F47" s="365"/>
      <c r="G47" s="365"/>
      <c r="H47" s="365"/>
      <c r="I47" s="365"/>
      <c r="J47" s="365"/>
      <c r="K47" s="365"/>
      <c r="L47" s="365"/>
      <c r="M47" s="365"/>
    </row>
    <row r="48" spans="1:13"/>
  </sheetData>
  <mergeCells count="6">
    <mergeCell ref="A46:M46"/>
    <mergeCell ref="A47:M47"/>
    <mergeCell ref="A2:M2"/>
    <mergeCell ref="A3:M3"/>
    <mergeCell ref="A44:M44"/>
    <mergeCell ref="A45:M45"/>
  </mergeCells>
  <hyperlinks>
    <hyperlink ref="A1" location="Índice!A1" display="Regresar" xr:uid="{00000000-0004-0000-19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Hoja3"/>
  <dimension ref="A1:AC83"/>
  <sheetViews>
    <sheetView showGridLines="0" zoomScaleNormal="100" zoomScaleSheetLayoutView="49" workbookViewId="0"/>
  </sheetViews>
  <sheetFormatPr baseColWidth="10" defaultColWidth="0" defaultRowHeight="15" zeroHeight="1"/>
  <cols>
    <col min="1" max="1" width="34.88671875" style="127" customWidth="1"/>
    <col min="2" max="11" width="9.77734375" style="127" bestFit="1" customWidth="1"/>
    <col min="12" max="25" width="10.5546875" style="127" bestFit="1" customWidth="1"/>
    <col min="26" max="26" width="10.44140625" style="127" bestFit="1" customWidth="1"/>
    <col min="27" max="27" width="6.77734375" style="127" customWidth="1"/>
    <col min="28" max="28" width="13.33203125" style="127" hidden="1" customWidth="1"/>
    <col min="29" max="29" width="0" style="127" hidden="1" customWidth="1"/>
    <col min="30" max="16384" width="11.5546875" style="127" hidden="1"/>
  </cols>
  <sheetData>
    <row r="1" spans="1:28" s="219" customFormat="1" ht="15" customHeight="1">
      <c r="A1" s="217"/>
      <c r="B1" s="218"/>
      <c r="C1" s="218"/>
      <c r="D1" s="218"/>
      <c r="E1" s="218"/>
      <c r="F1" s="218"/>
    </row>
    <row r="2" spans="1:28" s="128" customFormat="1" ht="15" customHeight="1">
      <c r="A2" s="293" t="s">
        <v>162</v>
      </c>
      <c r="B2" s="293"/>
      <c r="C2" s="293"/>
      <c r="D2" s="293"/>
      <c r="E2" s="293"/>
      <c r="F2" s="293"/>
      <c r="G2" s="293"/>
      <c r="H2" s="293"/>
      <c r="I2" s="293"/>
      <c r="J2" s="293"/>
      <c r="K2" s="293"/>
      <c r="L2" s="293"/>
      <c r="M2" s="293"/>
      <c r="N2" s="293"/>
      <c r="O2" s="293"/>
      <c r="P2" s="293"/>
      <c r="Q2" s="293"/>
      <c r="R2" s="293"/>
      <c r="S2" s="293"/>
      <c r="T2" s="293"/>
      <c r="U2" s="293"/>
      <c r="V2" s="293"/>
      <c r="W2" s="293"/>
      <c r="X2" s="293"/>
      <c r="Y2" s="293"/>
      <c r="Z2" s="293"/>
    </row>
    <row r="3" spans="1:28" s="128" customFormat="1" ht="35.1" customHeight="1" thickBot="1">
      <c r="A3" s="296" t="s">
        <v>371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row>
    <row r="4" spans="1:28" s="167" customFormat="1" ht="15" customHeight="1" thickTop="1" thickBot="1">
      <c r="A4" s="294" t="s">
        <v>83</v>
      </c>
      <c r="B4" s="291">
        <v>2000</v>
      </c>
      <c r="C4" s="291">
        <v>2001</v>
      </c>
      <c r="D4" s="291">
        <v>2002</v>
      </c>
      <c r="E4" s="291">
        <v>2003</v>
      </c>
      <c r="F4" s="291">
        <v>2004</v>
      </c>
      <c r="G4" s="291">
        <v>2005</v>
      </c>
      <c r="H4" s="291">
        <v>2006</v>
      </c>
      <c r="I4" s="291">
        <v>2007</v>
      </c>
      <c r="J4" s="291">
        <v>2008</v>
      </c>
      <c r="K4" s="291">
        <v>2009</v>
      </c>
      <c r="L4" s="291">
        <v>2010</v>
      </c>
      <c r="M4" s="291">
        <v>2011</v>
      </c>
      <c r="N4" s="291">
        <v>2012</v>
      </c>
      <c r="O4" s="291">
        <v>2013</v>
      </c>
      <c r="P4" s="291">
        <v>2014</v>
      </c>
      <c r="Q4" s="291">
        <v>2015</v>
      </c>
      <c r="R4" s="291">
        <v>2016</v>
      </c>
      <c r="S4" s="291">
        <v>2017</v>
      </c>
      <c r="T4" s="291">
        <v>2018</v>
      </c>
      <c r="U4" s="291">
        <v>2019</v>
      </c>
      <c r="V4" s="291">
        <v>2020</v>
      </c>
      <c r="W4" s="291">
        <v>2021</v>
      </c>
      <c r="X4" s="291">
        <v>2022</v>
      </c>
      <c r="Y4" s="291">
        <v>2023</v>
      </c>
      <c r="Z4" s="291">
        <v>2024</v>
      </c>
      <c r="AA4" s="290"/>
    </row>
    <row r="5" spans="1:28" s="167" customFormat="1" ht="15" customHeight="1" thickBot="1">
      <c r="A5" s="295"/>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0"/>
    </row>
    <row r="6" spans="1:28" s="167" customFormat="1" ht="15" customHeight="1" thickTop="1">
      <c r="A6" s="221"/>
      <c r="B6" s="221"/>
      <c r="C6" s="221"/>
      <c r="D6" s="221"/>
      <c r="E6" s="221"/>
      <c r="F6" s="221"/>
      <c r="G6" s="221"/>
      <c r="H6" s="221"/>
      <c r="I6" s="221"/>
      <c r="J6" s="221"/>
      <c r="K6" s="221"/>
      <c r="L6" s="221"/>
      <c r="M6" s="221"/>
      <c r="N6" s="220"/>
      <c r="O6" s="221"/>
      <c r="P6" s="221"/>
      <c r="Q6" s="221"/>
      <c r="R6" s="221"/>
      <c r="S6" s="221"/>
      <c r="T6" s="221"/>
      <c r="U6" s="221"/>
      <c r="V6" s="221"/>
      <c r="W6" s="221"/>
      <c r="X6" s="221"/>
      <c r="Y6" s="221"/>
      <c r="Z6" s="221"/>
      <c r="AA6" s="221"/>
      <c r="AB6" s="127"/>
    </row>
    <row r="7" spans="1:28" ht="15" customHeight="1">
      <c r="A7" s="222" t="s">
        <v>80</v>
      </c>
      <c r="B7" s="70">
        <v>5189053</v>
      </c>
      <c r="C7" s="70">
        <v>4867280</v>
      </c>
      <c r="D7" s="70">
        <v>4620509</v>
      </c>
      <c r="E7" s="70">
        <v>4423783</v>
      </c>
      <c r="F7" s="70">
        <v>4199315</v>
      </c>
      <c r="G7" s="70">
        <v>4164384</v>
      </c>
      <c r="H7" s="70">
        <v>4497654</v>
      </c>
      <c r="I7" s="70">
        <v>5064242</v>
      </c>
      <c r="J7" s="70">
        <v>5143543</v>
      </c>
      <c r="K7" s="70">
        <v>5258138</v>
      </c>
      <c r="L7" s="70">
        <v>5509000</v>
      </c>
      <c r="M7" s="70">
        <v>5743991</v>
      </c>
      <c r="N7" s="70">
        <v>6018037</v>
      </c>
      <c r="O7" s="70">
        <v>5793801</v>
      </c>
      <c r="P7" s="70">
        <v>5713080</v>
      </c>
      <c r="Q7" s="70">
        <v>6047323</v>
      </c>
      <c r="R7" s="70">
        <v>5698269</v>
      </c>
      <c r="S7" s="70">
        <v>5812094</v>
      </c>
      <c r="T7" s="70">
        <v>5938659</v>
      </c>
      <c r="U7" s="70">
        <v>6113326</v>
      </c>
      <c r="V7" s="70">
        <v>6339788</v>
      </c>
      <c r="W7" s="70">
        <v>7090309</v>
      </c>
      <c r="X7" s="70">
        <v>8427086</v>
      </c>
      <c r="Y7" s="70">
        <v>7129888</v>
      </c>
      <c r="Z7" s="70">
        <v>7759951</v>
      </c>
      <c r="AB7" s="223"/>
    </row>
    <row r="8" spans="1:28" ht="15" customHeight="1">
      <c r="A8" s="222" t="s">
        <v>0</v>
      </c>
      <c r="B8" s="70">
        <v>1654901</v>
      </c>
      <c r="C8" s="70">
        <v>1513590</v>
      </c>
      <c r="D8" s="70">
        <v>1417002</v>
      </c>
      <c r="E8" s="70">
        <v>1386212</v>
      </c>
      <c r="F8" s="70">
        <v>1266698</v>
      </c>
      <c r="G8" s="70">
        <v>1274602</v>
      </c>
      <c r="H8" s="70">
        <v>1411242</v>
      </c>
      <c r="I8" s="70">
        <v>1639552</v>
      </c>
      <c r="J8" s="70">
        <v>1689569</v>
      </c>
      <c r="K8" s="70">
        <v>1724146</v>
      </c>
      <c r="L8" s="70">
        <v>1749504</v>
      </c>
      <c r="M8" s="70">
        <v>1758454</v>
      </c>
      <c r="N8" s="70">
        <v>1820357</v>
      </c>
      <c r="O8" s="70">
        <v>1751600</v>
      </c>
      <c r="P8" s="70">
        <v>1730485</v>
      </c>
      <c r="Q8" s="70">
        <v>1823665</v>
      </c>
      <c r="R8" s="70">
        <v>1757388</v>
      </c>
      <c r="S8" s="70">
        <v>1831904</v>
      </c>
      <c r="T8" s="70">
        <v>1821520</v>
      </c>
      <c r="U8" s="70">
        <v>1853634</v>
      </c>
      <c r="V8" s="70">
        <v>2461921</v>
      </c>
      <c r="W8" s="70">
        <v>2686728</v>
      </c>
      <c r="X8" s="70">
        <v>3902706</v>
      </c>
      <c r="Y8" s="70">
        <v>2155651</v>
      </c>
      <c r="Z8" s="70">
        <v>2203971</v>
      </c>
      <c r="AB8" s="223"/>
    </row>
    <row r="9" spans="1:28" ht="15" customHeight="1">
      <c r="A9" s="222" t="s">
        <v>1</v>
      </c>
      <c r="B9" s="70">
        <v>3534152</v>
      </c>
      <c r="C9" s="70">
        <v>3353690</v>
      </c>
      <c r="D9" s="70">
        <v>3203507</v>
      </c>
      <c r="E9" s="70">
        <v>3037571</v>
      </c>
      <c r="F9" s="70">
        <v>2932617</v>
      </c>
      <c r="G9" s="70">
        <v>2889782</v>
      </c>
      <c r="H9" s="70">
        <v>3086412</v>
      </c>
      <c r="I9" s="70">
        <v>3424690</v>
      </c>
      <c r="J9" s="70">
        <v>3453974</v>
      </c>
      <c r="K9" s="70">
        <v>3533992</v>
      </c>
      <c r="L9" s="70">
        <v>3759496</v>
      </c>
      <c r="M9" s="70">
        <v>3985537</v>
      </c>
      <c r="N9" s="70">
        <v>4197680</v>
      </c>
      <c r="O9" s="70">
        <v>4042201</v>
      </c>
      <c r="P9" s="70">
        <v>3982595</v>
      </c>
      <c r="Q9" s="70">
        <v>4223658</v>
      </c>
      <c r="R9" s="70">
        <v>3940881</v>
      </c>
      <c r="S9" s="70">
        <v>3980190</v>
      </c>
      <c r="T9" s="70">
        <v>4117139</v>
      </c>
      <c r="U9" s="70">
        <v>4259692</v>
      </c>
      <c r="V9" s="70">
        <v>3877867</v>
      </c>
      <c r="W9" s="70">
        <v>4403581</v>
      </c>
      <c r="X9" s="70">
        <v>4524380</v>
      </c>
      <c r="Y9" s="70">
        <v>4974237</v>
      </c>
      <c r="Z9" s="70">
        <v>5555980</v>
      </c>
      <c r="AB9" s="223"/>
    </row>
    <row r="10" spans="1:28" ht="15" customHeight="1">
      <c r="A10" s="222"/>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B10" s="223"/>
    </row>
    <row r="11" spans="1:28" ht="15" customHeight="1">
      <c r="A11" s="222" t="s">
        <v>2</v>
      </c>
      <c r="B11" s="70">
        <v>53763012</v>
      </c>
      <c r="C11" s="70">
        <v>51690738</v>
      </c>
      <c r="D11" s="70">
        <v>49779141</v>
      </c>
      <c r="E11" s="70">
        <v>47096668</v>
      </c>
      <c r="F11" s="70">
        <v>46723086</v>
      </c>
      <c r="G11" s="70">
        <v>45685824</v>
      </c>
      <c r="H11" s="70">
        <v>48980134</v>
      </c>
      <c r="I11" s="70">
        <v>53806419</v>
      </c>
      <c r="J11" s="70">
        <v>55510468</v>
      </c>
      <c r="K11" s="70">
        <v>56273135</v>
      </c>
      <c r="L11" s="70">
        <v>58397194</v>
      </c>
      <c r="M11" s="70">
        <v>60736129</v>
      </c>
      <c r="N11" s="70">
        <v>62986062</v>
      </c>
      <c r="O11" s="70">
        <v>61267421</v>
      </c>
      <c r="P11" s="70">
        <v>60339526</v>
      </c>
      <c r="Q11" s="70">
        <v>62930386</v>
      </c>
      <c r="R11" s="70">
        <v>62582257</v>
      </c>
      <c r="S11" s="70">
        <v>63829009</v>
      </c>
      <c r="T11" s="70">
        <v>65511022</v>
      </c>
      <c r="U11" s="70">
        <v>66757923</v>
      </c>
      <c r="V11" s="70">
        <v>68239503</v>
      </c>
      <c r="W11" s="70">
        <v>73929250</v>
      </c>
      <c r="X11" s="70">
        <v>78359170</v>
      </c>
      <c r="Y11" s="70">
        <v>76747293</v>
      </c>
      <c r="Z11" s="70">
        <v>81367586</v>
      </c>
      <c r="AB11" s="223"/>
    </row>
    <row r="12" spans="1:28" ht="15" customHeight="1">
      <c r="A12" s="65" t="s">
        <v>204</v>
      </c>
      <c r="B12" s="224" t="s">
        <v>200</v>
      </c>
      <c r="C12" s="224" t="s">
        <v>200</v>
      </c>
      <c r="D12" s="224" t="s">
        <v>200</v>
      </c>
      <c r="E12" s="70">
        <v>15221417</v>
      </c>
      <c r="F12" s="70">
        <v>15066994</v>
      </c>
      <c r="G12" s="70">
        <v>15077282</v>
      </c>
      <c r="H12" s="70">
        <v>15967087</v>
      </c>
      <c r="I12" s="70">
        <v>17416398</v>
      </c>
      <c r="J12" s="70">
        <v>17888733</v>
      </c>
      <c r="K12" s="70">
        <v>17627753</v>
      </c>
      <c r="L12" s="70">
        <v>17699966</v>
      </c>
      <c r="M12" s="70">
        <v>17825472</v>
      </c>
      <c r="N12" s="70">
        <v>18453565</v>
      </c>
      <c r="O12" s="70">
        <v>18337697</v>
      </c>
      <c r="P12" s="70">
        <v>18297909</v>
      </c>
      <c r="Q12" s="70">
        <v>18815527</v>
      </c>
      <c r="R12" s="70">
        <v>23294375</v>
      </c>
      <c r="S12" s="70">
        <v>28146821</v>
      </c>
      <c r="T12" s="70">
        <v>28442218</v>
      </c>
      <c r="U12" s="70">
        <v>28222896</v>
      </c>
      <c r="V12" s="70">
        <v>32120257</v>
      </c>
      <c r="W12" s="70">
        <v>32540630</v>
      </c>
      <c r="X12" s="70">
        <v>33542306</v>
      </c>
      <c r="Y12" s="70">
        <v>27085988</v>
      </c>
      <c r="Z12" s="70">
        <v>27081404</v>
      </c>
      <c r="AB12" s="225"/>
    </row>
    <row r="13" spans="1:28" ht="26.25" customHeight="1">
      <c r="A13" s="161" t="s">
        <v>352</v>
      </c>
      <c r="B13" s="224" t="s">
        <v>200</v>
      </c>
      <c r="C13" s="224" t="s">
        <v>200</v>
      </c>
      <c r="D13" s="224" t="s">
        <v>200</v>
      </c>
      <c r="E13" s="226">
        <v>11</v>
      </c>
      <c r="F13" s="226">
        <v>11.9</v>
      </c>
      <c r="G13" s="226">
        <v>11.8</v>
      </c>
      <c r="H13" s="226">
        <v>11.3</v>
      </c>
      <c r="I13" s="226">
        <v>10.6</v>
      </c>
      <c r="J13" s="226">
        <v>10.6</v>
      </c>
      <c r="K13" s="226">
        <v>10.199999999999999</v>
      </c>
      <c r="L13" s="226">
        <v>10.1</v>
      </c>
      <c r="M13" s="226">
        <v>10.1</v>
      </c>
      <c r="N13" s="226">
        <v>10.1</v>
      </c>
      <c r="O13" s="226">
        <v>10.5</v>
      </c>
      <c r="P13" s="226">
        <v>10.6</v>
      </c>
      <c r="Q13" s="226">
        <v>10.3</v>
      </c>
      <c r="R13" s="226">
        <v>13.3</v>
      </c>
      <c r="S13" s="226">
        <v>15.4</v>
      </c>
      <c r="T13" s="226">
        <v>15.6</v>
      </c>
      <c r="U13" s="226">
        <v>15.2</v>
      </c>
      <c r="V13" s="226">
        <v>13</v>
      </c>
      <c r="W13" s="226">
        <v>12.1</v>
      </c>
      <c r="X13" s="226">
        <v>8.6</v>
      </c>
      <c r="Y13" s="226">
        <v>12.6</v>
      </c>
      <c r="Z13" s="226">
        <v>12.3</v>
      </c>
      <c r="AB13" s="227"/>
    </row>
    <row r="14" spans="1:28" ht="15" customHeight="1">
      <c r="A14" s="222"/>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B14" s="228"/>
    </row>
    <row r="15" spans="1:28" ht="36.75" customHeight="1">
      <c r="A15" s="229" t="s">
        <v>353</v>
      </c>
      <c r="B15" s="70">
        <v>5103090409.9400005</v>
      </c>
      <c r="C15" s="70">
        <v>5610637424</v>
      </c>
      <c r="D15" s="70">
        <v>5814665690.2000008</v>
      </c>
      <c r="E15" s="70">
        <v>5902079592</v>
      </c>
      <c r="F15" s="70">
        <v>6243340260.4899998</v>
      </c>
      <c r="G15" s="70">
        <v>6467424902.4800005</v>
      </c>
      <c r="H15" s="70">
        <v>7029068726</v>
      </c>
      <c r="I15" s="70">
        <v>8075327648.7999992</v>
      </c>
      <c r="J15" s="70">
        <v>8892863951.9399986</v>
      </c>
      <c r="K15" s="70">
        <v>9376531618</v>
      </c>
      <c r="L15" s="70">
        <v>10085511139.119999</v>
      </c>
      <c r="M15" s="70">
        <v>10905247143</v>
      </c>
      <c r="N15" s="70">
        <v>11747775682.740002</v>
      </c>
      <c r="O15" s="70">
        <v>12010523881.07</v>
      </c>
      <c r="P15" s="70">
        <v>12353669452.880001</v>
      </c>
      <c r="Q15" s="70">
        <v>13415806132.959999</v>
      </c>
      <c r="R15" s="70">
        <v>14040430790.610001</v>
      </c>
      <c r="S15" s="70">
        <v>14866987350.099998</v>
      </c>
      <c r="T15" s="70">
        <v>16244287800.429998</v>
      </c>
      <c r="U15" s="70">
        <v>17760908810.900002</v>
      </c>
      <c r="V15" s="70">
        <v>17591663710.450001</v>
      </c>
      <c r="W15" s="70">
        <v>20128240684.459999</v>
      </c>
      <c r="X15" s="70">
        <v>23923433575.790001</v>
      </c>
      <c r="Y15" s="70">
        <v>26518622349.93</v>
      </c>
      <c r="Z15" s="70">
        <v>30838783980.02</v>
      </c>
      <c r="AB15" s="230"/>
    </row>
    <row r="16" spans="1:28" ht="22.5" customHeight="1">
      <c r="A16" s="229"/>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223"/>
      <c r="AB16" s="228"/>
    </row>
    <row r="17" spans="1:27" ht="15" customHeight="1">
      <c r="A17" s="222" t="s">
        <v>3</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231"/>
    </row>
    <row r="18" spans="1:27" ht="15" customHeight="1">
      <c r="A18" s="222" t="s">
        <v>4</v>
      </c>
      <c r="B18" s="70">
        <v>94.918238768691026</v>
      </c>
      <c r="C18" s="70">
        <v>108.54241283999467</v>
      </c>
      <c r="D18" s="70">
        <v>116.80928142572812</v>
      </c>
      <c r="E18" s="70">
        <v>125.31841089055388</v>
      </c>
      <c r="F18" s="70">
        <v>133.62431283948152</v>
      </c>
      <c r="G18" s="70">
        <v>141.56305690097656</v>
      </c>
      <c r="H18" s="70">
        <v>143.50856463561328</v>
      </c>
      <c r="I18" s="70">
        <v>150.08112041055918</v>
      </c>
      <c r="J18" s="70">
        <v>160.2015668817636</v>
      </c>
      <c r="K18" s="70">
        <v>166.62536427017972</v>
      </c>
      <c r="L18" s="70">
        <v>172.70540668649249</v>
      </c>
      <c r="M18" s="70">
        <v>179.55123783078108</v>
      </c>
      <c r="N18" s="70">
        <v>186.5138938633757</v>
      </c>
      <c r="O18" s="70">
        <v>196.0344288209879</v>
      </c>
      <c r="P18" s="70">
        <v>204.73593798002327</v>
      </c>
      <c r="Q18" s="70">
        <v>213.18486959479318</v>
      </c>
      <c r="R18" s="70">
        <v>224.3516207894196</v>
      </c>
      <c r="S18" s="70">
        <v>232.91897497734922</v>
      </c>
      <c r="T18" s="70">
        <v>247.96266802905316</v>
      </c>
      <c r="U18" s="70">
        <v>266.04945170178519</v>
      </c>
      <c r="V18" s="70">
        <v>257.79296356320179</v>
      </c>
      <c r="W18" s="70">
        <v>272.26355853008113</v>
      </c>
      <c r="X18" s="70">
        <v>305.30483638086008</v>
      </c>
      <c r="Y18" s="70">
        <v>345.53169647208273</v>
      </c>
      <c r="Z18" s="70">
        <v>379.00576256520623</v>
      </c>
      <c r="AA18" s="232"/>
    </row>
    <row r="19" spans="1:27" ht="15" customHeight="1">
      <c r="A19" s="233"/>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232"/>
    </row>
    <row r="20" spans="1:27" s="167" customFormat="1" ht="15" customHeight="1">
      <c r="A20" s="222" t="s">
        <v>84</v>
      </c>
      <c r="B20" s="70"/>
      <c r="C20" s="70"/>
      <c r="D20" s="70"/>
      <c r="E20" s="234"/>
      <c r="F20" s="234"/>
      <c r="G20" s="234"/>
      <c r="H20" s="234"/>
      <c r="I20" s="234"/>
      <c r="J20" s="234"/>
      <c r="K20" s="234"/>
      <c r="L20" s="234"/>
      <c r="M20" s="234"/>
      <c r="N20" s="234"/>
      <c r="O20" s="234"/>
      <c r="P20" s="234"/>
      <c r="Q20" s="234"/>
      <c r="R20" s="234"/>
      <c r="S20" s="234"/>
      <c r="T20" s="234"/>
      <c r="U20" s="234"/>
      <c r="V20" s="234"/>
      <c r="W20" s="234"/>
      <c r="X20" s="234"/>
      <c r="Y20" s="234"/>
      <c r="Z20" s="234"/>
      <c r="AA20" s="235"/>
    </row>
    <row r="21" spans="1:27" ht="15" customHeight="1">
      <c r="A21" s="222" t="s">
        <v>5</v>
      </c>
      <c r="B21" s="70">
        <v>1107599</v>
      </c>
      <c r="C21" s="70">
        <v>1077063</v>
      </c>
      <c r="D21" s="70">
        <v>1006389</v>
      </c>
      <c r="E21" s="70">
        <v>894599</v>
      </c>
      <c r="F21" s="70">
        <v>868933</v>
      </c>
      <c r="G21" s="70">
        <v>949961</v>
      </c>
      <c r="H21" s="70">
        <v>1015421</v>
      </c>
      <c r="I21" s="70">
        <v>1538996</v>
      </c>
      <c r="J21" s="70">
        <v>1623483</v>
      </c>
      <c r="K21" s="70">
        <v>1605011</v>
      </c>
      <c r="L21" s="70">
        <v>1759997</v>
      </c>
      <c r="M21" s="70">
        <v>1869893</v>
      </c>
      <c r="N21" s="70">
        <v>1976408</v>
      </c>
      <c r="O21" s="70">
        <v>1905943</v>
      </c>
      <c r="P21" s="70">
        <v>1861345</v>
      </c>
      <c r="Q21" s="70">
        <v>1985992</v>
      </c>
      <c r="R21" s="70">
        <v>1873121</v>
      </c>
      <c r="S21" s="70">
        <v>1928814</v>
      </c>
      <c r="T21" s="70">
        <v>2026916</v>
      </c>
      <c r="U21" s="70">
        <v>2015547</v>
      </c>
      <c r="V21" s="70">
        <v>1426135</v>
      </c>
      <c r="W21" s="70">
        <v>1624912</v>
      </c>
      <c r="X21" s="70">
        <v>1921417</v>
      </c>
      <c r="Y21" s="70">
        <v>2191838</v>
      </c>
      <c r="Z21" s="70">
        <v>2362739</v>
      </c>
      <c r="AA21" s="159"/>
    </row>
    <row r="22" spans="1:27" ht="15" customHeight="1">
      <c r="A22" s="222" t="s">
        <v>6</v>
      </c>
      <c r="B22" s="70">
        <v>229336</v>
      </c>
      <c r="C22" s="70">
        <v>227899</v>
      </c>
      <c r="D22" s="70">
        <v>216064</v>
      </c>
      <c r="E22" s="70">
        <v>188800</v>
      </c>
      <c r="F22" s="70">
        <v>181786</v>
      </c>
      <c r="G22" s="70">
        <v>227773</v>
      </c>
      <c r="H22" s="70">
        <v>231121</v>
      </c>
      <c r="I22" s="70">
        <v>408419</v>
      </c>
      <c r="J22" s="70">
        <v>434332</v>
      </c>
      <c r="K22" s="70">
        <v>420707</v>
      </c>
      <c r="L22" s="70">
        <v>451600</v>
      </c>
      <c r="M22" s="70">
        <v>473149</v>
      </c>
      <c r="N22" s="70">
        <v>497977</v>
      </c>
      <c r="O22" s="70">
        <v>480840</v>
      </c>
      <c r="P22" s="70">
        <v>480006</v>
      </c>
      <c r="Q22" s="70">
        <v>509983</v>
      </c>
      <c r="R22" s="70">
        <v>481515</v>
      </c>
      <c r="S22" s="70">
        <v>486185</v>
      </c>
      <c r="T22" s="70">
        <v>509033</v>
      </c>
      <c r="U22" s="70">
        <v>507413</v>
      </c>
      <c r="V22" s="70">
        <v>353780</v>
      </c>
      <c r="W22" s="70">
        <v>397363</v>
      </c>
      <c r="X22" s="70">
        <v>466940</v>
      </c>
      <c r="Y22" s="70">
        <v>528025</v>
      </c>
      <c r="Z22" s="70">
        <v>564693</v>
      </c>
      <c r="AA22" s="236"/>
    </row>
    <row r="23" spans="1:27" ht="15" customHeight="1">
      <c r="A23" s="222" t="s">
        <v>7</v>
      </c>
      <c r="B23" s="70">
        <v>878263</v>
      </c>
      <c r="C23" s="70">
        <v>849164</v>
      </c>
      <c r="D23" s="70">
        <v>790325</v>
      </c>
      <c r="E23" s="70">
        <v>705799</v>
      </c>
      <c r="F23" s="70">
        <v>687147</v>
      </c>
      <c r="G23" s="70">
        <v>722188</v>
      </c>
      <c r="H23" s="70">
        <v>784300</v>
      </c>
      <c r="I23" s="70">
        <v>1130577</v>
      </c>
      <c r="J23" s="70">
        <v>1189151</v>
      </c>
      <c r="K23" s="70">
        <v>1184304</v>
      </c>
      <c r="L23" s="70">
        <v>1308397</v>
      </c>
      <c r="M23" s="70">
        <v>1396744</v>
      </c>
      <c r="N23" s="70">
        <v>1478431</v>
      </c>
      <c r="O23" s="70">
        <v>1425103</v>
      </c>
      <c r="P23" s="70">
        <v>1381339</v>
      </c>
      <c r="Q23" s="70">
        <v>1476009</v>
      </c>
      <c r="R23" s="70">
        <v>1391606</v>
      </c>
      <c r="S23" s="70">
        <v>1442629</v>
      </c>
      <c r="T23" s="70">
        <v>1517883</v>
      </c>
      <c r="U23" s="70">
        <v>1508134</v>
      </c>
      <c r="V23" s="70">
        <v>1072355</v>
      </c>
      <c r="W23" s="70">
        <v>1227549</v>
      </c>
      <c r="X23" s="70">
        <v>1454477</v>
      </c>
      <c r="Y23" s="70">
        <v>1663813</v>
      </c>
      <c r="Z23" s="70">
        <v>1798046</v>
      </c>
      <c r="AA23" s="236"/>
    </row>
    <row r="24" spans="1:27" ht="15" customHeight="1">
      <c r="A24" s="222"/>
      <c r="B24" s="70"/>
      <c r="C24" s="70"/>
      <c r="D24" s="70"/>
      <c r="E24" s="237"/>
      <c r="F24" s="237"/>
      <c r="G24" s="237"/>
      <c r="H24" s="237"/>
      <c r="I24" s="237"/>
      <c r="J24" s="237"/>
      <c r="K24" s="237"/>
      <c r="L24" s="237"/>
      <c r="M24" s="237"/>
      <c r="N24" s="237"/>
      <c r="O24" s="70"/>
      <c r="P24" s="70"/>
      <c r="Q24" s="70"/>
      <c r="R24" s="70"/>
      <c r="S24" s="70"/>
      <c r="T24" s="70"/>
      <c r="U24" s="70"/>
      <c r="V24" s="70"/>
      <c r="W24" s="70"/>
      <c r="X24" s="70"/>
      <c r="Y24" s="70"/>
      <c r="Z24" s="70"/>
      <c r="AA24" s="131"/>
    </row>
    <row r="25" spans="1:27" ht="15" customHeight="1">
      <c r="A25" s="222" t="s">
        <v>8</v>
      </c>
      <c r="B25" s="70">
        <v>9109674</v>
      </c>
      <c r="C25" s="70">
        <v>8571204</v>
      </c>
      <c r="D25" s="70">
        <v>7872416</v>
      </c>
      <c r="E25" s="70">
        <v>6937453</v>
      </c>
      <c r="F25" s="70">
        <v>6860691</v>
      </c>
      <c r="G25" s="70">
        <v>7116677</v>
      </c>
      <c r="H25" s="70">
        <v>7832636</v>
      </c>
      <c r="I25" s="70">
        <v>11166992</v>
      </c>
      <c r="J25" s="70">
        <v>11863816</v>
      </c>
      <c r="K25" s="70">
        <v>11847124</v>
      </c>
      <c r="L25" s="70">
        <v>12892756</v>
      </c>
      <c r="M25" s="70">
        <v>13611003</v>
      </c>
      <c r="N25" s="70">
        <v>14248073</v>
      </c>
      <c r="O25" s="70">
        <v>13494343</v>
      </c>
      <c r="P25" s="70">
        <v>12888612</v>
      </c>
      <c r="Q25" s="70">
        <v>13881763</v>
      </c>
      <c r="R25" s="70">
        <v>13234166</v>
      </c>
      <c r="S25" s="70">
        <v>13625951</v>
      </c>
      <c r="T25" s="70">
        <v>14148517</v>
      </c>
      <c r="U25" s="70">
        <v>14232964</v>
      </c>
      <c r="V25" s="70">
        <v>11117121</v>
      </c>
      <c r="W25" s="70">
        <v>12563235</v>
      </c>
      <c r="X25" s="70">
        <v>14864752</v>
      </c>
      <c r="Y25" s="70">
        <v>16870804</v>
      </c>
      <c r="Z25" s="70">
        <v>18198253</v>
      </c>
      <c r="AA25" s="236"/>
    </row>
    <row r="26" spans="1:27" ht="15" customHeight="1">
      <c r="A26" s="65" t="s">
        <v>201</v>
      </c>
      <c r="B26" s="224" t="s">
        <v>200</v>
      </c>
      <c r="C26" s="224" t="s">
        <v>200</v>
      </c>
      <c r="D26" s="224" t="s">
        <v>200</v>
      </c>
      <c r="E26" s="70">
        <v>807328</v>
      </c>
      <c r="F26" s="70">
        <v>792804</v>
      </c>
      <c r="G26" s="70">
        <v>979029</v>
      </c>
      <c r="H26" s="70">
        <v>1044924</v>
      </c>
      <c r="I26" s="70">
        <v>1750089</v>
      </c>
      <c r="J26" s="70">
        <v>1841263</v>
      </c>
      <c r="K26" s="70">
        <v>1760246</v>
      </c>
      <c r="L26" s="70">
        <v>1819252</v>
      </c>
      <c r="M26" s="70">
        <v>1820188</v>
      </c>
      <c r="N26" s="70">
        <v>1860227</v>
      </c>
      <c r="O26" s="70">
        <v>1747325</v>
      </c>
      <c r="P26" s="70">
        <v>1685276</v>
      </c>
      <c r="Q26" s="70">
        <v>1857590</v>
      </c>
      <c r="R26" s="70">
        <v>1672842</v>
      </c>
      <c r="S26" s="70">
        <v>1602714</v>
      </c>
      <c r="T26" s="70">
        <v>1616939</v>
      </c>
      <c r="U26" s="70">
        <v>1601316</v>
      </c>
      <c r="V26" s="70">
        <v>1241441</v>
      </c>
      <c r="W26" s="70">
        <v>1408442</v>
      </c>
      <c r="X26" s="70">
        <v>1520392</v>
      </c>
      <c r="Y26" s="70">
        <v>1664613</v>
      </c>
      <c r="Z26" s="70">
        <v>1768520</v>
      </c>
      <c r="AA26" s="236"/>
    </row>
    <row r="27" spans="1:27" ht="29.25" customHeight="1">
      <c r="A27" s="161" t="s">
        <v>354</v>
      </c>
      <c r="B27" s="224" t="s">
        <v>200</v>
      </c>
      <c r="C27" s="224" t="s">
        <v>200</v>
      </c>
      <c r="D27" s="224" t="s">
        <v>200</v>
      </c>
      <c r="E27" s="226">
        <v>4.3</v>
      </c>
      <c r="F27" s="226">
        <v>4.4000000000000004</v>
      </c>
      <c r="G27" s="226">
        <v>4.3</v>
      </c>
      <c r="H27" s="226">
        <v>4.5</v>
      </c>
      <c r="I27" s="226">
        <v>4.3</v>
      </c>
      <c r="J27" s="226">
        <v>4.2</v>
      </c>
      <c r="K27" s="226">
        <v>4.2</v>
      </c>
      <c r="L27" s="226">
        <v>4</v>
      </c>
      <c r="M27" s="226">
        <v>3.8</v>
      </c>
      <c r="N27" s="226">
        <v>3.7</v>
      </c>
      <c r="O27" s="226">
        <v>3.6</v>
      </c>
      <c r="P27" s="226">
        <v>3.5</v>
      </c>
      <c r="Q27" s="226">
        <v>3.6</v>
      </c>
      <c r="R27" s="226">
        <v>3.5</v>
      </c>
      <c r="S27" s="226">
        <v>3.3</v>
      </c>
      <c r="T27" s="226">
        <v>3.2</v>
      </c>
      <c r="U27" s="226">
        <v>3.2</v>
      </c>
      <c r="V27" s="226">
        <v>3.5</v>
      </c>
      <c r="W27" s="226">
        <v>3.5</v>
      </c>
      <c r="X27" s="226">
        <v>3.3</v>
      </c>
      <c r="Y27" s="226">
        <v>3.2</v>
      </c>
      <c r="Z27" s="226">
        <v>3.1</v>
      </c>
      <c r="AA27" s="238"/>
    </row>
    <row r="28" spans="1:27" ht="15" customHeight="1">
      <c r="A28" s="222"/>
      <c r="B28" s="70"/>
      <c r="C28" s="70"/>
      <c r="D28" s="70"/>
      <c r="E28" s="102"/>
      <c r="F28" s="70"/>
      <c r="G28" s="70"/>
      <c r="H28" s="70"/>
      <c r="I28" s="70"/>
      <c r="J28" s="70"/>
      <c r="K28" s="70"/>
      <c r="L28" s="70"/>
      <c r="M28" s="70"/>
      <c r="N28" s="70"/>
      <c r="O28" s="70"/>
      <c r="P28" s="70"/>
      <c r="Q28" s="70"/>
      <c r="R28" s="70"/>
      <c r="S28" s="70"/>
      <c r="T28" s="70"/>
      <c r="U28" s="70"/>
      <c r="V28" s="70"/>
      <c r="W28" s="70"/>
      <c r="X28" s="70"/>
      <c r="Y28" s="70"/>
      <c r="Z28" s="70"/>
      <c r="AA28" s="199"/>
    </row>
    <row r="29" spans="1:27" ht="29.25" customHeight="1">
      <c r="A29" s="229" t="s">
        <v>355</v>
      </c>
      <c r="B29" s="70">
        <v>1180362261.01</v>
      </c>
      <c r="C29" s="70">
        <v>1259470932</v>
      </c>
      <c r="D29" s="70">
        <v>1245754358.26</v>
      </c>
      <c r="E29" s="70">
        <v>1193254310</v>
      </c>
      <c r="F29" s="70">
        <v>1258610762.8800001</v>
      </c>
      <c r="G29" s="70">
        <v>1325510462.97</v>
      </c>
      <c r="H29" s="70">
        <v>1409695064</v>
      </c>
      <c r="I29" s="70">
        <v>1876066195.9000001</v>
      </c>
      <c r="J29" s="70">
        <v>2114837598.8</v>
      </c>
      <c r="K29" s="70">
        <v>2213546136</v>
      </c>
      <c r="L29" s="70">
        <v>2491195149.539999</v>
      </c>
      <c r="M29" s="70">
        <v>2742932034</v>
      </c>
      <c r="N29" s="70">
        <v>2979213803.749999</v>
      </c>
      <c r="O29" s="70">
        <v>2956006814.6299996</v>
      </c>
      <c r="P29" s="70">
        <v>2869648279.73</v>
      </c>
      <c r="Q29" s="70">
        <v>3144463379.8099995</v>
      </c>
      <c r="R29" s="70">
        <v>3153652365.9800005</v>
      </c>
      <c r="S29" s="70">
        <v>3395753726.9499993</v>
      </c>
      <c r="T29" s="70">
        <v>3791846165.4500008</v>
      </c>
      <c r="U29" s="70">
        <v>4116171189.1900005</v>
      </c>
      <c r="V29" s="70">
        <v>3285065031.23</v>
      </c>
      <c r="W29" s="70">
        <v>3816262439.7500005</v>
      </c>
      <c r="X29" s="70">
        <v>5037109738.2900009</v>
      </c>
      <c r="Y29" s="70">
        <v>6410982081.0199986</v>
      </c>
      <c r="Z29" s="70">
        <v>7705058842.0600014</v>
      </c>
      <c r="AA29" s="236"/>
    </row>
    <row r="30" spans="1:27" ht="15" customHeight="1">
      <c r="A30" s="222"/>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131"/>
    </row>
    <row r="31" spans="1:27" ht="15" customHeight="1">
      <c r="A31" s="222" t="s">
        <v>3</v>
      </c>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spans="1:27" ht="15" customHeight="1">
      <c r="A32" s="222" t="s">
        <v>9</v>
      </c>
      <c r="B32" s="70">
        <v>129.57239315150025</v>
      </c>
      <c r="C32" s="70">
        <v>146.94212528368243</v>
      </c>
      <c r="D32" s="70">
        <v>158.24295340337704</v>
      </c>
      <c r="E32" s="70">
        <v>172.00178653462589</v>
      </c>
      <c r="F32" s="70">
        <v>183.45247772855535</v>
      </c>
      <c r="G32" s="70">
        <v>186.25412716777788</v>
      </c>
      <c r="H32" s="70">
        <v>179.97709379064725</v>
      </c>
      <c r="I32" s="70">
        <v>168.00103339377338</v>
      </c>
      <c r="J32" s="70">
        <v>178.25947391631831</v>
      </c>
      <c r="K32" s="70">
        <v>186.84248902940493</v>
      </c>
      <c r="L32" s="70">
        <v>193.2244083064939</v>
      </c>
      <c r="M32" s="70">
        <v>201.52313786133175</v>
      </c>
      <c r="N32" s="70">
        <v>209.09591098740154</v>
      </c>
      <c r="O32" s="70">
        <v>219.05526001747543</v>
      </c>
      <c r="P32" s="70">
        <v>222.64990828570214</v>
      </c>
      <c r="Q32" s="70">
        <v>226.51758136268424</v>
      </c>
      <c r="R32" s="70">
        <v>238.29626785548862</v>
      </c>
      <c r="S32" s="70">
        <v>249.21223677892274</v>
      </c>
      <c r="T32" s="70">
        <v>268.00308226296795</v>
      </c>
      <c r="U32" s="70">
        <v>289.19985950853248</v>
      </c>
      <c r="V32" s="70">
        <v>295.49602196737806</v>
      </c>
      <c r="W32" s="70">
        <v>303.76431227705291</v>
      </c>
      <c r="X32" s="70">
        <v>338.86268255871346</v>
      </c>
      <c r="Y32" s="70">
        <v>380.00453807773471</v>
      </c>
      <c r="Z32" s="70">
        <v>423.39552274935409</v>
      </c>
      <c r="AA32" s="232"/>
    </row>
    <row r="33" spans="1:29" ht="15" customHeight="1">
      <c r="A33" s="233"/>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232"/>
    </row>
    <row r="34" spans="1:29" ht="15" customHeight="1">
      <c r="A34" s="222"/>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spans="1:29" ht="15" customHeight="1">
      <c r="A35" s="222"/>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9" s="167" customFormat="1" ht="15" customHeight="1">
      <c r="A36" s="222" t="s">
        <v>81</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B36" s="127"/>
      <c r="AC36" s="127"/>
    </row>
    <row r="37" spans="1:29" ht="15" customHeight="1">
      <c r="A37" s="222"/>
      <c r="B37" s="70"/>
      <c r="C37" s="70"/>
      <c r="D37" s="70"/>
      <c r="E37" s="70"/>
      <c r="F37" s="70"/>
      <c r="G37" s="70"/>
      <c r="H37" s="70"/>
      <c r="I37" s="70"/>
      <c r="J37" s="70"/>
      <c r="K37" s="70"/>
      <c r="L37" s="70"/>
      <c r="M37" s="70"/>
      <c r="N37" s="70"/>
      <c r="O37" s="70"/>
      <c r="P37" s="70"/>
      <c r="Q37" s="70"/>
      <c r="R37" s="70"/>
      <c r="S37" s="70"/>
      <c r="T37" s="70"/>
      <c r="U37" s="70"/>
      <c r="V37" s="70"/>
      <c r="W37" s="70"/>
      <c r="X37" s="239"/>
      <c r="Y37" s="239"/>
      <c r="Z37" s="239"/>
      <c r="AA37" s="131"/>
    </row>
    <row r="38" spans="1:29" ht="15" customHeight="1">
      <c r="A38" s="222" t="s">
        <v>356</v>
      </c>
      <c r="B38" s="70">
        <v>3647148</v>
      </c>
      <c r="C38" s="70">
        <v>3343908</v>
      </c>
      <c r="D38" s="70">
        <v>3173069</v>
      </c>
      <c r="E38" s="70">
        <v>3093069</v>
      </c>
      <c r="F38" s="70">
        <v>2894959</v>
      </c>
      <c r="G38" s="70">
        <v>2774268</v>
      </c>
      <c r="H38" s="70">
        <v>3030221</v>
      </c>
      <c r="I38" s="70">
        <v>3054350</v>
      </c>
      <c r="J38" s="70">
        <v>3042974</v>
      </c>
      <c r="K38" s="70">
        <v>3188378</v>
      </c>
      <c r="L38" s="70">
        <v>3290041</v>
      </c>
      <c r="M38" s="70">
        <v>3405831</v>
      </c>
      <c r="N38" s="70">
        <v>3563964</v>
      </c>
      <c r="O38" s="70">
        <v>3399824</v>
      </c>
      <c r="P38" s="70">
        <v>3357246</v>
      </c>
      <c r="Q38" s="70">
        <v>3559771</v>
      </c>
      <c r="R38" s="70">
        <v>3442425</v>
      </c>
      <c r="S38" s="70">
        <v>3649303</v>
      </c>
      <c r="T38" s="70">
        <v>3680575</v>
      </c>
      <c r="U38" s="70">
        <v>3871590</v>
      </c>
      <c r="V38" s="70">
        <v>4692353</v>
      </c>
      <c r="W38" s="70">
        <v>5267480</v>
      </c>
      <c r="X38" s="70">
        <v>6303503</v>
      </c>
      <c r="Y38" s="70">
        <v>4739096</v>
      </c>
      <c r="Z38" s="70">
        <v>5203136</v>
      </c>
      <c r="AA38" s="159"/>
    </row>
    <row r="39" spans="1:29" ht="15" customHeight="1">
      <c r="A39" s="222" t="s">
        <v>357</v>
      </c>
      <c r="B39" s="70">
        <v>1236329</v>
      </c>
      <c r="C39" s="70">
        <v>1091470</v>
      </c>
      <c r="D39" s="70">
        <v>1005481</v>
      </c>
      <c r="E39" s="70">
        <v>1001580</v>
      </c>
      <c r="F39" s="70">
        <v>887917</v>
      </c>
      <c r="G39" s="70">
        <v>847336</v>
      </c>
      <c r="H39" s="70">
        <v>977015</v>
      </c>
      <c r="I39" s="70">
        <v>1014746</v>
      </c>
      <c r="J39" s="70">
        <v>1035436</v>
      </c>
      <c r="K39" s="70">
        <v>1089497</v>
      </c>
      <c r="L39" s="70">
        <v>1086403</v>
      </c>
      <c r="M39" s="70">
        <v>1073082</v>
      </c>
      <c r="N39" s="70">
        <v>1101600</v>
      </c>
      <c r="O39" s="70">
        <v>1045515</v>
      </c>
      <c r="P39" s="70">
        <v>1020215</v>
      </c>
      <c r="Q39" s="70">
        <v>1080517</v>
      </c>
      <c r="R39" s="70">
        <v>1046177</v>
      </c>
      <c r="S39" s="70">
        <v>1112683</v>
      </c>
      <c r="T39" s="70">
        <v>1081919</v>
      </c>
      <c r="U39" s="70">
        <v>1120401</v>
      </c>
      <c r="V39" s="70">
        <v>1887003</v>
      </c>
      <c r="W39" s="70">
        <v>2091563</v>
      </c>
      <c r="X39" s="70">
        <v>3233708</v>
      </c>
      <c r="Y39" s="70">
        <v>1428747</v>
      </c>
      <c r="Z39" s="70">
        <v>1445296</v>
      </c>
      <c r="AA39" s="236"/>
    </row>
    <row r="40" spans="1:29" ht="15" customHeight="1">
      <c r="A40" s="222" t="s">
        <v>10</v>
      </c>
      <c r="B40" s="70">
        <v>2410819</v>
      </c>
      <c r="C40" s="70">
        <v>2252438</v>
      </c>
      <c r="D40" s="70">
        <v>2167588</v>
      </c>
      <c r="E40" s="70">
        <v>2091489</v>
      </c>
      <c r="F40" s="70">
        <v>2007042</v>
      </c>
      <c r="G40" s="70">
        <v>1926932</v>
      </c>
      <c r="H40" s="70">
        <v>2053206</v>
      </c>
      <c r="I40" s="70">
        <v>2039604</v>
      </c>
      <c r="J40" s="70">
        <v>2007538</v>
      </c>
      <c r="K40" s="70">
        <v>2098881</v>
      </c>
      <c r="L40" s="70">
        <v>2203638</v>
      </c>
      <c r="M40" s="70">
        <v>2332749</v>
      </c>
      <c r="N40" s="70">
        <v>2462364</v>
      </c>
      <c r="O40" s="70">
        <v>2354309</v>
      </c>
      <c r="P40" s="70">
        <v>2337031</v>
      </c>
      <c r="Q40" s="70">
        <v>2479254</v>
      </c>
      <c r="R40" s="70">
        <v>2396248</v>
      </c>
      <c r="S40" s="70">
        <v>2536620</v>
      </c>
      <c r="T40" s="70">
        <v>2598656</v>
      </c>
      <c r="U40" s="70">
        <v>2751189</v>
      </c>
      <c r="V40" s="70">
        <v>2805350</v>
      </c>
      <c r="W40" s="70">
        <v>3175917</v>
      </c>
      <c r="X40" s="70">
        <v>3069795</v>
      </c>
      <c r="Y40" s="70">
        <v>3310349</v>
      </c>
      <c r="Z40" s="70">
        <v>3757840</v>
      </c>
      <c r="AA40" s="236"/>
    </row>
    <row r="41" spans="1:29" ht="15" customHeight="1">
      <c r="A41" s="222"/>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131"/>
    </row>
    <row r="42" spans="1:29" ht="15" customHeight="1">
      <c r="A42" s="222" t="s">
        <v>358</v>
      </c>
      <c r="B42" s="70">
        <v>28734539</v>
      </c>
      <c r="C42" s="70">
        <v>26742878</v>
      </c>
      <c r="D42" s="70">
        <v>25569474</v>
      </c>
      <c r="E42" s="70">
        <v>24011647</v>
      </c>
      <c r="F42" s="70">
        <v>23635992</v>
      </c>
      <c r="G42" s="70">
        <v>22243034</v>
      </c>
      <c r="H42" s="70">
        <v>24468978</v>
      </c>
      <c r="I42" s="70">
        <v>25202090</v>
      </c>
      <c r="J42" s="70">
        <v>25839355</v>
      </c>
      <c r="K42" s="70">
        <v>26866916</v>
      </c>
      <c r="L42" s="70">
        <v>28117722</v>
      </c>
      <c r="M42" s="70">
        <v>29364057</v>
      </c>
      <c r="N42" s="70">
        <v>30562923</v>
      </c>
      <c r="O42" s="70">
        <v>29194868</v>
      </c>
      <c r="P42" s="70">
        <v>28511035</v>
      </c>
      <c r="Q42" s="70">
        <v>29825931</v>
      </c>
      <c r="R42" s="70">
        <v>29549009</v>
      </c>
      <c r="S42" s="70">
        <v>30988125</v>
      </c>
      <c r="T42" s="70">
        <v>32002514</v>
      </c>
      <c r="U42" s="70">
        <v>33559959</v>
      </c>
      <c r="V42" s="70">
        <v>38549648</v>
      </c>
      <c r="W42" s="70">
        <v>44755546</v>
      </c>
      <c r="X42" s="70">
        <v>46528872</v>
      </c>
      <c r="Y42" s="70">
        <v>43176484</v>
      </c>
      <c r="Z42" s="70">
        <v>46880976</v>
      </c>
      <c r="AA42" s="236"/>
    </row>
    <row r="43" spans="1:29" ht="20.25" customHeight="1">
      <c r="A43" s="65" t="s">
        <v>359</v>
      </c>
      <c r="B43" s="224" t="s">
        <v>200</v>
      </c>
      <c r="C43" s="224" t="s">
        <v>200</v>
      </c>
      <c r="D43" s="224" t="s">
        <v>200</v>
      </c>
      <c r="E43" s="70">
        <v>6192299</v>
      </c>
      <c r="F43" s="70">
        <v>5960582</v>
      </c>
      <c r="G43" s="70">
        <v>5680400</v>
      </c>
      <c r="H43" s="70">
        <v>6365390</v>
      </c>
      <c r="I43" s="70">
        <v>6556260</v>
      </c>
      <c r="J43" s="70">
        <v>6792606</v>
      </c>
      <c r="K43" s="70">
        <v>6866216</v>
      </c>
      <c r="L43" s="70">
        <v>6977644</v>
      </c>
      <c r="M43" s="70">
        <v>7066407</v>
      </c>
      <c r="N43" s="70">
        <v>7298431</v>
      </c>
      <c r="O43" s="70">
        <v>7100212</v>
      </c>
      <c r="P43" s="70">
        <v>6917306</v>
      </c>
      <c r="Q43" s="70">
        <v>7138264</v>
      </c>
      <c r="R43" s="70">
        <v>7189949</v>
      </c>
      <c r="S43" s="70">
        <v>7337978</v>
      </c>
      <c r="T43" s="70">
        <v>7470012</v>
      </c>
      <c r="U43" s="70">
        <v>7659607</v>
      </c>
      <c r="V43" s="70">
        <v>12307608</v>
      </c>
      <c r="W43" s="70">
        <v>14522768</v>
      </c>
      <c r="X43" s="70">
        <v>15057255</v>
      </c>
      <c r="Y43" s="70">
        <v>8722015</v>
      </c>
      <c r="Z43" s="70">
        <v>9025319</v>
      </c>
      <c r="AA43" s="236"/>
    </row>
    <row r="44" spans="1:29" ht="26.25" customHeight="1">
      <c r="A44" s="161" t="s">
        <v>354</v>
      </c>
      <c r="B44" s="224" t="s">
        <v>200</v>
      </c>
      <c r="C44" s="224" t="s">
        <v>200</v>
      </c>
      <c r="D44" s="224" t="s">
        <v>200</v>
      </c>
      <c r="E44" s="226">
        <v>6.2</v>
      </c>
      <c r="F44" s="226">
        <v>6.7</v>
      </c>
      <c r="G44" s="226">
        <v>6.7</v>
      </c>
      <c r="H44" s="226">
        <v>6.5</v>
      </c>
      <c r="I44" s="226">
        <v>6.5</v>
      </c>
      <c r="J44" s="226">
        <v>6.6</v>
      </c>
      <c r="K44" s="226">
        <v>6.3</v>
      </c>
      <c r="L44" s="226">
        <v>6.4</v>
      </c>
      <c r="M44" s="226">
        <v>6.6</v>
      </c>
      <c r="N44" s="226">
        <v>6.6</v>
      </c>
      <c r="O44" s="226">
        <v>6.8</v>
      </c>
      <c r="P44" s="226">
        <v>6.8</v>
      </c>
      <c r="Q44" s="226">
        <v>6.6</v>
      </c>
      <c r="R44" s="226">
        <v>6.9</v>
      </c>
      <c r="S44" s="226">
        <v>6.6</v>
      </c>
      <c r="T44" s="226">
        <v>6.9</v>
      </c>
      <c r="U44" s="226">
        <v>6.8</v>
      </c>
      <c r="V44" s="226">
        <v>6.5</v>
      </c>
      <c r="W44" s="226">
        <v>6.9</v>
      </c>
      <c r="X44" s="226">
        <v>4.7</v>
      </c>
      <c r="Y44" s="226">
        <v>6.1</v>
      </c>
      <c r="Z44" s="226">
        <v>6.2</v>
      </c>
      <c r="AA44" s="238"/>
    </row>
    <row r="45" spans="1:29" ht="15" customHeight="1">
      <c r="A45" s="222"/>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spans="1:29" ht="32.25" customHeight="1">
      <c r="A46" s="229" t="s">
        <v>355</v>
      </c>
      <c r="B46" s="70">
        <v>2106228853.78</v>
      </c>
      <c r="C46" s="70">
        <v>2258110549</v>
      </c>
      <c r="D46" s="70">
        <v>2345895475.8800001</v>
      </c>
      <c r="E46" s="70">
        <v>2351905132</v>
      </c>
      <c r="F46" s="70">
        <v>2466029246.3699999</v>
      </c>
      <c r="G46" s="70">
        <v>2459717265.9700003</v>
      </c>
      <c r="H46" s="70">
        <v>2794725165</v>
      </c>
      <c r="I46" s="70">
        <v>3005308833.7999997</v>
      </c>
      <c r="J46" s="70">
        <v>3327380977.23</v>
      </c>
      <c r="K46" s="70">
        <v>3609247535</v>
      </c>
      <c r="L46" s="70">
        <v>3916788743.2600007</v>
      </c>
      <c r="M46" s="70">
        <v>4247402604</v>
      </c>
      <c r="N46" s="70">
        <v>4605653728.4600019</v>
      </c>
      <c r="O46" s="70">
        <v>4590229031.6699991</v>
      </c>
      <c r="P46" s="70">
        <v>4682834102.8900003</v>
      </c>
      <c r="Q46" s="70">
        <v>5148851398.1300001</v>
      </c>
      <c r="R46" s="66">
        <v>5327935752.79</v>
      </c>
      <c r="S46" s="70">
        <v>5761955288.1999989</v>
      </c>
      <c r="T46" s="70">
        <v>6394964954.9199982</v>
      </c>
      <c r="U46" s="70">
        <v>7228989149.119998</v>
      </c>
      <c r="V46" s="70">
        <v>8087596481.5900002</v>
      </c>
      <c r="W46" s="70">
        <v>10025628461.23</v>
      </c>
      <c r="X46" s="70">
        <v>11584658619.180002</v>
      </c>
      <c r="Y46" s="70">
        <v>12117889524.460001</v>
      </c>
      <c r="Z46" s="70">
        <v>14581411931.800001</v>
      </c>
      <c r="AA46" s="240"/>
      <c r="AB46" s="241"/>
    </row>
    <row r="47" spans="1:29" ht="15" customHeight="1">
      <c r="A47" s="222"/>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131"/>
    </row>
    <row r="48" spans="1:29" ht="15" customHeight="1">
      <c r="A48" s="222" t="s">
        <v>11</v>
      </c>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7" ht="15" customHeight="1">
      <c r="A49" s="222" t="s">
        <v>12</v>
      </c>
      <c r="B49" s="70">
        <v>73.299552631764854</v>
      </c>
      <c r="C49" s="70">
        <v>84.437828606180688</v>
      </c>
      <c r="D49" s="70">
        <v>91.745941894620131</v>
      </c>
      <c r="E49" s="70">
        <v>97.94851356926911</v>
      </c>
      <c r="F49" s="70">
        <v>104.33364702315011</v>
      </c>
      <c r="G49" s="70">
        <v>110.58371200484612</v>
      </c>
      <c r="H49" s="70">
        <v>114.21503444075188</v>
      </c>
      <c r="I49" s="70">
        <v>119.24839700993051</v>
      </c>
      <c r="J49" s="70">
        <v>128.77182798216131</v>
      </c>
      <c r="K49" s="70">
        <v>134.33799156553732</v>
      </c>
      <c r="L49" s="70">
        <v>139.29964679428869</v>
      </c>
      <c r="M49" s="70">
        <v>144.64631382509577</v>
      </c>
      <c r="N49" s="70">
        <v>150.69415083302084</v>
      </c>
      <c r="O49" s="70">
        <v>157.22725760123316</v>
      </c>
      <c r="P49" s="70">
        <v>164.2463734792511</v>
      </c>
      <c r="Q49" s="70">
        <v>172.63003116750991</v>
      </c>
      <c r="R49" s="70">
        <v>180.30844123368064</v>
      </c>
      <c r="S49" s="70">
        <v>185.94075273027971</v>
      </c>
      <c r="T49" s="70">
        <v>199.82695593602421</v>
      </c>
      <c r="U49" s="70">
        <v>215.40518416962303</v>
      </c>
      <c r="V49" s="70">
        <v>209.79689572236822</v>
      </c>
      <c r="W49" s="70">
        <v>224.0086281425323</v>
      </c>
      <c r="X49" s="70">
        <v>248.97785227159605</v>
      </c>
      <c r="Y49" s="70">
        <v>280.6594794624778</v>
      </c>
      <c r="Z49" s="70">
        <v>311.03046855935764</v>
      </c>
      <c r="AA49" s="232"/>
    </row>
    <row r="50" spans="1:27" ht="15" customHeight="1">
      <c r="A50" s="233"/>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232"/>
    </row>
    <row r="51" spans="1:27" s="167" customFormat="1" ht="15" customHeight="1">
      <c r="A51" s="222" t="s">
        <v>82</v>
      </c>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242"/>
    </row>
    <row r="52" spans="1:27" ht="15" customHeight="1">
      <c r="A52" s="222" t="s">
        <v>360</v>
      </c>
      <c r="B52" s="70">
        <v>434306</v>
      </c>
      <c r="C52" s="70">
        <v>446309</v>
      </c>
      <c r="D52" s="70">
        <v>441051</v>
      </c>
      <c r="E52" s="70">
        <v>436115</v>
      </c>
      <c r="F52" s="70">
        <v>435423</v>
      </c>
      <c r="G52" s="70">
        <v>440155</v>
      </c>
      <c r="H52" s="70">
        <v>452012</v>
      </c>
      <c r="I52" s="70">
        <v>470896</v>
      </c>
      <c r="J52" s="70">
        <v>477086</v>
      </c>
      <c r="K52" s="70">
        <v>464749</v>
      </c>
      <c r="L52" s="70">
        <v>458962</v>
      </c>
      <c r="M52" s="70">
        <v>468267</v>
      </c>
      <c r="N52" s="70">
        <v>477665</v>
      </c>
      <c r="O52" s="70">
        <v>488034</v>
      </c>
      <c r="P52" s="70">
        <v>494489</v>
      </c>
      <c r="Q52" s="70">
        <v>501560</v>
      </c>
      <c r="R52" s="70">
        <v>382723</v>
      </c>
      <c r="S52" s="70">
        <v>233977</v>
      </c>
      <c r="T52" s="70">
        <v>231168</v>
      </c>
      <c r="U52" s="70">
        <v>226189</v>
      </c>
      <c r="V52" s="70">
        <v>221300</v>
      </c>
      <c r="W52" s="70">
        <v>197917</v>
      </c>
      <c r="X52" s="70">
        <v>202166</v>
      </c>
      <c r="Y52" s="70">
        <v>198954</v>
      </c>
      <c r="Z52" s="70">
        <v>194076</v>
      </c>
      <c r="AA52" s="159"/>
    </row>
    <row r="53" spans="1:27" ht="15" customHeight="1">
      <c r="A53" s="222" t="s">
        <v>13</v>
      </c>
      <c r="B53" s="70">
        <v>189236</v>
      </c>
      <c r="C53" s="70">
        <v>194221</v>
      </c>
      <c r="D53" s="70">
        <v>195457</v>
      </c>
      <c r="E53" s="70">
        <v>195832</v>
      </c>
      <c r="F53" s="70">
        <v>196995</v>
      </c>
      <c r="G53" s="70">
        <v>199493</v>
      </c>
      <c r="H53" s="70">
        <v>203106</v>
      </c>
      <c r="I53" s="70">
        <v>216387</v>
      </c>
      <c r="J53" s="70">
        <v>219801</v>
      </c>
      <c r="K53" s="70">
        <v>213942</v>
      </c>
      <c r="L53" s="70">
        <v>211501</v>
      </c>
      <c r="M53" s="70">
        <v>212223</v>
      </c>
      <c r="N53" s="70">
        <v>220780</v>
      </c>
      <c r="O53" s="70">
        <v>225245</v>
      </c>
      <c r="P53" s="70">
        <v>230264</v>
      </c>
      <c r="Q53" s="70">
        <v>233165</v>
      </c>
      <c r="R53" s="70">
        <v>229696</v>
      </c>
      <c r="S53" s="70">
        <v>233036</v>
      </c>
      <c r="T53" s="70">
        <v>230568</v>
      </c>
      <c r="U53" s="70">
        <v>225820</v>
      </c>
      <c r="V53" s="70">
        <v>221138</v>
      </c>
      <c r="W53" s="70">
        <v>197802</v>
      </c>
      <c r="X53" s="70">
        <v>202058</v>
      </c>
      <c r="Y53" s="70">
        <v>198879</v>
      </c>
      <c r="Z53" s="70">
        <v>193982</v>
      </c>
      <c r="AA53" s="236"/>
    </row>
    <row r="54" spans="1:27" ht="15" customHeight="1">
      <c r="A54" s="222" t="s">
        <v>14</v>
      </c>
      <c r="B54" s="70">
        <v>245070</v>
      </c>
      <c r="C54" s="70">
        <v>252088</v>
      </c>
      <c r="D54" s="70">
        <v>245594</v>
      </c>
      <c r="E54" s="70">
        <v>240283</v>
      </c>
      <c r="F54" s="70">
        <v>238428</v>
      </c>
      <c r="G54" s="70">
        <v>240662</v>
      </c>
      <c r="H54" s="70">
        <v>248906</v>
      </c>
      <c r="I54" s="70">
        <v>254509</v>
      </c>
      <c r="J54" s="70">
        <v>257285</v>
      </c>
      <c r="K54" s="70">
        <v>250807</v>
      </c>
      <c r="L54" s="70">
        <v>247461</v>
      </c>
      <c r="M54" s="70">
        <v>256044</v>
      </c>
      <c r="N54" s="70">
        <v>256885</v>
      </c>
      <c r="O54" s="70">
        <v>262789</v>
      </c>
      <c r="P54" s="70">
        <v>264225</v>
      </c>
      <c r="Q54" s="70">
        <v>268395</v>
      </c>
      <c r="R54" s="70">
        <v>153027</v>
      </c>
      <c r="S54" s="70">
        <v>941</v>
      </c>
      <c r="T54" s="70">
        <v>600</v>
      </c>
      <c r="U54" s="70">
        <v>369</v>
      </c>
      <c r="V54" s="70">
        <v>162</v>
      </c>
      <c r="W54" s="70">
        <v>115</v>
      </c>
      <c r="X54" s="70">
        <v>108</v>
      </c>
      <c r="Y54" s="70">
        <v>75</v>
      </c>
      <c r="Z54" s="70">
        <v>94</v>
      </c>
      <c r="AA54" s="236"/>
    </row>
    <row r="55" spans="1:27" ht="15" customHeight="1">
      <c r="A55" s="222"/>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131"/>
    </row>
    <row r="56" spans="1:27" ht="15" customHeight="1">
      <c r="A56" s="222" t="s">
        <v>361</v>
      </c>
      <c r="B56" s="70">
        <v>15918799</v>
      </c>
      <c r="C56" s="70">
        <v>16376656</v>
      </c>
      <c r="D56" s="70">
        <v>16337251</v>
      </c>
      <c r="E56" s="70">
        <v>16147568</v>
      </c>
      <c r="F56" s="70">
        <v>16226403</v>
      </c>
      <c r="G56" s="70">
        <v>16326113</v>
      </c>
      <c r="H56" s="70">
        <v>16678520</v>
      </c>
      <c r="I56" s="70">
        <v>17437337</v>
      </c>
      <c r="J56" s="70">
        <v>17807297</v>
      </c>
      <c r="K56" s="70">
        <v>17559095</v>
      </c>
      <c r="L56" s="70">
        <v>17386716</v>
      </c>
      <c r="M56" s="70">
        <v>17761069</v>
      </c>
      <c r="N56" s="70">
        <v>18175066</v>
      </c>
      <c r="O56" s="70">
        <v>18578210</v>
      </c>
      <c r="P56" s="70">
        <v>18939879</v>
      </c>
      <c r="Q56" s="70">
        <v>19222692</v>
      </c>
      <c r="R56" s="70">
        <v>19799082</v>
      </c>
      <c r="S56" s="70">
        <v>19214933</v>
      </c>
      <c r="T56" s="70">
        <v>19359991</v>
      </c>
      <c r="U56" s="70">
        <v>18965000</v>
      </c>
      <c r="V56" s="70">
        <v>18572734</v>
      </c>
      <c r="W56" s="70">
        <v>16610469</v>
      </c>
      <c r="X56" s="70">
        <v>16965546</v>
      </c>
      <c r="Y56" s="70">
        <v>16700005</v>
      </c>
      <c r="Z56" s="70">
        <v>16288357</v>
      </c>
      <c r="AA56" s="236"/>
    </row>
    <row r="57" spans="1:27" ht="15" customHeight="1">
      <c r="A57" s="65" t="s">
        <v>362</v>
      </c>
      <c r="B57" s="224" t="s">
        <v>200</v>
      </c>
      <c r="C57" s="224" t="s">
        <v>200</v>
      </c>
      <c r="D57" s="224" t="s">
        <v>200</v>
      </c>
      <c r="E57" s="70">
        <v>8221790</v>
      </c>
      <c r="F57" s="70">
        <v>8313608</v>
      </c>
      <c r="G57" s="70">
        <v>8417853</v>
      </c>
      <c r="H57" s="70">
        <v>8556773</v>
      </c>
      <c r="I57" s="70">
        <v>9110049</v>
      </c>
      <c r="J57" s="70">
        <v>9254864</v>
      </c>
      <c r="K57" s="70">
        <v>9001291</v>
      </c>
      <c r="L57" s="70">
        <v>8903070</v>
      </c>
      <c r="M57" s="70">
        <v>8938877</v>
      </c>
      <c r="N57" s="70">
        <v>9294907</v>
      </c>
      <c r="O57" s="70">
        <v>9490160</v>
      </c>
      <c r="P57" s="70">
        <v>9695327</v>
      </c>
      <c r="Q57" s="70">
        <v>9819673</v>
      </c>
      <c r="R57" s="70">
        <v>14431584</v>
      </c>
      <c r="S57" s="70">
        <v>19206129</v>
      </c>
      <c r="T57" s="70">
        <v>19355267</v>
      </c>
      <c r="U57" s="70">
        <v>18961973</v>
      </c>
      <c r="V57" s="70">
        <v>18571208</v>
      </c>
      <c r="W57" s="70">
        <v>16609420</v>
      </c>
      <c r="X57" s="70">
        <v>16964659</v>
      </c>
      <c r="Y57" s="70">
        <v>16699360</v>
      </c>
      <c r="Z57" s="70">
        <v>16287565</v>
      </c>
      <c r="AA57" s="236"/>
    </row>
    <row r="58" spans="1:27" ht="28.5" customHeight="1">
      <c r="A58" s="161" t="s">
        <v>354</v>
      </c>
      <c r="B58" s="224" t="s">
        <v>200</v>
      </c>
      <c r="C58" s="224" t="s">
        <v>200</v>
      </c>
      <c r="D58" s="224" t="s">
        <v>200</v>
      </c>
      <c r="E58" s="226">
        <v>42</v>
      </c>
      <c r="F58" s="226">
        <v>42.2</v>
      </c>
      <c r="G58" s="226">
        <v>42.2</v>
      </c>
      <c r="H58" s="226">
        <v>42.1</v>
      </c>
      <c r="I58" s="226">
        <v>42.1</v>
      </c>
      <c r="J58" s="226">
        <v>42.1</v>
      </c>
      <c r="K58" s="226">
        <v>42.1</v>
      </c>
      <c r="L58" s="226">
        <v>42.1</v>
      </c>
      <c r="M58" s="226">
        <v>42.1</v>
      </c>
      <c r="N58" s="226">
        <v>42.1</v>
      </c>
      <c r="O58" s="226">
        <v>42.1</v>
      </c>
      <c r="P58" s="226">
        <v>42.1</v>
      </c>
      <c r="Q58" s="226">
        <v>42.1</v>
      </c>
      <c r="R58" s="226">
        <v>62.8</v>
      </c>
      <c r="S58" s="226">
        <v>82.4</v>
      </c>
      <c r="T58" s="226">
        <v>83.9</v>
      </c>
      <c r="U58" s="226">
        <v>84</v>
      </c>
      <c r="V58" s="226">
        <v>84</v>
      </c>
      <c r="W58" s="226">
        <v>84</v>
      </c>
      <c r="X58" s="226">
        <v>84</v>
      </c>
      <c r="Y58" s="226">
        <v>84</v>
      </c>
      <c r="Z58" s="226">
        <v>84</v>
      </c>
      <c r="AA58" s="238"/>
    </row>
    <row r="59" spans="1:27" ht="15" customHeight="1">
      <c r="A59" s="222"/>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spans="1:27" ht="32.25" customHeight="1">
      <c r="A60" s="229" t="s">
        <v>355</v>
      </c>
      <c r="B60" s="70">
        <v>1816499295.1500001</v>
      </c>
      <c r="C60" s="70">
        <v>2093055943</v>
      </c>
      <c r="D60" s="70">
        <v>2223015856.0599999</v>
      </c>
      <c r="E60" s="70">
        <v>2356920150</v>
      </c>
      <c r="F60" s="70">
        <v>2518700251.2399998</v>
      </c>
      <c r="G60" s="70">
        <v>2682197173.54</v>
      </c>
      <c r="H60" s="70">
        <v>2824648497</v>
      </c>
      <c r="I60" s="70">
        <v>3193952619.0999994</v>
      </c>
      <c r="J60" s="70">
        <v>3450645375.9099998</v>
      </c>
      <c r="K60" s="70">
        <v>3553737947</v>
      </c>
      <c r="L60" s="70">
        <v>3677527246.3199997</v>
      </c>
      <c r="M60" s="70">
        <v>3914912505</v>
      </c>
      <c r="N60" s="70">
        <v>4162908150.5300007</v>
      </c>
      <c r="O60" s="70">
        <v>4464288034.7700005</v>
      </c>
      <c r="P60" s="70">
        <v>4801187070.2600002</v>
      </c>
      <c r="Q60" s="70">
        <v>5122491355.0199995</v>
      </c>
      <c r="R60" s="70">
        <v>5558842671.8400002</v>
      </c>
      <c r="S60" s="70">
        <v>5709278334.9500017</v>
      </c>
      <c r="T60" s="70">
        <v>6057476680.0599995</v>
      </c>
      <c r="U60" s="70">
        <v>6415748472.5899973</v>
      </c>
      <c r="V60" s="70">
        <v>6219002197.6300001</v>
      </c>
      <c r="W60" s="70">
        <v>6286349783.4799976</v>
      </c>
      <c r="X60" s="70">
        <v>7301665218.3199997</v>
      </c>
      <c r="Y60" s="70">
        <v>7989750744.4499998</v>
      </c>
      <c r="Z60" s="70">
        <v>8552313206.1600008</v>
      </c>
      <c r="AA60" s="240"/>
    </row>
    <row r="61" spans="1:27" ht="15" customHeight="1">
      <c r="A61" s="222"/>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131"/>
    </row>
    <row r="62" spans="1:27" ht="15" customHeight="1">
      <c r="A62" s="222" t="s">
        <v>11</v>
      </c>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7" ht="15" customHeight="1">
      <c r="A63" s="222" t="s">
        <v>15</v>
      </c>
      <c r="B63" s="70">
        <v>114.11032296783193</v>
      </c>
      <c r="C63" s="70">
        <v>127.80728513806481</v>
      </c>
      <c r="D63" s="70">
        <v>136.07037414434043</v>
      </c>
      <c r="E63" s="70">
        <v>145.96130822920207</v>
      </c>
      <c r="F63" s="70">
        <v>155.22234048051189</v>
      </c>
      <c r="G63" s="70">
        <v>164.28877918093548</v>
      </c>
      <c r="H63" s="70">
        <v>169.35846208176744</v>
      </c>
      <c r="I63" s="70">
        <v>183.16745378609127</v>
      </c>
      <c r="J63" s="70">
        <v>193.77704409097012</v>
      </c>
      <c r="K63" s="70">
        <v>202.38730680596009</v>
      </c>
      <c r="L63" s="70">
        <v>211.51362030184421</v>
      </c>
      <c r="M63" s="70">
        <v>220.42099521149319</v>
      </c>
      <c r="N63" s="70">
        <v>229.04500872403989</v>
      </c>
      <c r="O63" s="70">
        <v>240.29699496183972</v>
      </c>
      <c r="P63" s="70">
        <v>253.49618496823555</v>
      </c>
      <c r="Q63" s="70">
        <v>266.48147694506054</v>
      </c>
      <c r="R63" s="70">
        <v>280.76264706818228</v>
      </c>
      <c r="S63" s="70">
        <v>297.12715287375715</v>
      </c>
      <c r="T63" s="70">
        <v>312.8863376052189</v>
      </c>
      <c r="U63" s="70">
        <v>338.294145667809</v>
      </c>
      <c r="V63" s="70">
        <v>334.84581201830599</v>
      </c>
      <c r="W63" s="70">
        <v>378.45709133679475</v>
      </c>
      <c r="X63" s="70">
        <v>430.38197640795056</v>
      </c>
      <c r="Y63" s="70">
        <v>478.42804504848948</v>
      </c>
      <c r="Z63" s="70">
        <v>525.05683698853113</v>
      </c>
      <c r="AA63" s="232"/>
    </row>
    <row r="64" spans="1:27" ht="15" customHeight="1">
      <c r="A64" s="233"/>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232"/>
    </row>
    <row r="65" spans="1:27" ht="15" customHeight="1">
      <c r="A65" s="127" t="s">
        <v>363</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232"/>
    </row>
    <row r="66" spans="1:27" ht="15" customHeight="1">
      <c r="A66" s="243" t="s">
        <v>203</v>
      </c>
      <c r="B66" s="70"/>
      <c r="C66" s="70"/>
      <c r="D66" s="70"/>
      <c r="E66" s="70"/>
      <c r="F66" s="70"/>
      <c r="G66" s="70"/>
      <c r="H66" s="70"/>
      <c r="I66" s="70"/>
      <c r="J66" s="70"/>
      <c r="K66" s="70"/>
      <c r="L66" s="70"/>
      <c r="M66" s="70"/>
      <c r="N66" s="70"/>
      <c r="O66" s="70"/>
      <c r="P66" s="70"/>
      <c r="Q66" s="70"/>
      <c r="R66" s="70"/>
      <c r="S66" s="70"/>
      <c r="T66" s="70"/>
      <c r="U66" s="70">
        <v>551</v>
      </c>
      <c r="V66" s="70">
        <v>1907</v>
      </c>
      <c r="W66" s="70">
        <v>2820</v>
      </c>
      <c r="X66" s="70">
        <v>5383</v>
      </c>
      <c r="Y66" s="70">
        <v>7411</v>
      </c>
      <c r="Z66" s="70">
        <v>8604</v>
      </c>
      <c r="AA66" s="244"/>
    </row>
    <row r="67" spans="1:27" ht="15" customHeight="1">
      <c r="A67" s="243" t="s">
        <v>202</v>
      </c>
      <c r="B67" s="70"/>
      <c r="C67" s="70"/>
      <c r="D67" s="70"/>
      <c r="E67" s="70"/>
      <c r="F67" s="70"/>
      <c r="G67" s="70"/>
      <c r="H67" s="70"/>
      <c r="I67" s="70"/>
      <c r="J67" s="70"/>
      <c r="K67" s="70"/>
      <c r="L67" s="70"/>
      <c r="M67" s="70"/>
      <c r="N67" s="70"/>
      <c r="O67" s="70"/>
      <c r="P67" s="70"/>
      <c r="Q67" s="70"/>
      <c r="R67" s="70"/>
      <c r="S67" s="70"/>
      <c r="T67" s="70"/>
      <c r="U67" s="70">
        <v>7245</v>
      </c>
      <c r="V67" s="70">
        <v>27410</v>
      </c>
      <c r="W67" s="70">
        <v>39263</v>
      </c>
      <c r="X67" s="70">
        <v>58843</v>
      </c>
      <c r="Y67" s="70">
        <v>69100</v>
      </c>
      <c r="Z67" s="70">
        <v>69100</v>
      </c>
      <c r="AA67" s="232"/>
    </row>
    <row r="68" spans="1:27" ht="15" customHeight="1">
      <c r="A68" s="243" t="s">
        <v>364</v>
      </c>
      <c r="B68" s="70"/>
      <c r="C68" s="70"/>
      <c r="D68" s="70"/>
      <c r="E68" s="70"/>
      <c r="F68" s="70"/>
      <c r="G68" s="70"/>
      <c r="H68" s="70"/>
      <c r="I68" s="70"/>
      <c r="J68" s="70"/>
      <c r="K68" s="70"/>
      <c r="L68" s="70"/>
      <c r="M68" s="70"/>
      <c r="N68" s="70"/>
      <c r="O68" s="70"/>
      <c r="P68" s="70"/>
      <c r="Q68" s="70"/>
      <c r="R68" s="70"/>
      <c r="S68" s="70"/>
      <c r="T68" s="70"/>
      <c r="U68" s="70">
        <v>1239943.28</v>
      </c>
      <c r="V68" s="70">
        <v>4664006.3099999996</v>
      </c>
      <c r="W68" s="70">
        <v>8110432.6600000001</v>
      </c>
      <c r="X68" s="70">
        <v>13758823.799999999</v>
      </c>
      <c r="Y68" s="70">
        <v>17669209.420000002</v>
      </c>
      <c r="Z68" s="70">
        <v>19362341.800000004</v>
      </c>
      <c r="AA68" s="244"/>
    </row>
    <row r="69" spans="1:27" ht="15" customHeight="1">
      <c r="A69" s="243"/>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232"/>
    </row>
    <row r="70" spans="1:27" ht="15" customHeight="1">
      <c r="A70" s="243" t="s">
        <v>209</v>
      </c>
      <c r="B70" s="70"/>
      <c r="C70" s="70"/>
      <c r="D70" s="70"/>
      <c r="E70" s="70"/>
      <c r="F70" s="70"/>
      <c r="G70" s="70"/>
      <c r="H70" s="70"/>
      <c r="I70" s="70"/>
      <c r="J70" s="70"/>
      <c r="K70" s="70"/>
      <c r="L70" s="70"/>
      <c r="M70" s="70"/>
      <c r="N70" s="70"/>
      <c r="O70" s="70"/>
      <c r="P70" s="70"/>
      <c r="Q70" s="70"/>
      <c r="R70" s="70"/>
      <c r="S70" s="70"/>
      <c r="T70" s="70"/>
      <c r="U70" s="70">
        <v>13.148820326678766</v>
      </c>
      <c r="V70" s="70">
        <v>14.373361300471945</v>
      </c>
      <c r="W70" s="70">
        <v>13.923049645390071</v>
      </c>
      <c r="X70" s="245">
        <v>10.931265093813858</v>
      </c>
      <c r="Y70" s="245">
        <v>9.3239778707326941</v>
      </c>
      <c r="Z70" s="245">
        <v>8.031148303114831</v>
      </c>
      <c r="AA70" s="232"/>
    </row>
    <row r="71" spans="1:27" ht="15" customHeight="1" thickBot="1">
      <c r="A71" s="246"/>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7"/>
    </row>
    <row r="72" spans="1:27" ht="8.25" customHeight="1" thickTop="1">
      <c r="A72" s="248"/>
      <c r="B72" s="249"/>
      <c r="C72" s="249"/>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7"/>
    </row>
    <row r="73" spans="1:27" ht="15" customHeight="1">
      <c r="A73" s="297" t="s">
        <v>217</v>
      </c>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47"/>
    </row>
    <row r="74" spans="1:27" ht="15" customHeight="1">
      <c r="A74" s="297" t="s">
        <v>210</v>
      </c>
      <c r="B74" s="297"/>
      <c r="C74" s="297"/>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47"/>
    </row>
    <row r="75" spans="1:27" ht="15" customHeight="1">
      <c r="A75" s="297" t="s">
        <v>365</v>
      </c>
      <c r="B75" s="297"/>
      <c r="C75" s="297"/>
      <c r="D75" s="297"/>
      <c r="E75" s="297"/>
      <c r="F75" s="297"/>
      <c r="G75" s="297"/>
      <c r="H75" s="297"/>
      <c r="I75" s="297"/>
      <c r="J75" s="297"/>
      <c r="K75" s="297"/>
      <c r="L75" s="297"/>
      <c r="M75" s="297"/>
      <c r="N75" s="297"/>
      <c r="O75" s="297"/>
      <c r="P75" s="297"/>
      <c r="Q75" s="297"/>
      <c r="R75" s="297"/>
      <c r="S75" s="297"/>
      <c r="T75" s="297"/>
      <c r="U75" s="297"/>
      <c r="V75" s="297"/>
      <c r="W75" s="297"/>
      <c r="X75" s="297"/>
      <c r="Y75" s="297"/>
      <c r="Z75" s="297"/>
    </row>
    <row r="76" spans="1:27" ht="15" customHeight="1">
      <c r="A76" s="297" t="s">
        <v>366</v>
      </c>
      <c r="B76" s="297"/>
      <c r="C76" s="297"/>
      <c r="D76" s="297"/>
      <c r="E76" s="297"/>
      <c r="F76" s="297"/>
      <c r="G76" s="297"/>
      <c r="H76" s="297"/>
      <c r="I76" s="297"/>
      <c r="J76" s="297"/>
      <c r="K76" s="297"/>
      <c r="L76" s="297"/>
      <c r="M76" s="297"/>
      <c r="N76" s="297"/>
      <c r="O76" s="297"/>
      <c r="P76" s="297"/>
      <c r="Q76" s="297"/>
      <c r="R76" s="297"/>
      <c r="S76" s="297"/>
      <c r="T76" s="297"/>
      <c r="U76" s="297"/>
      <c r="V76" s="297"/>
      <c r="W76" s="297"/>
      <c r="X76" s="297"/>
      <c r="Y76" s="297"/>
      <c r="Z76" s="297"/>
    </row>
    <row r="77" spans="1:27" ht="15" customHeight="1">
      <c r="A77" s="297" t="s">
        <v>367</v>
      </c>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row>
    <row r="78" spans="1:27" ht="15" customHeight="1">
      <c r="A78" s="297" t="s">
        <v>368</v>
      </c>
      <c r="B78" s="297"/>
      <c r="C78" s="297"/>
      <c r="D78" s="297"/>
      <c r="E78" s="297"/>
      <c r="F78" s="297"/>
      <c r="G78" s="297"/>
      <c r="H78" s="297"/>
      <c r="I78" s="297"/>
      <c r="J78" s="297"/>
      <c r="K78" s="297"/>
      <c r="L78" s="297"/>
      <c r="M78" s="297"/>
      <c r="N78" s="297"/>
      <c r="O78" s="297"/>
      <c r="P78" s="297"/>
      <c r="Q78" s="297"/>
      <c r="R78" s="297"/>
      <c r="S78" s="297"/>
      <c r="T78" s="297"/>
      <c r="U78" s="297"/>
      <c r="V78" s="297"/>
      <c r="W78" s="297"/>
      <c r="X78" s="297"/>
      <c r="Y78" s="297"/>
      <c r="Z78" s="297"/>
    </row>
    <row r="79" spans="1:27" ht="15" customHeight="1">
      <c r="A79" s="297" t="s">
        <v>369</v>
      </c>
      <c r="B79" s="297"/>
      <c r="C79" s="297"/>
      <c r="D79" s="297"/>
      <c r="E79" s="297"/>
      <c r="F79" s="297"/>
      <c r="G79" s="297"/>
      <c r="H79" s="297"/>
      <c r="I79" s="297"/>
      <c r="J79" s="297"/>
      <c r="K79" s="297"/>
      <c r="L79" s="297"/>
      <c r="M79" s="297"/>
      <c r="N79" s="297"/>
      <c r="O79" s="297"/>
      <c r="P79" s="297"/>
      <c r="Q79" s="297"/>
      <c r="R79" s="297"/>
      <c r="S79" s="297"/>
      <c r="T79" s="297"/>
      <c r="U79" s="297"/>
      <c r="V79" s="297"/>
      <c r="W79" s="297"/>
      <c r="X79" s="297"/>
      <c r="Y79" s="297"/>
      <c r="Z79" s="297"/>
    </row>
    <row r="80" spans="1:27" ht="15" customHeight="1">
      <c r="A80" s="297" t="s">
        <v>370</v>
      </c>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row>
    <row r="81" spans="1:26" ht="14.25" customHeight="1">
      <c r="A81" s="297" t="s">
        <v>205</v>
      </c>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row>
    <row r="82" spans="1:26"/>
    <row r="83" spans="1:26" hidden="1">
      <c r="A83" s="169"/>
    </row>
  </sheetData>
  <mergeCells count="38">
    <mergeCell ref="A78:Z78"/>
    <mergeCell ref="A79:Z79"/>
    <mergeCell ref="A80:Z80"/>
    <mergeCell ref="A81:Z81"/>
    <mergeCell ref="A73:Z73"/>
    <mergeCell ref="A74:Z74"/>
    <mergeCell ref="A75:Z75"/>
    <mergeCell ref="A76:Z76"/>
    <mergeCell ref="A77:Z77"/>
    <mergeCell ref="A2:Z2"/>
    <mergeCell ref="I4:I5"/>
    <mergeCell ref="A4:A5"/>
    <mergeCell ref="M4:M5"/>
    <mergeCell ref="B4:B5"/>
    <mergeCell ref="J4:J5"/>
    <mergeCell ref="F4:F5"/>
    <mergeCell ref="E4:E5"/>
    <mergeCell ref="G4:G5"/>
    <mergeCell ref="C4:C5"/>
    <mergeCell ref="R4:R5"/>
    <mergeCell ref="D4:D5"/>
    <mergeCell ref="N4:N5"/>
    <mergeCell ref="S4:S5"/>
    <mergeCell ref="Q4:Q5"/>
    <mergeCell ref="A3:Z3"/>
    <mergeCell ref="AA4:AA5"/>
    <mergeCell ref="K4:K5"/>
    <mergeCell ref="O4:O5"/>
    <mergeCell ref="P4:P5"/>
    <mergeCell ref="H4:H5"/>
    <mergeCell ref="Z4:Z5"/>
    <mergeCell ref="L4:L5"/>
    <mergeCell ref="T4:T5"/>
    <mergeCell ref="U4:U5"/>
    <mergeCell ref="V4:V5"/>
    <mergeCell ref="W4:W5"/>
    <mergeCell ref="X4:X5"/>
    <mergeCell ref="Y4:Y5"/>
  </mergeCells>
  <phoneticPr fontId="0" type="noConversion"/>
  <printOptions horizontalCentered="1" gridLinesSet="0"/>
  <pageMargins left="7.874015748031496E-2" right="7.874015748031496E-2" top="0.39370078740157483" bottom="0" header="0" footer="0"/>
  <pageSetup scale="33" orientation="landscape" r:id="rId1"/>
  <headerFooter alignWithMargins="0"/>
  <drawing r:id="rId2"/>
  <webPublishItems count="2">
    <webPublishItem id="26149" divId="Cap IX 1y2_06_26149" sourceType="printArea" destinationFile="C:\mem2006\cap ix\archivos recibidos\090100.htm"/>
    <webPublishItem id="31733" divId="CUADROS  1 Y 2 (2)_31733" sourceType="range" sourceRef="A2:H77" destinationFile="C:\mem2005\cap_ix\arch html\9\090100.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AA28"/>
  <sheetViews>
    <sheetView showGridLines="0" zoomScaleNormal="100" zoomScaleSheetLayoutView="49" workbookViewId="0"/>
  </sheetViews>
  <sheetFormatPr baseColWidth="10" defaultColWidth="0" defaultRowHeight="15" zeroHeight="1"/>
  <cols>
    <col min="1" max="1" width="22.88671875" style="13" customWidth="1"/>
    <col min="2" max="25" width="4.44140625" style="13" bestFit="1" customWidth="1"/>
    <col min="26" max="26" width="5.21875" style="13" bestFit="1" customWidth="1"/>
    <col min="27" max="27" width="6.44140625" style="13" customWidth="1"/>
    <col min="28" max="16384" width="11.5546875" style="13" hidden="1"/>
  </cols>
  <sheetData>
    <row r="1" spans="1:26" s="11" customFormat="1" ht="15" customHeight="1">
      <c r="A1" s="63"/>
    </row>
    <row r="2" spans="1:26" s="29" customFormat="1" ht="15" customHeight="1">
      <c r="A2" s="298" t="s">
        <v>163</v>
      </c>
      <c r="B2" s="298"/>
      <c r="C2" s="298"/>
      <c r="D2" s="298"/>
      <c r="E2" s="298"/>
      <c r="F2" s="298"/>
      <c r="G2" s="298"/>
      <c r="H2" s="298"/>
      <c r="I2" s="298"/>
      <c r="J2" s="298"/>
      <c r="K2" s="298"/>
      <c r="L2" s="298"/>
      <c r="M2" s="298"/>
      <c r="N2" s="298"/>
      <c r="O2" s="298"/>
      <c r="P2" s="298"/>
      <c r="Q2" s="298"/>
      <c r="R2" s="298"/>
      <c r="S2" s="298"/>
      <c r="T2" s="298"/>
      <c r="U2" s="298"/>
      <c r="V2" s="298"/>
      <c r="W2" s="298"/>
      <c r="X2" s="298"/>
      <c r="Y2" s="298"/>
      <c r="Z2" s="298"/>
    </row>
    <row r="3" spans="1:26" s="29" customFormat="1" ht="35.1" customHeight="1" thickBot="1">
      <c r="A3" s="299" t="s">
        <v>393</v>
      </c>
      <c r="B3" s="299"/>
      <c r="C3" s="299"/>
      <c r="D3" s="299"/>
      <c r="E3" s="299"/>
      <c r="F3" s="299"/>
      <c r="G3" s="299"/>
      <c r="H3" s="299"/>
      <c r="I3" s="299"/>
      <c r="J3" s="299"/>
      <c r="K3" s="299"/>
      <c r="L3" s="299"/>
      <c r="M3" s="299"/>
      <c r="N3" s="299"/>
      <c r="O3" s="299"/>
      <c r="P3" s="299"/>
      <c r="Q3" s="299"/>
      <c r="R3" s="299"/>
      <c r="S3" s="299"/>
      <c r="T3" s="299"/>
      <c r="U3" s="299"/>
      <c r="V3" s="299"/>
      <c r="W3" s="299"/>
      <c r="X3" s="299"/>
      <c r="Y3" s="299"/>
      <c r="Z3" s="299"/>
    </row>
    <row r="4" spans="1:26" ht="27" customHeight="1" thickTop="1" thickBot="1">
      <c r="A4" s="213" t="s">
        <v>83</v>
      </c>
      <c r="B4" s="213">
        <v>2000</v>
      </c>
      <c r="C4" s="213">
        <v>2001</v>
      </c>
      <c r="D4" s="213">
        <v>2002</v>
      </c>
      <c r="E4" s="213">
        <v>2003</v>
      </c>
      <c r="F4" s="213">
        <v>2004</v>
      </c>
      <c r="G4" s="213">
        <v>2005</v>
      </c>
      <c r="H4" s="213">
        <v>2006</v>
      </c>
      <c r="I4" s="213">
        <v>2007</v>
      </c>
      <c r="J4" s="213">
        <v>2008</v>
      </c>
      <c r="K4" s="213">
        <v>2009</v>
      </c>
      <c r="L4" s="213">
        <v>2010</v>
      </c>
      <c r="M4" s="213">
        <v>2011</v>
      </c>
      <c r="N4" s="213">
        <v>2012</v>
      </c>
      <c r="O4" s="213">
        <v>2013</v>
      </c>
      <c r="P4" s="213">
        <v>2014</v>
      </c>
      <c r="Q4" s="213">
        <v>2015</v>
      </c>
      <c r="R4" s="213">
        <v>2016</v>
      </c>
      <c r="S4" s="213">
        <v>2017</v>
      </c>
      <c r="T4" s="213">
        <v>2018</v>
      </c>
      <c r="U4" s="213">
        <v>2019</v>
      </c>
      <c r="V4" s="213">
        <v>2020</v>
      </c>
      <c r="W4" s="213">
        <v>2021</v>
      </c>
      <c r="X4" s="213">
        <v>2022</v>
      </c>
      <c r="Y4" s="213">
        <v>2023</v>
      </c>
      <c r="Z4" s="213">
        <v>2024</v>
      </c>
    </row>
    <row r="5" spans="1:26" ht="24" customHeight="1" thickTop="1">
      <c r="A5" s="214" t="s">
        <v>85</v>
      </c>
      <c r="B5" s="70">
        <v>100</v>
      </c>
      <c r="C5" s="70">
        <v>100</v>
      </c>
      <c r="D5" s="70">
        <v>100</v>
      </c>
      <c r="E5" s="70">
        <v>100.00000000000001</v>
      </c>
      <c r="F5" s="70">
        <v>100</v>
      </c>
      <c r="G5" s="70">
        <v>99.999999999999986</v>
      </c>
      <c r="H5" s="70">
        <v>100</v>
      </c>
      <c r="I5" s="70">
        <v>100</v>
      </c>
      <c r="J5" s="70">
        <v>100</v>
      </c>
      <c r="K5" s="70">
        <v>100</v>
      </c>
      <c r="L5" s="70">
        <v>99.999999999999986</v>
      </c>
      <c r="M5" s="70">
        <v>100</v>
      </c>
      <c r="N5" s="70">
        <v>100</v>
      </c>
      <c r="O5" s="70">
        <v>100</v>
      </c>
      <c r="P5" s="70">
        <v>100</v>
      </c>
      <c r="Q5" s="70">
        <v>100</v>
      </c>
      <c r="R5" s="70">
        <v>100</v>
      </c>
      <c r="S5" s="70">
        <v>100</v>
      </c>
      <c r="T5" s="70">
        <v>100</v>
      </c>
      <c r="U5" s="70">
        <v>100</v>
      </c>
      <c r="V5" s="70">
        <v>100</v>
      </c>
      <c r="W5" s="70">
        <v>100</v>
      </c>
      <c r="X5" s="70">
        <v>100</v>
      </c>
      <c r="Y5" s="70">
        <v>100</v>
      </c>
      <c r="Z5" s="70">
        <v>100</v>
      </c>
    </row>
    <row r="6" spans="1:26" ht="21" customHeight="1">
      <c r="A6" s="214" t="s">
        <v>16</v>
      </c>
      <c r="B6" s="70">
        <v>21.344915922038183</v>
      </c>
      <c r="C6" s="70">
        <v>22.12864269160599</v>
      </c>
      <c r="D6" s="70">
        <v>21.781128860895542</v>
      </c>
      <c r="E6" s="70">
        <v>20.222488309214082</v>
      </c>
      <c r="F6" s="70">
        <v>20.692255760760979</v>
      </c>
      <c r="G6" s="70">
        <v>22.811561085625147</v>
      </c>
      <c r="H6" s="70">
        <v>22.576681087518072</v>
      </c>
      <c r="I6" s="70">
        <v>30.39</v>
      </c>
      <c r="J6" s="70">
        <v>31.56</v>
      </c>
      <c r="K6" s="70">
        <v>30.524322488302897</v>
      </c>
      <c r="L6" s="70">
        <v>31.947667453258305</v>
      </c>
      <c r="M6" s="70">
        <v>32.553898500189156</v>
      </c>
      <c r="N6" s="70">
        <v>32.841406591551362</v>
      </c>
      <c r="O6" s="70">
        <v>32.896245487202613</v>
      </c>
      <c r="P6" s="70">
        <v>32.58041196692502</v>
      </c>
      <c r="Q6" s="70">
        <v>32.840845445166401</v>
      </c>
      <c r="R6" s="70">
        <v>32.871754562657536</v>
      </c>
      <c r="S6" s="70">
        <v>33.186214813456218</v>
      </c>
      <c r="T6" s="70">
        <v>34.130870285699174</v>
      </c>
      <c r="U6" s="70">
        <v>32.969728753218789</v>
      </c>
      <c r="V6" s="70">
        <v>22.49499510078255</v>
      </c>
      <c r="W6" s="70">
        <v>22.917365096500024</v>
      </c>
      <c r="X6" s="70">
        <v>22.80049117808932</v>
      </c>
      <c r="Y6" s="70">
        <v>30.74154881535306</v>
      </c>
      <c r="Z6" s="70">
        <v>30.447859786743496</v>
      </c>
    </row>
    <row r="7" spans="1:26" ht="21" customHeight="1">
      <c r="A7" s="214" t="s">
        <v>345</v>
      </c>
      <c r="B7" s="70">
        <v>70.285425876359326</v>
      </c>
      <c r="C7" s="70">
        <v>68.701780049637591</v>
      </c>
      <c r="D7" s="70">
        <v>68.674264895098176</v>
      </c>
      <c r="E7" s="70">
        <v>69.919094132781836</v>
      </c>
      <c r="F7" s="70">
        <v>68.93883883442895</v>
      </c>
      <c r="G7" s="70">
        <v>66.618928513796988</v>
      </c>
      <c r="H7" s="70">
        <v>67.373368427184488</v>
      </c>
      <c r="I7" s="70">
        <v>60.31</v>
      </c>
      <c r="J7" s="70">
        <v>59.16</v>
      </c>
      <c r="K7" s="70">
        <v>60.63701637347669</v>
      </c>
      <c r="L7" s="70">
        <v>59.721201669994549</v>
      </c>
      <c r="M7" s="70">
        <v>59.293808085702082</v>
      </c>
      <c r="N7" s="70">
        <v>59.221370689478981</v>
      </c>
      <c r="O7" s="70">
        <v>58.680372349688916</v>
      </c>
      <c r="P7" s="70">
        <v>58.764204247096139</v>
      </c>
      <c r="Q7" s="70">
        <v>58.865236733675374</v>
      </c>
      <c r="R7" s="70">
        <v>60.411767152445769</v>
      </c>
      <c r="S7" s="70">
        <v>62.788093241437593</v>
      </c>
      <c r="T7" s="70">
        <v>61.976533759557505</v>
      </c>
      <c r="U7" s="70">
        <v>63.330337691790028</v>
      </c>
      <c r="V7" s="70">
        <v>74.014351899464145</v>
      </c>
      <c r="W7" s="70">
        <v>74.291261495091405</v>
      </c>
      <c r="X7" s="70">
        <v>74.800506367206893</v>
      </c>
      <c r="Y7" s="70">
        <v>66.468028670296093</v>
      </c>
      <c r="Z7" s="70">
        <v>67.051145039446766</v>
      </c>
    </row>
    <row r="8" spans="1:26" ht="21" customHeight="1">
      <c r="A8" s="214" t="s">
        <v>17</v>
      </c>
      <c r="B8" s="70">
        <v>8.3696582016024887</v>
      </c>
      <c r="C8" s="70">
        <v>9.1695772587564317</v>
      </c>
      <c r="D8" s="70">
        <v>9.5446062440062835</v>
      </c>
      <c r="E8" s="70">
        <v>9.8584175580040885</v>
      </c>
      <c r="F8" s="70">
        <v>10.368905404810072</v>
      </c>
      <c r="G8" s="70">
        <v>10.569510400577853</v>
      </c>
      <c r="H8" s="70">
        <v>10.049950485297446</v>
      </c>
      <c r="I8" s="70">
        <v>9.3000000000000007</v>
      </c>
      <c r="J8" s="70">
        <v>9.2799999999999994</v>
      </c>
      <c r="K8" s="70">
        <v>8.8386611382204112</v>
      </c>
      <c r="L8" s="70">
        <v>8.3311308767471406</v>
      </c>
      <c r="M8" s="70">
        <v>8.1522934141087617</v>
      </c>
      <c r="N8" s="70">
        <v>7.9372227189696565</v>
      </c>
      <c r="O8" s="70">
        <v>8.4233821631084673</v>
      </c>
      <c r="P8" s="70">
        <v>8.6553837859788416</v>
      </c>
      <c r="Q8" s="70">
        <v>8.293917821158221</v>
      </c>
      <c r="R8" s="70">
        <v>6.7164782848966942</v>
      </c>
      <c r="S8" s="70">
        <v>4.0256919451061872</v>
      </c>
      <c r="T8" s="70">
        <v>3.8925959547433187</v>
      </c>
      <c r="U8" s="70">
        <v>3.6999335549911785</v>
      </c>
      <c r="V8" s="70">
        <v>3.490652999753304</v>
      </c>
      <c r="W8" s="70">
        <v>2.791373408408576</v>
      </c>
      <c r="X8" s="70">
        <v>2.3990024547037967</v>
      </c>
      <c r="Y8" s="70">
        <v>2.7904225143508565</v>
      </c>
      <c r="Z8" s="70">
        <v>2.5009951738097316</v>
      </c>
    </row>
    <row r="9" spans="1:26" ht="15" customHeight="1">
      <c r="A9" s="214"/>
      <c r="B9" s="70"/>
      <c r="C9" s="70"/>
      <c r="D9" s="70"/>
      <c r="E9" s="70"/>
      <c r="F9" s="70"/>
      <c r="G9" s="70"/>
      <c r="H9" s="70"/>
      <c r="I9" s="70"/>
      <c r="J9" s="70"/>
      <c r="K9" s="70"/>
      <c r="L9" s="70"/>
      <c r="M9" s="70"/>
      <c r="N9" s="70"/>
      <c r="O9" s="70"/>
      <c r="P9" s="70"/>
      <c r="Q9" s="70"/>
      <c r="R9" s="70"/>
      <c r="S9" s="70"/>
      <c r="T9" s="70"/>
      <c r="U9" s="70"/>
      <c r="V9" s="70"/>
      <c r="W9" s="70"/>
      <c r="X9" s="70"/>
      <c r="Y9" s="70"/>
      <c r="Z9" s="70"/>
    </row>
    <row r="10" spans="1:26" ht="18" customHeight="1">
      <c r="A10" s="214" t="s">
        <v>86</v>
      </c>
      <c r="B10" s="70">
        <v>100</v>
      </c>
      <c r="C10" s="70">
        <v>100</v>
      </c>
      <c r="D10" s="70">
        <v>100</v>
      </c>
      <c r="E10" s="70">
        <v>100</v>
      </c>
      <c r="F10" s="70">
        <v>100</v>
      </c>
      <c r="G10" s="70">
        <v>100</v>
      </c>
      <c r="H10" s="70">
        <v>100</v>
      </c>
      <c r="I10" s="70">
        <v>100</v>
      </c>
      <c r="J10" s="70">
        <v>100</v>
      </c>
      <c r="K10" s="70">
        <v>100</v>
      </c>
      <c r="L10" s="70">
        <v>100</v>
      </c>
      <c r="M10" s="70">
        <v>100</v>
      </c>
      <c r="N10" s="70">
        <v>100</v>
      </c>
      <c r="O10" s="70">
        <v>100</v>
      </c>
      <c r="P10" s="70">
        <v>100</v>
      </c>
      <c r="Q10" s="70">
        <v>100</v>
      </c>
      <c r="R10" s="70">
        <v>100</v>
      </c>
      <c r="S10" s="70">
        <v>100</v>
      </c>
      <c r="T10" s="70">
        <v>100</v>
      </c>
      <c r="U10" s="70">
        <v>100</v>
      </c>
      <c r="V10" s="70">
        <v>100</v>
      </c>
      <c r="W10" s="70">
        <v>100</v>
      </c>
      <c r="X10" s="70">
        <v>100</v>
      </c>
      <c r="Y10" s="70">
        <v>100</v>
      </c>
      <c r="Z10" s="70">
        <v>100</v>
      </c>
    </row>
    <row r="11" spans="1:26" ht="18" customHeight="1">
      <c r="A11" s="214" t="s">
        <v>16</v>
      </c>
      <c r="B11" s="70">
        <v>16.944128799926609</v>
      </c>
      <c r="C11" s="70">
        <v>16.581701735425021</v>
      </c>
      <c r="D11" s="70">
        <v>15.814688324975315</v>
      </c>
      <c r="E11" s="70">
        <v>14.730241638325667</v>
      </c>
      <c r="F11" s="70">
        <v>14.683728296542743</v>
      </c>
      <c r="G11" s="70">
        <v>15.577429445072502</v>
      </c>
      <c r="H11" s="70">
        <v>15.991454821254674</v>
      </c>
      <c r="I11" s="70">
        <v>20.75</v>
      </c>
      <c r="J11" s="70">
        <v>21.37</v>
      </c>
      <c r="K11" s="70">
        <v>21.052894956003428</v>
      </c>
      <c r="L11" s="70">
        <v>22.077697774314291</v>
      </c>
      <c r="M11" s="70">
        <v>22.410060081372656</v>
      </c>
      <c r="N11" s="70">
        <v>22.620993514406411</v>
      </c>
      <c r="O11" s="70">
        <v>22.025315868934651</v>
      </c>
      <c r="P11" s="70">
        <v>21.360147907028637</v>
      </c>
      <c r="Q11" s="70">
        <v>22.058919200018888</v>
      </c>
      <c r="R11" s="70">
        <v>21.146833998013207</v>
      </c>
      <c r="S11" s="70">
        <v>21.347583510187352</v>
      </c>
      <c r="T11" s="70">
        <v>21.597155055831674</v>
      </c>
      <c r="U11" s="70">
        <v>21.320261866145835</v>
      </c>
      <c r="V11" s="70">
        <v>16.291327620015053</v>
      </c>
      <c r="W11" s="70">
        <v>16.993591846258415</v>
      </c>
      <c r="X11" s="70">
        <v>18.970022270526858</v>
      </c>
      <c r="Y11" s="70">
        <v>21.982278905915287</v>
      </c>
      <c r="Z11" s="70">
        <v>22.365482244981436</v>
      </c>
    </row>
    <row r="12" spans="1:26" ht="18" customHeight="1">
      <c r="A12" s="214" t="s">
        <v>346</v>
      </c>
      <c r="B12" s="70">
        <v>53.446668873388269</v>
      </c>
      <c r="C12" s="70">
        <v>51.736305254531288</v>
      </c>
      <c r="D12" s="70">
        <v>51.365840161846101</v>
      </c>
      <c r="E12" s="70">
        <v>50.983748998973766</v>
      </c>
      <c r="F12" s="70">
        <v>50.587394848020097</v>
      </c>
      <c r="G12" s="70">
        <v>48.686949369677563</v>
      </c>
      <c r="H12" s="70">
        <v>49.956943768263272</v>
      </c>
      <c r="I12" s="70">
        <v>46.84</v>
      </c>
      <c r="J12" s="70">
        <v>46.55</v>
      </c>
      <c r="K12" s="70">
        <v>47.743769740214404</v>
      </c>
      <c r="L12" s="70">
        <v>48.149097711783888</v>
      </c>
      <c r="M12" s="70">
        <v>48.346935314234464</v>
      </c>
      <c r="N12" s="70">
        <v>48.523311395463971</v>
      </c>
      <c r="O12" s="70">
        <v>47.651537348046688</v>
      </c>
      <c r="P12" s="70">
        <v>47.251009230665815</v>
      </c>
      <c r="Q12" s="70">
        <v>47.395118472656442</v>
      </c>
      <c r="R12" s="70">
        <v>47.216272497171204</v>
      </c>
      <c r="S12" s="70">
        <v>48.548654421377591</v>
      </c>
      <c r="T12" s="70">
        <v>48.850579678027309</v>
      </c>
      <c r="U12" s="70">
        <v>50.271125121732737</v>
      </c>
      <c r="V12" s="70">
        <v>56.491689278569332</v>
      </c>
      <c r="W12" s="70">
        <v>60.538347135944157</v>
      </c>
      <c r="X12" s="70">
        <v>59.378975045294638</v>
      </c>
      <c r="Y12" s="70">
        <v>56.257989451171909</v>
      </c>
      <c r="Z12" s="70">
        <v>57.616279780009691</v>
      </c>
    </row>
    <row r="13" spans="1:26" ht="18" customHeight="1">
      <c r="A13" s="214" t="s">
        <v>17</v>
      </c>
      <c r="B13" s="70">
        <v>29.609202326685118</v>
      </c>
      <c r="C13" s="70">
        <v>31.681993010043698</v>
      </c>
      <c r="D13" s="70">
        <v>32.819471513178584</v>
      </c>
      <c r="E13" s="70">
        <v>34.286009362700568</v>
      </c>
      <c r="F13" s="70">
        <v>34.728876855437157</v>
      </c>
      <c r="G13" s="70">
        <v>35.73562118524994</v>
      </c>
      <c r="H13" s="70">
        <v>34.05160141048205</v>
      </c>
      <c r="I13" s="70">
        <v>32.409999999999997</v>
      </c>
      <c r="J13" s="70">
        <v>32.08</v>
      </c>
      <c r="K13" s="70">
        <v>31.203335303782172</v>
      </c>
      <c r="L13" s="70">
        <v>29.773204513901813</v>
      </c>
      <c r="M13" s="70">
        <v>29.24300460439288</v>
      </c>
      <c r="N13" s="70">
        <v>28.855695090129625</v>
      </c>
      <c r="O13" s="70">
        <v>30.323146783018661</v>
      </c>
      <c r="P13" s="70">
        <v>31.388842862305548</v>
      </c>
      <c r="Q13" s="70">
        <v>30.545962327324673</v>
      </c>
      <c r="R13" s="70">
        <v>31.636893504815589</v>
      </c>
      <c r="S13" s="70">
        <v>30.10376206843506</v>
      </c>
      <c r="T13" s="70">
        <v>29.552265266141013</v>
      </c>
      <c r="U13" s="70">
        <v>28.408613012121425</v>
      </c>
      <c r="V13" s="70">
        <v>27.216983101415614</v>
      </c>
      <c r="W13" s="70">
        <v>22.468061017797421</v>
      </c>
      <c r="X13" s="70">
        <v>21.651002684178508</v>
      </c>
      <c r="Y13" s="70">
        <v>21.759731642912801</v>
      </c>
      <c r="Z13" s="70">
        <v>20.018237975008869</v>
      </c>
    </row>
    <row r="14" spans="1:26" ht="15" customHeight="1">
      <c r="A14" s="214"/>
      <c r="B14" s="70"/>
      <c r="C14" s="70"/>
      <c r="D14" s="70"/>
      <c r="E14" s="70"/>
      <c r="F14" s="70"/>
      <c r="G14" s="70"/>
      <c r="H14" s="70"/>
      <c r="I14" s="70"/>
      <c r="J14" s="70"/>
      <c r="K14" s="70"/>
      <c r="L14" s="70"/>
      <c r="M14" s="70"/>
      <c r="N14" s="70"/>
      <c r="O14" s="70"/>
      <c r="P14" s="70"/>
      <c r="Q14" s="70"/>
      <c r="R14" s="70"/>
      <c r="S14" s="70"/>
      <c r="T14" s="70"/>
      <c r="U14" s="70"/>
      <c r="V14" s="70"/>
      <c r="W14" s="70"/>
      <c r="X14" s="70"/>
      <c r="Y14" s="70"/>
      <c r="Z14" s="70"/>
    </row>
    <row r="15" spans="1:26" ht="20.25" customHeight="1">
      <c r="A15" s="214" t="s">
        <v>87</v>
      </c>
      <c r="B15" s="70">
        <v>100</v>
      </c>
      <c r="C15" s="70">
        <v>100</v>
      </c>
      <c r="D15" s="70">
        <v>100</v>
      </c>
      <c r="E15" s="70">
        <v>100</v>
      </c>
      <c r="F15" s="70">
        <v>100</v>
      </c>
      <c r="G15" s="70">
        <v>99.999999999999986</v>
      </c>
      <c r="H15" s="70">
        <v>100</v>
      </c>
      <c r="I15" s="70">
        <v>100</v>
      </c>
      <c r="J15" s="70">
        <v>100</v>
      </c>
      <c r="K15" s="70">
        <v>100</v>
      </c>
      <c r="L15" s="70">
        <v>100</v>
      </c>
      <c r="M15" s="70">
        <v>100</v>
      </c>
      <c r="N15" s="70">
        <v>100</v>
      </c>
      <c r="O15" s="70">
        <v>100</v>
      </c>
      <c r="P15" s="70">
        <v>100</v>
      </c>
      <c r="Q15" s="70">
        <v>100</v>
      </c>
      <c r="R15" s="70">
        <v>100</v>
      </c>
      <c r="S15" s="70">
        <v>100</v>
      </c>
      <c r="T15" s="70">
        <v>100</v>
      </c>
      <c r="U15" s="70">
        <v>100</v>
      </c>
      <c r="V15" s="70">
        <v>100</v>
      </c>
      <c r="W15" s="70">
        <v>100</v>
      </c>
      <c r="X15" s="70">
        <v>100</v>
      </c>
      <c r="Y15" s="70">
        <v>100</v>
      </c>
      <c r="Z15" s="70">
        <v>100</v>
      </c>
    </row>
    <row r="16" spans="1:26" ht="20.25" customHeight="1">
      <c r="A16" s="214" t="s">
        <v>16</v>
      </c>
      <c r="B16" s="70">
        <v>23.130341933798466</v>
      </c>
      <c r="C16" s="70">
        <v>22.447911651045231</v>
      </c>
      <c r="D16" s="70">
        <v>21.414350506678101</v>
      </c>
      <c r="E16" s="70">
        <v>20.217523186529064</v>
      </c>
      <c r="F16" s="70">
        <v>20.159253065941655</v>
      </c>
      <c r="G16" s="70">
        <v>20.495181358220631</v>
      </c>
      <c r="H16" s="70">
        <v>20.055218108561711</v>
      </c>
      <c r="I16" s="70">
        <v>23.23</v>
      </c>
      <c r="J16" s="70">
        <v>23.78</v>
      </c>
      <c r="K16" s="70">
        <v>23.607301998008364</v>
      </c>
      <c r="L16" s="70">
        <v>24.700732716233613</v>
      </c>
      <c r="M16" s="70">
        <v>25.152405975142607</v>
      </c>
      <c r="N16" s="70">
        <v>25.359811799327275</v>
      </c>
      <c r="O16" s="70">
        <v>24.611805812142919</v>
      </c>
      <c r="P16" s="70">
        <v>23.229116584959307</v>
      </c>
      <c r="Q16" s="70">
        <v>23.438497460727842</v>
      </c>
      <c r="R16" s="70">
        <v>22.461222258857678</v>
      </c>
      <c r="S16" s="70">
        <v>22.840900089466739</v>
      </c>
      <c r="T16" s="70">
        <v>23.342643346602291</v>
      </c>
      <c r="U16" s="70">
        <v>23.175453649443195</v>
      </c>
      <c r="V16" s="70">
        <v>18.67398720951315</v>
      </c>
      <c r="W16" s="70">
        <v>18.959741686198857</v>
      </c>
      <c r="X16" s="70">
        <v>21.055128739494346</v>
      </c>
      <c r="Y16" s="70">
        <v>24.175396430565034</v>
      </c>
      <c r="Z16" s="70">
        <v>24.984963243206987</v>
      </c>
    </row>
    <row r="17" spans="1:26" ht="20.25" customHeight="1">
      <c r="A17" s="214" t="s">
        <v>347</v>
      </c>
      <c r="B17" s="70">
        <v>41.273594715809942</v>
      </c>
      <c r="C17" s="70">
        <v>40.246951965577594</v>
      </c>
      <c r="D17" s="70">
        <v>40.344460040647853</v>
      </c>
      <c r="E17" s="70">
        <v>39.848753229080479</v>
      </c>
      <c r="F17" s="70">
        <v>39.498555956911069</v>
      </c>
      <c r="G17" s="70">
        <v>38.032405525525256</v>
      </c>
      <c r="H17" s="70">
        <v>39.759536774231847</v>
      </c>
      <c r="I17" s="70">
        <v>37.22</v>
      </c>
      <c r="J17" s="70">
        <v>37.42</v>
      </c>
      <c r="K17" s="70">
        <v>38.492351778256435</v>
      </c>
      <c r="L17" s="70">
        <v>38.835798099190399</v>
      </c>
      <c r="M17" s="70">
        <v>38.948247098887414</v>
      </c>
      <c r="N17" s="70">
        <v>39.204474556206357</v>
      </c>
      <c r="O17" s="70">
        <v>38.218391446727324</v>
      </c>
      <c r="P17" s="70">
        <v>37.906422223384766</v>
      </c>
      <c r="Q17" s="70">
        <v>38.378993756329585</v>
      </c>
      <c r="R17" s="70">
        <v>37.947096013273551</v>
      </c>
      <c r="S17" s="70">
        <v>38.756710774770667</v>
      </c>
      <c r="T17" s="70">
        <v>39.367468943456657</v>
      </c>
      <c r="U17" s="70">
        <v>40.701684953663616</v>
      </c>
      <c r="V17" s="70">
        <v>45.974028464321506</v>
      </c>
      <c r="W17" s="70">
        <v>49.808766788894182</v>
      </c>
      <c r="X17" s="70">
        <v>48.423896103707399</v>
      </c>
      <c r="Y17" s="70">
        <v>45.695773198761167</v>
      </c>
      <c r="Z17" s="70">
        <v>47.282707195092669</v>
      </c>
    </row>
    <row r="18" spans="1:26" ht="20.25" customHeight="1">
      <c r="A18" s="214" t="s">
        <v>17</v>
      </c>
      <c r="B18" s="70">
        <v>35.596063350391582</v>
      </c>
      <c r="C18" s="70">
        <v>37.305136383377175</v>
      </c>
      <c r="D18" s="70">
        <v>38.241189452674057</v>
      </c>
      <c r="E18" s="70">
        <v>39.933723584390457</v>
      </c>
      <c r="F18" s="70">
        <v>40.342190977147276</v>
      </c>
      <c r="G18" s="70">
        <v>41.472413116254103</v>
      </c>
      <c r="H18" s="70">
        <v>40.185245117206442</v>
      </c>
      <c r="I18" s="70">
        <v>39.549999999999997</v>
      </c>
      <c r="J18" s="70">
        <v>38.799999999999997</v>
      </c>
      <c r="K18" s="70">
        <v>37.900346223735198</v>
      </c>
      <c r="L18" s="70">
        <v>36.463469184575992</v>
      </c>
      <c r="M18" s="70">
        <v>35.899346925969979</v>
      </c>
      <c r="N18" s="70">
        <v>35.435713644466368</v>
      </c>
      <c r="O18" s="70">
        <v>37.169802741129757</v>
      </c>
      <c r="P18" s="70">
        <v>38.86446119165592</v>
      </c>
      <c r="Q18" s="70">
        <v>38.18250878294257</v>
      </c>
      <c r="R18" s="70">
        <v>39.591681727868774</v>
      </c>
      <c r="S18" s="70">
        <v>38.402389135762597</v>
      </c>
      <c r="T18" s="70">
        <v>37.289887709941048</v>
      </c>
      <c r="U18" s="70">
        <v>36.1228613968932</v>
      </c>
      <c r="V18" s="70">
        <v>35.351984326165336</v>
      </c>
      <c r="W18" s="70">
        <v>31.23149152490695</v>
      </c>
      <c r="X18" s="70">
        <v>30.520975156798258</v>
      </c>
      <c r="Y18" s="70">
        <v>30.128830370673796</v>
      </c>
      <c r="Z18" s="70">
        <v>27.732329561700357</v>
      </c>
    </row>
    <row r="19" spans="1:26" ht="15" customHeight="1" thickBot="1">
      <c r="A19" s="109"/>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row>
    <row r="20" spans="1:26" ht="10.5" customHeight="1" thickTop="1">
      <c r="A20" s="65"/>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row>
    <row r="21" spans="1:26" ht="15" customHeight="1">
      <c r="A21" s="297" t="s">
        <v>217</v>
      </c>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row>
    <row r="22" spans="1:26" ht="15" customHeight="1">
      <c r="A22" s="297" t="s">
        <v>210</v>
      </c>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row>
    <row r="23" spans="1:26" ht="15" customHeight="1">
      <c r="A23" s="297" t="s">
        <v>348</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row>
    <row r="24" spans="1:26" ht="15" customHeight="1">
      <c r="A24" s="297" t="s">
        <v>349</v>
      </c>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row>
    <row r="25" spans="1:26" ht="15" customHeight="1">
      <c r="A25" s="297" t="s">
        <v>350</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row>
    <row r="26" spans="1:26" ht="15" customHeight="1">
      <c r="A26" s="297" t="s">
        <v>351</v>
      </c>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row>
    <row r="27" spans="1:26" ht="15" customHeight="1">
      <c r="A27" s="62"/>
      <c r="B27" s="25"/>
      <c r="C27" s="27"/>
      <c r="D27" s="27"/>
      <c r="E27" s="27"/>
      <c r="F27" s="27"/>
      <c r="G27" s="27"/>
      <c r="H27" s="27"/>
      <c r="I27" s="27"/>
      <c r="J27" s="27"/>
      <c r="K27" s="27"/>
      <c r="L27" s="27"/>
    </row>
    <row r="28" spans="1:26" ht="15.75" hidden="1" customHeight="1"/>
  </sheetData>
  <mergeCells count="8">
    <mergeCell ref="A24:Z24"/>
    <mergeCell ref="A25:Z25"/>
    <mergeCell ref="A26:Z26"/>
    <mergeCell ref="A2:Z2"/>
    <mergeCell ref="A3:Z3"/>
    <mergeCell ref="A21:Z21"/>
    <mergeCell ref="A22:Z22"/>
    <mergeCell ref="A23:Z23"/>
  </mergeCells>
  <phoneticPr fontId="0" type="noConversion"/>
  <printOptions horizontalCentered="1"/>
  <pageMargins left="0.27559055118110237" right="0.27559055118110237" top="0.39370078740157483" bottom="0" header="0.17" footer="0"/>
  <pageSetup orientation="landscape" r:id="rId1"/>
  <headerFooter alignWithMargins="0"/>
  <drawing r:id="rId2"/>
  <webPublishItems count="2">
    <webPublishItem id="8083" divId="CUADROS  1 Y 2 (2)_8083" sourceType="printArea" destinationFile="C:\mem2005\cap_ix\arch html\9\090200.htm"/>
    <webPublishItem id="30141" divId="Cap IX 1y2_06_30141" sourceType="range" sourceRef="A2:I27" destinationFile="C:\mem2006\cap ix\archivos recibidos\090200.htm"/>
  </webPublishItem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codeName="Hoja5">
    <pageSetUpPr fitToPage="1"/>
  </sheetPr>
  <dimension ref="A1:M48"/>
  <sheetViews>
    <sheetView showGridLines="0" showZeros="0" zoomScaleNormal="100" zoomScaleSheetLayoutView="49" workbookViewId="0"/>
  </sheetViews>
  <sheetFormatPr baseColWidth="10" defaultColWidth="0" defaultRowHeight="15" zeroHeight="1"/>
  <cols>
    <col min="1" max="1" width="21" style="13" customWidth="1"/>
    <col min="2" max="2" width="12.21875" style="13" customWidth="1"/>
    <col min="3" max="3" width="12.77734375" style="13" customWidth="1"/>
    <col min="4" max="4" width="1.88671875" style="13" customWidth="1"/>
    <col min="5" max="5" width="10.77734375" style="13" customWidth="1"/>
    <col min="6" max="6" width="12.77734375" style="13" customWidth="1"/>
    <col min="7" max="7" width="1.6640625" style="13" customWidth="1"/>
    <col min="8" max="8" width="10.77734375" style="13" customWidth="1"/>
    <col min="9" max="9" width="12.77734375" style="13" customWidth="1"/>
    <col min="10" max="10" width="2.33203125" style="13" customWidth="1"/>
    <col min="11" max="11" width="10.77734375" style="13" customWidth="1"/>
    <col min="12" max="12" width="12.77734375" style="13" customWidth="1"/>
    <col min="13" max="13" width="6" style="13" customWidth="1"/>
    <col min="14" max="16384" width="11.5546875" style="13" hidden="1"/>
  </cols>
  <sheetData>
    <row r="1" spans="1:13" s="11" customFormat="1" ht="15" customHeight="1">
      <c r="A1" s="63"/>
    </row>
    <row r="2" spans="1:13" s="29" customFormat="1" ht="15" customHeight="1">
      <c r="A2" s="298" t="s">
        <v>164</v>
      </c>
      <c r="B2" s="298"/>
      <c r="C2" s="298"/>
      <c r="D2" s="298"/>
      <c r="E2" s="298"/>
      <c r="F2" s="298"/>
      <c r="G2" s="298"/>
      <c r="H2" s="298"/>
      <c r="I2" s="298"/>
      <c r="J2" s="298"/>
      <c r="K2" s="298"/>
      <c r="L2" s="298"/>
      <c r="M2" s="12"/>
    </row>
    <row r="3" spans="1:13" s="29" customFormat="1" ht="35.1" customHeight="1" thickBot="1">
      <c r="A3" s="304" t="s">
        <v>394</v>
      </c>
      <c r="B3" s="304"/>
      <c r="C3" s="304"/>
      <c r="D3" s="304"/>
      <c r="E3" s="304"/>
      <c r="F3" s="304"/>
      <c r="G3" s="304"/>
      <c r="H3" s="304"/>
      <c r="I3" s="304"/>
      <c r="J3" s="304"/>
      <c r="K3" s="304"/>
      <c r="L3" s="304"/>
      <c r="M3" s="212"/>
    </row>
    <row r="4" spans="1:13" ht="20.25" customHeight="1" thickTop="1" thickBot="1">
      <c r="A4" s="301" t="s">
        <v>199</v>
      </c>
      <c r="B4" s="303" t="s">
        <v>89</v>
      </c>
      <c r="C4" s="303"/>
      <c r="D4" s="16"/>
      <c r="E4" s="303" t="s">
        <v>91</v>
      </c>
      <c r="F4" s="303"/>
      <c r="G4" s="16"/>
      <c r="H4" s="303" t="s">
        <v>342</v>
      </c>
      <c r="I4" s="303"/>
      <c r="J4" s="16"/>
      <c r="K4" s="303" t="s">
        <v>93</v>
      </c>
      <c r="L4" s="303"/>
      <c r="M4" s="36"/>
    </row>
    <row r="5" spans="1:13" ht="21" customHeight="1" thickBot="1">
      <c r="A5" s="302"/>
      <c r="B5" s="258" t="s">
        <v>88</v>
      </c>
      <c r="C5" s="259" t="s">
        <v>90</v>
      </c>
      <c r="D5" s="35"/>
      <c r="E5" s="258" t="s">
        <v>88</v>
      </c>
      <c r="F5" s="259" t="s">
        <v>90</v>
      </c>
      <c r="G5" s="42"/>
      <c r="H5" s="258" t="s">
        <v>88</v>
      </c>
      <c r="I5" s="259" t="s">
        <v>90</v>
      </c>
      <c r="J5" s="42"/>
      <c r="K5" s="258" t="s">
        <v>88</v>
      </c>
      <c r="L5" s="259" t="s">
        <v>90</v>
      </c>
      <c r="M5" s="36"/>
    </row>
    <row r="6" spans="1:13" ht="9.75" customHeight="1" thickTop="1">
      <c r="A6" s="36"/>
      <c r="B6" s="85"/>
      <c r="C6" s="36"/>
      <c r="D6" s="36"/>
      <c r="E6" s="85"/>
      <c r="F6" s="36"/>
      <c r="G6" s="85"/>
      <c r="H6" s="85"/>
      <c r="I6" s="36"/>
      <c r="J6" s="85"/>
      <c r="K6" s="85"/>
      <c r="L6" s="36"/>
      <c r="M6" s="36"/>
    </row>
    <row r="7" spans="1:13" ht="15" customHeight="1">
      <c r="A7" s="17" t="s">
        <v>94</v>
      </c>
      <c r="B7" s="18">
        <v>12484122</v>
      </c>
      <c r="C7" s="18">
        <v>99215242</v>
      </c>
      <c r="D7" s="18"/>
      <c r="E7" s="18">
        <v>2366728</v>
      </c>
      <c r="F7" s="18">
        <v>18265471</v>
      </c>
      <c r="G7" s="18">
        <v>0</v>
      </c>
      <c r="H7" s="18">
        <v>9901264</v>
      </c>
      <c r="I7" s="18">
        <v>62809476</v>
      </c>
      <c r="J7" s="18"/>
      <c r="K7" s="18">
        <v>216130</v>
      </c>
      <c r="L7" s="18">
        <v>18140295</v>
      </c>
      <c r="M7" s="18"/>
    </row>
    <row r="8" spans="1:13" ht="9" customHeight="1">
      <c r="A8" s="17"/>
      <c r="B8" s="18"/>
      <c r="C8" s="18"/>
      <c r="D8" s="18"/>
      <c r="E8" s="18"/>
      <c r="F8" s="18"/>
      <c r="G8" s="18"/>
      <c r="H8" s="18"/>
      <c r="I8" s="18"/>
      <c r="J8" s="18"/>
      <c r="K8" s="18"/>
      <c r="L8" s="18"/>
      <c r="M8" s="18"/>
    </row>
    <row r="9" spans="1:13" ht="15" customHeight="1">
      <c r="A9" s="19" t="s">
        <v>18</v>
      </c>
      <c r="B9" s="20">
        <v>203308</v>
      </c>
      <c r="C9" s="20">
        <v>1888668</v>
      </c>
      <c r="D9" s="20"/>
      <c r="E9" s="22">
        <v>41683</v>
      </c>
      <c r="F9" s="22">
        <v>342451</v>
      </c>
      <c r="G9" s="22"/>
      <c r="H9" s="22">
        <v>157571</v>
      </c>
      <c r="I9" s="22">
        <v>1205717</v>
      </c>
      <c r="J9" s="22"/>
      <c r="K9" s="22">
        <v>4054</v>
      </c>
      <c r="L9" s="22">
        <v>340500</v>
      </c>
      <c r="M9" s="22"/>
    </row>
    <row r="10" spans="1:13" ht="15" customHeight="1">
      <c r="A10" s="19" t="s">
        <v>19</v>
      </c>
      <c r="B10" s="20">
        <v>616417</v>
      </c>
      <c r="C10" s="20">
        <v>5208488</v>
      </c>
      <c r="D10" s="20"/>
      <c r="E10" s="22">
        <v>138187</v>
      </c>
      <c r="F10" s="22">
        <v>977366</v>
      </c>
      <c r="G10" s="22"/>
      <c r="H10" s="22">
        <v>465805</v>
      </c>
      <c r="I10" s="22">
        <v>3189539</v>
      </c>
      <c r="J10" s="22"/>
      <c r="K10" s="22">
        <v>12425</v>
      </c>
      <c r="L10" s="22">
        <v>1041583</v>
      </c>
      <c r="M10" s="22"/>
    </row>
    <row r="11" spans="1:13" ht="15" customHeight="1">
      <c r="A11" s="19" t="s">
        <v>20</v>
      </c>
      <c r="B11" s="20">
        <v>144265</v>
      </c>
      <c r="C11" s="20">
        <v>1036319</v>
      </c>
      <c r="D11" s="20"/>
      <c r="E11" s="22">
        <v>33673</v>
      </c>
      <c r="F11" s="22">
        <v>217714</v>
      </c>
      <c r="G11" s="22"/>
      <c r="H11" s="22">
        <v>108058</v>
      </c>
      <c r="I11" s="22">
        <v>606087</v>
      </c>
      <c r="J11" s="22"/>
      <c r="K11" s="22">
        <v>2534</v>
      </c>
      <c r="L11" s="22">
        <v>212518</v>
      </c>
      <c r="M11" s="22"/>
    </row>
    <row r="12" spans="1:13" ht="15" customHeight="1">
      <c r="A12" s="19" t="s">
        <v>21</v>
      </c>
      <c r="B12" s="20">
        <v>88664</v>
      </c>
      <c r="C12" s="20">
        <v>584166</v>
      </c>
      <c r="D12" s="20"/>
      <c r="E12" s="22">
        <v>10900</v>
      </c>
      <c r="F12" s="22">
        <v>95491</v>
      </c>
      <c r="G12" s="22"/>
      <c r="H12" s="22">
        <v>76726</v>
      </c>
      <c r="I12" s="22">
        <v>401589</v>
      </c>
      <c r="J12" s="22"/>
      <c r="K12" s="22">
        <v>1038</v>
      </c>
      <c r="L12" s="22">
        <v>87086</v>
      </c>
      <c r="M12" s="22"/>
    </row>
    <row r="13" spans="1:13" ht="15" customHeight="1">
      <c r="A13" s="19" t="s">
        <v>24</v>
      </c>
      <c r="B13" s="20">
        <v>198579</v>
      </c>
      <c r="C13" s="20">
        <v>1299045</v>
      </c>
      <c r="D13" s="20"/>
      <c r="E13" s="22">
        <v>16989</v>
      </c>
      <c r="F13" s="22">
        <v>151104</v>
      </c>
      <c r="G13" s="22"/>
      <c r="H13" s="22">
        <v>178866</v>
      </c>
      <c r="I13" s="22">
        <v>919171</v>
      </c>
      <c r="J13" s="22"/>
      <c r="K13" s="22">
        <v>2724</v>
      </c>
      <c r="L13" s="22">
        <v>228770</v>
      </c>
      <c r="M13" s="22"/>
    </row>
    <row r="14" spans="1:13" ht="15" customHeight="1">
      <c r="A14" s="19" t="s">
        <v>25</v>
      </c>
      <c r="B14" s="20">
        <v>512865</v>
      </c>
      <c r="C14" s="20">
        <v>5285381</v>
      </c>
      <c r="D14" s="20"/>
      <c r="E14" s="22">
        <v>89744</v>
      </c>
      <c r="F14" s="22">
        <v>853725</v>
      </c>
      <c r="G14" s="22"/>
      <c r="H14" s="22">
        <v>410819</v>
      </c>
      <c r="I14" s="22">
        <v>3399683</v>
      </c>
      <c r="J14" s="22"/>
      <c r="K14" s="22">
        <v>12302</v>
      </c>
      <c r="L14" s="22">
        <v>1031973</v>
      </c>
      <c r="M14" s="22"/>
    </row>
    <row r="15" spans="1:13" ht="15" customHeight="1">
      <c r="A15" s="19" t="s">
        <v>22</v>
      </c>
      <c r="B15" s="20">
        <v>472999</v>
      </c>
      <c r="C15" s="20">
        <v>3965997</v>
      </c>
      <c r="D15" s="20"/>
      <c r="E15" s="22">
        <v>71028</v>
      </c>
      <c r="F15" s="22">
        <v>562277</v>
      </c>
      <c r="G15" s="22"/>
      <c r="H15" s="22">
        <v>392151</v>
      </c>
      <c r="I15" s="22">
        <v>2579406</v>
      </c>
      <c r="J15" s="22"/>
      <c r="K15" s="22">
        <v>9820</v>
      </c>
      <c r="L15" s="22">
        <v>824314</v>
      </c>
      <c r="M15" s="22"/>
    </row>
    <row r="16" spans="1:13" ht="15" customHeight="1">
      <c r="A16" s="19" t="s">
        <v>23</v>
      </c>
      <c r="B16" s="20">
        <v>131481</v>
      </c>
      <c r="C16" s="20">
        <v>913852</v>
      </c>
      <c r="D16" s="20"/>
      <c r="E16" s="22">
        <v>23179</v>
      </c>
      <c r="F16" s="22">
        <v>174373</v>
      </c>
      <c r="G16" s="22"/>
      <c r="H16" s="22">
        <v>106555</v>
      </c>
      <c r="I16" s="22">
        <v>592761</v>
      </c>
      <c r="J16" s="22"/>
      <c r="K16" s="22">
        <v>1747</v>
      </c>
      <c r="L16" s="22">
        <v>146718</v>
      </c>
      <c r="M16" s="22"/>
    </row>
    <row r="17" spans="1:13" ht="15" customHeight="1">
      <c r="A17" s="19" t="s">
        <v>180</v>
      </c>
      <c r="B17" s="20">
        <v>515653</v>
      </c>
      <c r="C17" s="20">
        <v>3739206</v>
      </c>
      <c r="D17" s="20"/>
      <c r="E17" s="22">
        <v>90597</v>
      </c>
      <c r="F17" s="22">
        <v>636263</v>
      </c>
      <c r="G17" s="22"/>
      <c r="H17" s="22">
        <v>417521</v>
      </c>
      <c r="I17" s="22">
        <v>2470176</v>
      </c>
      <c r="J17" s="22"/>
      <c r="K17" s="22">
        <v>7535</v>
      </c>
      <c r="L17" s="22">
        <v>632767</v>
      </c>
      <c r="M17" s="22"/>
    </row>
    <row r="18" spans="1:13" ht="15" customHeight="1">
      <c r="A18" s="19" t="s">
        <v>181</v>
      </c>
      <c r="B18" s="20">
        <v>709986</v>
      </c>
      <c r="C18" s="20">
        <v>5014592</v>
      </c>
      <c r="D18" s="20"/>
      <c r="E18" s="22">
        <v>149330</v>
      </c>
      <c r="F18" s="22">
        <v>952644</v>
      </c>
      <c r="G18" s="22"/>
      <c r="H18" s="22">
        <v>551178</v>
      </c>
      <c r="I18" s="22">
        <v>3266177</v>
      </c>
      <c r="J18" s="22"/>
      <c r="K18" s="22">
        <v>9478</v>
      </c>
      <c r="L18" s="22">
        <v>795771</v>
      </c>
      <c r="M18" s="22"/>
    </row>
    <row r="19" spans="1:13" ht="15" customHeight="1">
      <c r="A19" s="19" t="s">
        <v>26</v>
      </c>
      <c r="B19" s="20">
        <v>130497</v>
      </c>
      <c r="C19" s="20">
        <v>1358767</v>
      </c>
      <c r="D19" s="20"/>
      <c r="E19" s="22">
        <v>28112</v>
      </c>
      <c r="F19" s="22">
        <v>270266</v>
      </c>
      <c r="G19" s="22"/>
      <c r="H19" s="22">
        <v>98990</v>
      </c>
      <c r="I19" s="22">
        <v>803474</v>
      </c>
      <c r="J19" s="22"/>
      <c r="K19" s="22">
        <v>3395</v>
      </c>
      <c r="L19" s="22">
        <v>285027</v>
      </c>
      <c r="M19" s="22"/>
    </row>
    <row r="20" spans="1:13" ht="15" customHeight="1">
      <c r="A20" s="19" t="s">
        <v>27</v>
      </c>
      <c r="B20" s="20">
        <v>640025</v>
      </c>
      <c r="C20" s="20">
        <v>5436862</v>
      </c>
      <c r="D20" s="20"/>
      <c r="E20" s="22">
        <v>123761</v>
      </c>
      <c r="F20" s="22">
        <v>1017060</v>
      </c>
      <c r="G20" s="22"/>
      <c r="H20" s="22">
        <v>503150</v>
      </c>
      <c r="I20" s="22">
        <v>3318753</v>
      </c>
      <c r="J20" s="22"/>
      <c r="K20" s="22">
        <v>13114</v>
      </c>
      <c r="L20" s="22">
        <v>1101049</v>
      </c>
      <c r="M20" s="22"/>
    </row>
    <row r="21" spans="1:13" ht="15" customHeight="1">
      <c r="A21" s="19" t="s">
        <v>28</v>
      </c>
      <c r="B21" s="20">
        <v>150566</v>
      </c>
      <c r="C21" s="20">
        <v>891738</v>
      </c>
      <c r="D21" s="20"/>
      <c r="E21" s="22">
        <v>17879</v>
      </c>
      <c r="F21" s="22">
        <v>130674</v>
      </c>
      <c r="G21" s="22"/>
      <c r="H21" s="22">
        <v>130847</v>
      </c>
      <c r="I21" s="22">
        <v>606754</v>
      </c>
      <c r="J21" s="22"/>
      <c r="K21" s="22">
        <v>1840</v>
      </c>
      <c r="L21" s="22">
        <v>154310</v>
      </c>
      <c r="M21" s="22"/>
    </row>
    <row r="22" spans="1:13" ht="15" customHeight="1">
      <c r="A22" s="19" t="s">
        <v>29</v>
      </c>
      <c r="B22" s="20">
        <v>183849</v>
      </c>
      <c r="C22" s="20">
        <v>1463208</v>
      </c>
      <c r="D22" s="20"/>
      <c r="E22" s="22">
        <v>42410</v>
      </c>
      <c r="F22" s="22">
        <v>332186</v>
      </c>
      <c r="G22" s="22"/>
      <c r="H22" s="22">
        <v>138844</v>
      </c>
      <c r="I22" s="22">
        <v>913111</v>
      </c>
      <c r="J22" s="22"/>
      <c r="K22" s="22">
        <v>2595</v>
      </c>
      <c r="L22" s="22">
        <v>217911</v>
      </c>
      <c r="M22" s="22"/>
    </row>
    <row r="23" spans="1:13" ht="15" customHeight="1">
      <c r="A23" s="19" t="s">
        <v>30</v>
      </c>
      <c r="B23" s="20">
        <v>1180439</v>
      </c>
      <c r="C23" s="20">
        <v>9786195</v>
      </c>
      <c r="D23" s="20"/>
      <c r="E23" s="22">
        <v>251842</v>
      </c>
      <c r="F23" s="22">
        <v>2031202</v>
      </c>
      <c r="G23" s="22"/>
      <c r="H23" s="22">
        <v>908921</v>
      </c>
      <c r="I23" s="22">
        <v>6104786</v>
      </c>
      <c r="J23" s="22"/>
      <c r="K23" s="22">
        <v>19676</v>
      </c>
      <c r="L23" s="22">
        <v>1650207</v>
      </c>
      <c r="M23" s="22"/>
    </row>
    <row r="24" spans="1:13" ht="15" customHeight="1">
      <c r="A24" s="19" t="s">
        <v>182</v>
      </c>
      <c r="B24" s="20">
        <v>904259</v>
      </c>
      <c r="C24" s="20">
        <v>6751276</v>
      </c>
      <c r="D24" s="20"/>
      <c r="E24" s="22">
        <v>251173</v>
      </c>
      <c r="F24" s="22">
        <v>1648865</v>
      </c>
      <c r="G24" s="22"/>
      <c r="H24" s="22">
        <v>641323</v>
      </c>
      <c r="I24" s="22">
        <v>4115023</v>
      </c>
      <c r="J24" s="22"/>
      <c r="K24" s="22">
        <v>11763</v>
      </c>
      <c r="L24" s="22">
        <v>987388</v>
      </c>
      <c r="M24" s="22"/>
    </row>
    <row r="25" spans="1:13" ht="15" customHeight="1">
      <c r="A25" s="19" t="s">
        <v>183</v>
      </c>
      <c r="B25" s="20">
        <v>485187</v>
      </c>
      <c r="C25" s="20">
        <v>3473132</v>
      </c>
      <c r="D25" s="20"/>
      <c r="E25" s="22">
        <v>90776</v>
      </c>
      <c r="F25" s="22">
        <v>615773</v>
      </c>
      <c r="G25" s="22"/>
      <c r="H25" s="22">
        <v>386446</v>
      </c>
      <c r="I25" s="22">
        <v>2188668</v>
      </c>
      <c r="J25" s="22"/>
      <c r="K25" s="22">
        <v>7965</v>
      </c>
      <c r="L25" s="22">
        <v>668691</v>
      </c>
      <c r="M25" s="22"/>
    </row>
    <row r="26" spans="1:13" ht="15" customHeight="1">
      <c r="A26" s="19" t="s">
        <v>31</v>
      </c>
      <c r="B26" s="20">
        <v>290820</v>
      </c>
      <c r="C26" s="20">
        <v>2088287</v>
      </c>
      <c r="D26" s="20"/>
      <c r="E26" s="22">
        <v>44473</v>
      </c>
      <c r="F26" s="22">
        <v>300840</v>
      </c>
      <c r="G26" s="22"/>
      <c r="H26" s="22">
        <v>241195</v>
      </c>
      <c r="I26" s="22">
        <v>1354908</v>
      </c>
      <c r="J26" s="22"/>
      <c r="K26" s="22">
        <v>5152</v>
      </c>
      <c r="L26" s="22">
        <v>432539</v>
      </c>
      <c r="M26" s="22"/>
    </row>
    <row r="27" spans="1:13" ht="15" customHeight="1">
      <c r="A27" s="19" t="s">
        <v>32</v>
      </c>
      <c r="B27" s="20">
        <v>146656</v>
      </c>
      <c r="C27" s="20">
        <v>966857</v>
      </c>
      <c r="D27" s="20"/>
      <c r="E27" s="22">
        <v>18703</v>
      </c>
      <c r="F27" s="22">
        <v>142388</v>
      </c>
      <c r="G27" s="22"/>
      <c r="H27" s="22">
        <v>125716</v>
      </c>
      <c r="I27" s="22">
        <v>636592</v>
      </c>
      <c r="J27" s="22"/>
      <c r="K27" s="22">
        <v>2237</v>
      </c>
      <c r="L27" s="22">
        <v>187877</v>
      </c>
      <c r="M27" s="22"/>
    </row>
    <row r="28" spans="1:13" ht="15" customHeight="1">
      <c r="A28" s="19" t="s">
        <v>33</v>
      </c>
      <c r="B28" s="20">
        <v>175299</v>
      </c>
      <c r="C28" s="20">
        <v>1195938</v>
      </c>
      <c r="D28" s="20"/>
      <c r="E28" s="22">
        <v>26140</v>
      </c>
      <c r="F28" s="22">
        <v>196884</v>
      </c>
      <c r="G28" s="22"/>
      <c r="H28" s="22">
        <v>147017</v>
      </c>
      <c r="I28" s="22">
        <v>819163</v>
      </c>
      <c r="J28" s="22"/>
      <c r="K28" s="22">
        <v>2142</v>
      </c>
      <c r="L28" s="22">
        <v>179891</v>
      </c>
      <c r="M28" s="22"/>
    </row>
    <row r="29" spans="1:13" ht="15" customHeight="1">
      <c r="A29" s="19" t="s">
        <v>34</v>
      </c>
      <c r="B29" s="20">
        <v>662956</v>
      </c>
      <c r="C29" s="20">
        <v>6262863</v>
      </c>
      <c r="D29" s="20"/>
      <c r="E29" s="22">
        <v>129242</v>
      </c>
      <c r="F29" s="22">
        <v>1067354</v>
      </c>
      <c r="G29" s="22"/>
      <c r="H29" s="22">
        <v>516708</v>
      </c>
      <c r="I29" s="22">
        <v>3767655</v>
      </c>
      <c r="J29" s="22"/>
      <c r="K29" s="22">
        <v>17006</v>
      </c>
      <c r="L29" s="22">
        <v>1427854</v>
      </c>
      <c r="M29" s="22"/>
    </row>
    <row r="30" spans="1:13" ht="15" customHeight="1">
      <c r="A30" s="19" t="s">
        <v>35</v>
      </c>
      <c r="B30" s="20">
        <v>182424</v>
      </c>
      <c r="C30" s="20">
        <v>1171769</v>
      </c>
      <c r="D30" s="20"/>
      <c r="E30" s="22">
        <v>19888</v>
      </c>
      <c r="F30" s="22">
        <v>164351</v>
      </c>
      <c r="G30" s="22"/>
      <c r="H30" s="22">
        <v>160273</v>
      </c>
      <c r="I30" s="22">
        <v>817623</v>
      </c>
      <c r="J30" s="22"/>
      <c r="K30" s="22">
        <v>2263</v>
      </c>
      <c r="L30" s="22">
        <v>189795</v>
      </c>
      <c r="M30" s="22"/>
    </row>
    <row r="31" spans="1:13" ht="15" customHeight="1">
      <c r="A31" s="19" t="s">
        <v>36</v>
      </c>
      <c r="B31" s="20">
        <v>353881</v>
      </c>
      <c r="C31" s="20">
        <v>2625543</v>
      </c>
      <c r="D31" s="20"/>
      <c r="E31" s="22">
        <v>70009</v>
      </c>
      <c r="F31" s="22">
        <v>514771</v>
      </c>
      <c r="G31" s="22"/>
      <c r="H31" s="22">
        <v>277970</v>
      </c>
      <c r="I31" s="22">
        <v>1615389</v>
      </c>
      <c r="J31" s="22"/>
      <c r="K31" s="22">
        <v>5902</v>
      </c>
      <c r="L31" s="22">
        <v>495383</v>
      </c>
      <c r="M31" s="22"/>
    </row>
    <row r="32" spans="1:13" ht="15" customHeight="1">
      <c r="A32" s="19" t="s">
        <v>37</v>
      </c>
      <c r="B32" s="20">
        <v>351341</v>
      </c>
      <c r="C32" s="20">
        <v>2527671</v>
      </c>
      <c r="D32" s="20"/>
      <c r="E32" s="22">
        <v>53172</v>
      </c>
      <c r="F32" s="22">
        <v>370971</v>
      </c>
      <c r="G32" s="22"/>
      <c r="H32" s="22">
        <v>290845</v>
      </c>
      <c r="I32" s="22">
        <v>1541905</v>
      </c>
      <c r="J32" s="22"/>
      <c r="K32" s="22">
        <v>7324</v>
      </c>
      <c r="L32" s="22">
        <v>614795</v>
      </c>
      <c r="M32" s="22"/>
    </row>
    <row r="33" spans="1:13" ht="15" customHeight="1">
      <c r="A33" s="19" t="s">
        <v>38</v>
      </c>
      <c r="B33" s="20">
        <v>363947</v>
      </c>
      <c r="C33" s="20">
        <v>2347369</v>
      </c>
      <c r="D33" s="20"/>
      <c r="E33" s="22">
        <v>55039</v>
      </c>
      <c r="F33" s="22">
        <v>416644</v>
      </c>
      <c r="G33" s="22"/>
      <c r="H33" s="22">
        <v>303577</v>
      </c>
      <c r="I33" s="22">
        <v>1483089</v>
      </c>
      <c r="J33" s="22"/>
      <c r="K33" s="22">
        <v>5331</v>
      </c>
      <c r="L33" s="22">
        <v>447636</v>
      </c>
      <c r="M33" s="22"/>
    </row>
    <row r="34" spans="1:13" ht="15" customHeight="1">
      <c r="A34" s="19" t="s">
        <v>39</v>
      </c>
      <c r="B34" s="20">
        <v>279665</v>
      </c>
      <c r="C34" s="20">
        <v>2770888</v>
      </c>
      <c r="D34" s="20"/>
      <c r="E34" s="22">
        <v>64582</v>
      </c>
      <c r="F34" s="22">
        <v>579069</v>
      </c>
      <c r="G34" s="22"/>
      <c r="H34" s="22">
        <v>209672</v>
      </c>
      <c r="I34" s="22">
        <v>1737702</v>
      </c>
      <c r="J34" s="22"/>
      <c r="K34" s="22">
        <v>5411</v>
      </c>
      <c r="L34" s="22">
        <v>454117</v>
      </c>
      <c r="M34" s="22"/>
    </row>
    <row r="35" spans="1:13" ht="15" customHeight="1">
      <c r="A35" s="19" t="s">
        <v>40</v>
      </c>
      <c r="B35" s="20">
        <v>373342</v>
      </c>
      <c r="C35" s="20">
        <v>3496024</v>
      </c>
      <c r="D35" s="20"/>
      <c r="E35" s="22">
        <v>89161</v>
      </c>
      <c r="F35" s="22">
        <v>802221</v>
      </c>
      <c r="G35" s="22"/>
      <c r="H35" s="22">
        <v>277124</v>
      </c>
      <c r="I35" s="22">
        <v>2101372</v>
      </c>
      <c r="J35" s="22"/>
      <c r="K35" s="22">
        <v>7057</v>
      </c>
      <c r="L35" s="22">
        <v>592431</v>
      </c>
      <c r="M35" s="22"/>
    </row>
    <row r="36" spans="1:13" ht="15" customHeight="1">
      <c r="A36" s="19" t="s">
        <v>41</v>
      </c>
      <c r="B36" s="20">
        <v>410265</v>
      </c>
      <c r="C36" s="20">
        <v>3519425</v>
      </c>
      <c r="D36" s="20"/>
      <c r="E36" s="22">
        <v>93473</v>
      </c>
      <c r="F36" s="22">
        <v>773864</v>
      </c>
      <c r="G36" s="22"/>
      <c r="H36" s="22">
        <v>309488</v>
      </c>
      <c r="I36" s="22">
        <v>2132370</v>
      </c>
      <c r="J36" s="22"/>
      <c r="K36" s="22">
        <v>7304</v>
      </c>
      <c r="L36" s="22">
        <v>613191</v>
      </c>
      <c r="M36" s="22"/>
    </row>
    <row r="37" spans="1:13" ht="15" customHeight="1">
      <c r="A37" s="19" t="s">
        <v>42</v>
      </c>
      <c r="B37" s="20">
        <v>154675</v>
      </c>
      <c r="C37" s="20">
        <v>1028476</v>
      </c>
      <c r="D37" s="20"/>
      <c r="E37" s="22">
        <v>22738</v>
      </c>
      <c r="F37" s="22">
        <v>189779</v>
      </c>
      <c r="G37" s="22"/>
      <c r="H37" s="22">
        <v>129891</v>
      </c>
      <c r="I37" s="22">
        <v>666938</v>
      </c>
      <c r="J37" s="22"/>
      <c r="K37" s="22">
        <v>2046</v>
      </c>
      <c r="L37" s="22">
        <v>171759</v>
      </c>
      <c r="M37" s="22"/>
    </row>
    <row r="38" spans="1:13" ht="15" customHeight="1">
      <c r="A38" s="19" t="s">
        <v>43</v>
      </c>
      <c r="B38" s="20">
        <v>486361</v>
      </c>
      <c r="C38" s="20">
        <v>4336660</v>
      </c>
      <c r="D38" s="20"/>
      <c r="E38" s="22">
        <v>81841</v>
      </c>
      <c r="F38" s="22">
        <v>755172</v>
      </c>
      <c r="G38" s="22"/>
      <c r="H38" s="22">
        <v>395517</v>
      </c>
      <c r="I38" s="22">
        <v>2825610</v>
      </c>
      <c r="J38" s="22"/>
      <c r="K38" s="22">
        <v>9003</v>
      </c>
      <c r="L38" s="22">
        <v>755878</v>
      </c>
      <c r="M38" s="22"/>
    </row>
    <row r="39" spans="1:13" ht="15" customHeight="1">
      <c r="A39" s="19" t="s">
        <v>44</v>
      </c>
      <c r="B39" s="20">
        <v>55181</v>
      </c>
      <c r="C39" s="20">
        <v>477217</v>
      </c>
      <c r="D39" s="20"/>
      <c r="E39" s="22">
        <v>8230</v>
      </c>
      <c r="F39" s="22">
        <v>63570</v>
      </c>
      <c r="G39" s="22"/>
      <c r="H39" s="22">
        <v>45392</v>
      </c>
      <c r="I39" s="22">
        <v>282780</v>
      </c>
      <c r="J39" s="22"/>
      <c r="K39" s="22">
        <v>1559</v>
      </c>
      <c r="L39" s="22">
        <v>130867</v>
      </c>
      <c r="M39" s="22"/>
    </row>
    <row r="40" spans="1:13" ht="15" customHeight="1">
      <c r="A40" s="19" t="s">
        <v>45</v>
      </c>
      <c r="B40" s="20">
        <v>295703</v>
      </c>
      <c r="C40" s="20">
        <v>2037781</v>
      </c>
      <c r="D40" s="20"/>
      <c r="E40" s="22">
        <v>32997</v>
      </c>
      <c r="F40" s="22">
        <v>231301</v>
      </c>
      <c r="G40" s="22"/>
      <c r="H40" s="22">
        <v>258477</v>
      </c>
      <c r="I40" s="22">
        <v>1451414</v>
      </c>
      <c r="J40" s="22"/>
      <c r="K40" s="22">
        <v>4229</v>
      </c>
      <c r="L40" s="22">
        <v>355066</v>
      </c>
      <c r="M40" s="22"/>
    </row>
    <row r="41" spans="1:13" ht="15" customHeight="1">
      <c r="A41" s="19" t="s">
        <v>46</v>
      </c>
      <c r="B41" s="20">
        <v>195955</v>
      </c>
      <c r="C41" s="20">
        <v>1413432</v>
      </c>
      <c r="D41" s="20"/>
      <c r="E41" s="22">
        <v>26405</v>
      </c>
      <c r="F41" s="22">
        <v>231282</v>
      </c>
      <c r="G41" s="22"/>
      <c r="H41" s="22">
        <v>167209</v>
      </c>
      <c r="I41" s="22">
        <v>985840</v>
      </c>
      <c r="J41" s="22"/>
      <c r="K41" s="22">
        <v>2341</v>
      </c>
      <c r="L41" s="22">
        <v>196310</v>
      </c>
      <c r="M41" s="22"/>
    </row>
    <row r="42" spans="1:13" ht="15" customHeight="1">
      <c r="A42" s="19" t="s">
        <v>47</v>
      </c>
      <c r="B42" s="20">
        <v>303890</v>
      </c>
      <c r="C42" s="20">
        <v>1700931</v>
      </c>
      <c r="D42" s="20"/>
      <c r="E42" s="22">
        <v>31467</v>
      </c>
      <c r="F42" s="22">
        <v>227200</v>
      </c>
      <c r="G42" s="22"/>
      <c r="H42" s="22">
        <v>268925</v>
      </c>
      <c r="I42" s="22">
        <v>1180172</v>
      </c>
      <c r="J42" s="22"/>
      <c r="K42" s="22">
        <v>3498</v>
      </c>
      <c r="L42" s="22">
        <v>293559</v>
      </c>
      <c r="M42" s="22"/>
    </row>
    <row r="43" spans="1:13" ht="15" customHeight="1" thickBot="1">
      <c r="A43" s="19" t="s">
        <v>48</v>
      </c>
      <c r="B43" s="20">
        <v>132722</v>
      </c>
      <c r="C43" s="20">
        <v>1151219</v>
      </c>
      <c r="D43" s="20"/>
      <c r="E43" s="22">
        <v>27905</v>
      </c>
      <c r="F43" s="22">
        <v>228376</v>
      </c>
      <c r="G43" s="22"/>
      <c r="H43" s="22">
        <v>102497</v>
      </c>
      <c r="I43" s="22">
        <v>728079</v>
      </c>
      <c r="J43" s="22"/>
      <c r="K43" s="22">
        <v>2320</v>
      </c>
      <c r="L43" s="22">
        <v>194764</v>
      </c>
      <c r="M43" s="22"/>
    </row>
    <row r="44" spans="1:13" ht="5.25" customHeight="1" thickTop="1">
      <c r="A44" s="39"/>
      <c r="B44" s="39"/>
      <c r="C44" s="39"/>
      <c r="D44" s="39"/>
      <c r="E44" s="39"/>
      <c r="F44" s="39"/>
      <c r="G44" s="39"/>
      <c r="H44" s="39"/>
      <c r="I44" s="39"/>
      <c r="J44" s="39"/>
      <c r="K44" s="39"/>
      <c r="L44" s="39"/>
      <c r="M44" s="22"/>
    </row>
    <row r="45" spans="1:13" ht="15" customHeight="1">
      <c r="A45" s="297" t="s">
        <v>217</v>
      </c>
      <c r="B45" s="297"/>
      <c r="C45" s="297"/>
      <c r="D45" s="297"/>
      <c r="E45" s="297"/>
      <c r="F45" s="297"/>
      <c r="G45" s="297"/>
      <c r="H45" s="297"/>
      <c r="I45" s="297"/>
      <c r="J45" s="297"/>
      <c r="K45" s="297"/>
      <c r="L45" s="297"/>
      <c r="M45" s="27"/>
    </row>
    <row r="46" spans="1:13" ht="15" customHeight="1">
      <c r="A46" s="300" t="s">
        <v>210</v>
      </c>
      <c r="B46" s="300"/>
      <c r="C46" s="300"/>
      <c r="D46" s="300"/>
      <c r="E46" s="300"/>
      <c r="F46" s="300"/>
      <c r="G46" s="300"/>
      <c r="H46" s="300"/>
      <c r="I46" s="300"/>
      <c r="J46" s="300"/>
      <c r="K46" s="300"/>
      <c r="L46" s="300"/>
    </row>
    <row r="47" spans="1:13">
      <c r="A47" s="297" t="s">
        <v>344</v>
      </c>
      <c r="B47" s="297"/>
      <c r="C47" s="297"/>
      <c r="D47" s="297"/>
      <c r="E47" s="297"/>
      <c r="F47" s="297"/>
      <c r="G47" s="297"/>
      <c r="H47" s="297"/>
      <c r="I47" s="297"/>
      <c r="J47" s="297"/>
      <c r="K47" s="297"/>
      <c r="L47" s="297"/>
    </row>
    <row r="48" spans="1:13"/>
  </sheetData>
  <mergeCells count="10">
    <mergeCell ref="A45:L45"/>
    <mergeCell ref="A46:L46"/>
    <mergeCell ref="A47:L47"/>
    <mergeCell ref="A2:L2"/>
    <mergeCell ref="A4:A5"/>
    <mergeCell ref="B4:C4"/>
    <mergeCell ref="E4:F4"/>
    <mergeCell ref="H4:I4"/>
    <mergeCell ref="K4:L4"/>
    <mergeCell ref="A3:L3"/>
  </mergeCells>
  <phoneticPr fontId="0" type="noConversion"/>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L50"/>
  <sheetViews>
    <sheetView showGridLines="0" showZeros="0" zoomScaleNormal="100" zoomScaleSheetLayoutView="49" workbookViewId="0"/>
  </sheetViews>
  <sheetFormatPr baseColWidth="10" defaultColWidth="0" defaultRowHeight="15" zeroHeight="1"/>
  <cols>
    <col min="1" max="1" width="21" style="13" customWidth="1"/>
    <col min="2" max="3" width="8.21875" style="13" bestFit="1" customWidth="1"/>
    <col min="4" max="4" width="1.88671875" style="13" customWidth="1"/>
    <col min="5" max="5" width="8.21875" style="13" bestFit="1" customWidth="1"/>
    <col min="6" max="6" width="7" style="13" bestFit="1" customWidth="1"/>
    <col min="7" max="7" width="1.6640625" style="13" customWidth="1"/>
    <col min="8" max="9" width="8.21875" style="13" bestFit="1" customWidth="1"/>
    <col min="10" max="10" width="2.33203125" style="13" customWidth="1"/>
    <col min="11" max="11" width="8.5546875" style="13" bestFit="1" customWidth="1"/>
    <col min="12" max="12" width="4.6640625" style="13" customWidth="1"/>
    <col min="13" max="16384" width="11.5546875" style="13" hidden="1"/>
  </cols>
  <sheetData>
    <row r="1" spans="1:12" s="11" customFormat="1" ht="15" customHeight="1">
      <c r="A1" s="63"/>
    </row>
    <row r="2" spans="1:12" s="11" customFormat="1" ht="15" customHeight="1">
      <c r="A2" s="298" t="s">
        <v>165</v>
      </c>
      <c r="B2" s="298"/>
      <c r="C2" s="298"/>
      <c r="D2" s="298"/>
      <c r="E2" s="298"/>
      <c r="F2" s="298"/>
      <c r="G2" s="298"/>
      <c r="H2" s="298"/>
      <c r="I2" s="298"/>
      <c r="J2" s="298"/>
      <c r="K2" s="298"/>
      <c r="L2" s="30"/>
    </row>
    <row r="3" spans="1:12" s="11" customFormat="1" ht="35.1" customHeight="1" thickBot="1">
      <c r="A3" s="304" t="s">
        <v>374</v>
      </c>
      <c r="B3" s="304"/>
      <c r="C3" s="304"/>
      <c r="D3" s="304"/>
      <c r="E3" s="304"/>
      <c r="F3" s="304"/>
      <c r="G3" s="304"/>
      <c r="H3" s="304"/>
      <c r="I3" s="304"/>
      <c r="J3" s="304"/>
      <c r="K3" s="304"/>
      <c r="L3" s="211"/>
    </row>
    <row r="4" spans="1:12" ht="23.25" customHeight="1" thickTop="1" thickBot="1">
      <c r="A4" s="301" t="s">
        <v>199</v>
      </c>
      <c r="B4" s="303" t="s">
        <v>89</v>
      </c>
      <c r="C4" s="303"/>
      <c r="D4" s="16"/>
      <c r="E4" s="303" t="s">
        <v>91</v>
      </c>
      <c r="F4" s="303"/>
      <c r="G4" s="16"/>
      <c r="H4" s="303" t="s">
        <v>342</v>
      </c>
      <c r="I4" s="303"/>
      <c r="J4" s="16"/>
      <c r="K4" s="257" t="s">
        <v>93</v>
      </c>
      <c r="L4" s="36"/>
    </row>
    <row r="5" spans="1:12" ht="24.75" customHeight="1" thickBot="1">
      <c r="A5" s="302"/>
      <c r="B5" s="258" t="s">
        <v>219</v>
      </c>
      <c r="C5" s="259" t="s">
        <v>220</v>
      </c>
      <c r="D5" s="35"/>
      <c r="E5" s="258" t="s">
        <v>219</v>
      </c>
      <c r="F5" s="259" t="s">
        <v>220</v>
      </c>
      <c r="G5" s="42"/>
      <c r="H5" s="258" t="s">
        <v>219</v>
      </c>
      <c r="I5" s="259" t="s">
        <v>220</v>
      </c>
      <c r="J5" s="42"/>
      <c r="K5" s="259" t="s">
        <v>220</v>
      </c>
      <c r="L5" s="36"/>
    </row>
    <row r="6" spans="1:12" ht="12" customHeight="1" thickTop="1">
      <c r="A6" s="36"/>
      <c r="B6" s="85"/>
      <c r="C6" s="36"/>
      <c r="D6" s="36"/>
      <c r="E6" s="85"/>
      <c r="F6" s="36"/>
      <c r="G6" s="85"/>
      <c r="H6" s="85"/>
      <c r="I6" s="36"/>
      <c r="J6" s="85"/>
      <c r="K6" s="36"/>
      <c r="L6" s="36"/>
    </row>
    <row r="7" spans="1:12" ht="15" customHeight="1">
      <c r="A7" s="17" t="s">
        <v>94</v>
      </c>
      <c r="B7" s="18">
        <v>6114973</v>
      </c>
      <c r="C7" s="18">
        <v>5764121</v>
      </c>
      <c r="D7" s="18"/>
      <c r="E7" s="18">
        <v>1406631</v>
      </c>
      <c r="F7" s="18">
        <v>969880</v>
      </c>
      <c r="G7" s="18">
        <v>0</v>
      </c>
      <c r="H7" s="18">
        <v>4708342</v>
      </c>
      <c r="I7" s="18">
        <v>4578111</v>
      </c>
      <c r="J7" s="18"/>
      <c r="K7" s="18">
        <v>216130</v>
      </c>
      <c r="L7" s="18"/>
    </row>
    <row r="8" spans="1:12" ht="11.25" customHeight="1">
      <c r="A8" s="17"/>
      <c r="B8" s="18"/>
      <c r="C8" s="18"/>
      <c r="D8" s="18"/>
      <c r="E8" s="18"/>
      <c r="F8" s="18"/>
      <c r="G8" s="18"/>
      <c r="H8" s="18"/>
      <c r="I8" s="18"/>
      <c r="J8" s="18"/>
      <c r="K8" s="18"/>
      <c r="L8" s="18"/>
    </row>
    <row r="9" spans="1:12" ht="15" customHeight="1">
      <c r="A9" s="19" t="s">
        <v>18</v>
      </c>
      <c r="B9" s="20">
        <v>100078</v>
      </c>
      <c r="C9" s="20">
        <v>95363</v>
      </c>
      <c r="D9" s="20"/>
      <c r="E9" s="22">
        <v>24216</v>
      </c>
      <c r="F9" s="22">
        <v>17601</v>
      </c>
      <c r="G9" s="22"/>
      <c r="H9" s="22">
        <v>75862</v>
      </c>
      <c r="I9" s="22">
        <v>73708</v>
      </c>
      <c r="J9" s="22"/>
      <c r="K9" s="22">
        <v>4054</v>
      </c>
      <c r="L9" s="22"/>
    </row>
    <row r="10" spans="1:12" ht="15" customHeight="1">
      <c r="A10" s="19" t="s">
        <v>19</v>
      </c>
      <c r="B10" s="20">
        <v>283051</v>
      </c>
      <c r="C10" s="20">
        <v>315072</v>
      </c>
      <c r="D10" s="20"/>
      <c r="E10" s="22">
        <v>78177</v>
      </c>
      <c r="F10" s="22">
        <v>60900</v>
      </c>
      <c r="G10" s="22"/>
      <c r="H10" s="22">
        <v>204874</v>
      </c>
      <c r="I10" s="22">
        <v>241747</v>
      </c>
      <c r="J10" s="22"/>
      <c r="K10" s="22">
        <v>12425</v>
      </c>
      <c r="L10" s="22"/>
    </row>
    <row r="11" spans="1:12" ht="15" customHeight="1">
      <c r="A11" s="19" t="s">
        <v>20</v>
      </c>
      <c r="B11" s="20">
        <v>74677</v>
      </c>
      <c r="C11" s="20">
        <v>62472</v>
      </c>
      <c r="D11" s="20"/>
      <c r="E11" s="22">
        <v>21006</v>
      </c>
      <c r="F11" s="22">
        <v>12757</v>
      </c>
      <c r="G11" s="22"/>
      <c r="H11" s="22">
        <v>53671</v>
      </c>
      <c r="I11" s="22">
        <v>47181</v>
      </c>
      <c r="J11" s="22"/>
      <c r="K11" s="22">
        <v>2534</v>
      </c>
      <c r="L11" s="22"/>
    </row>
    <row r="12" spans="1:12" ht="15" customHeight="1">
      <c r="A12" s="19" t="s">
        <v>21</v>
      </c>
      <c r="B12" s="20">
        <v>46918</v>
      </c>
      <c r="C12" s="20">
        <v>37395</v>
      </c>
      <c r="D12" s="20"/>
      <c r="E12" s="22">
        <v>7288</v>
      </c>
      <c r="F12" s="22">
        <v>3651</v>
      </c>
      <c r="G12" s="22"/>
      <c r="H12" s="22">
        <v>39630</v>
      </c>
      <c r="I12" s="22">
        <v>32706</v>
      </c>
      <c r="J12" s="22"/>
      <c r="K12" s="22">
        <v>1038</v>
      </c>
      <c r="L12" s="22"/>
    </row>
    <row r="13" spans="1:12" ht="15" customHeight="1">
      <c r="A13" s="19" t="s">
        <v>24</v>
      </c>
      <c r="B13" s="20">
        <v>104872</v>
      </c>
      <c r="C13" s="20">
        <v>86546</v>
      </c>
      <c r="D13" s="20"/>
      <c r="E13" s="22">
        <v>12428</v>
      </c>
      <c r="F13" s="22">
        <v>4652</v>
      </c>
      <c r="G13" s="22"/>
      <c r="H13" s="22">
        <v>92444</v>
      </c>
      <c r="I13" s="22">
        <v>79170</v>
      </c>
      <c r="J13" s="22"/>
      <c r="K13" s="22">
        <v>2724</v>
      </c>
      <c r="L13" s="22"/>
    </row>
    <row r="14" spans="1:12" ht="15" customHeight="1">
      <c r="A14" s="19" t="s">
        <v>25</v>
      </c>
      <c r="B14" s="20">
        <v>223960</v>
      </c>
      <c r="C14" s="20">
        <v>269846</v>
      </c>
      <c r="D14" s="20"/>
      <c r="E14" s="22">
        <v>49593</v>
      </c>
      <c r="F14" s="22">
        <v>40465</v>
      </c>
      <c r="G14" s="22"/>
      <c r="H14" s="22">
        <v>174367</v>
      </c>
      <c r="I14" s="22">
        <v>217079</v>
      </c>
      <c r="J14" s="22"/>
      <c r="K14" s="22">
        <v>12302</v>
      </c>
      <c r="L14" s="22"/>
    </row>
    <row r="15" spans="1:12" ht="15" customHeight="1">
      <c r="A15" s="19" t="s">
        <v>22</v>
      </c>
      <c r="B15" s="20">
        <v>230537</v>
      </c>
      <c r="C15" s="20">
        <v>223116</v>
      </c>
      <c r="D15" s="20"/>
      <c r="E15" s="22">
        <v>41647</v>
      </c>
      <c r="F15" s="22">
        <v>29844</v>
      </c>
      <c r="G15" s="22"/>
      <c r="H15" s="22">
        <v>188890</v>
      </c>
      <c r="I15" s="22">
        <v>183452</v>
      </c>
      <c r="J15" s="22"/>
      <c r="K15" s="22">
        <v>9820</v>
      </c>
      <c r="L15" s="22"/>
    </row>
    <row r="16" spans="1:12" ht="15" customHeight="1">
      <c r="A16" s="19" t="s">
        <v>23</v>
      </c>
      <c r="B16" s="20">
        <v>69709</v>
      </c>
      <c r="C16" s="20">
        <v>55837</v>
      </c>
      <c r="D16" s="20"/>
      <c r="E16" s="22">
        <v>15587</v>
      </c>
      <c r="F16" s="22">
        <v>7702</v>
      </c>
      <c r="G16" s="22"/>
      <c r="H16" s="22">
        <v>54122</v>
      </c>
      <c r="I16" s="22">
        <v>46388</v>
      </c>
      <c r="J16" s="22"/>
      <c r="K16" s="22">
        <v>1747</v>
      </c>
      <c r="L16" s="22"/>
    </row>
    <row r="17" spans="1:12" ht="15" customHeight="1">
      <c r="A17" s="19" t="s">
        <v>180</v>
      </c>
      <c r="B17" s="20">
        <v>241551</v>
      </c>
      <c r="C17" s="20">
        <v>253994</v>
      </c>
      <c r="D17" s="20"/>
      <c r="E17" s="22">
        <v>49596</v>
      </c>
      <c r="F17" s="22">
        <v>41280</v>
      </c>
      <c r="G17" s="22"/>
      <c r="H17" s="22">
        <v>191955</v>
      </c>
      <c r="I17" s="22">
        <v>205179</v>
      </c>
      <c r="J17" s="22"/>
      <c r="K17" s="22">
        <v>7535</v>
      </c>
      <c r="L17" s="22"/>
    </row>
    <row r="18" spans="1:12" ht="15" customHeight="1">
      <c r="A18" s="19" t="s">
        <v>181</v>
      </c>
      <c r="B18" s="20">
        <v>327376</v>
      </c>
      <c r="C18" s="20">
        <v>345101</v>
      </c>
      <c r="D18" s="20"/>
      <c r="E18" s="22">
        <v>80094</v>
      </c>
      <c r="F18" s="22">
        <v>69534</v>
      </c>
      <c r="G18" s="22"/>
      <c r="H18" s="22">
        <v>247282</v>
      </c>
      <c r="I18" s="22">
        <v>266089</v>
      </c>
      <c r="J18" s="22"/>
      <c r="K18" s="22">
        <v>9478</v>
      </c>
      <c r="L18" s="22"/>
    </row>
    <row r="19" spans="1:12" ht="15" customHeight="1">
      <c r="A19" s="19" t="s">
        <v>26</v>
      </c>
      <c r="B19" s="20">
        <v>68425</v>
      </c>
      <c r="C19" s="20">
        <v>58254</v>
      </c>
      <c r="D19" s="20"/>
      <c r="E19" s="22">
        <v>18492</v>
      </c>
      <c r="F19" s="22">
        <v>9684</v>
      </c>
      <c r="G19" s="22"/>
      <c r="H19" s="22">
        <v>49933</v>
      </c>
      <c r="I19" s="22">
        <v>45175</v>
      </c>
      <c r="J19" s="22"/>
      <c r="K19" s="22">
        <v>3395</v>
      </c>
      <c r="L19" s="22"/>
    </row>
    <row r="20" spans="1:12" ht="15" customHeight="1">
      <c r="A20" s="19" t="s">
        <v>27</v>
      </c>
      <c r="B20" s="20">
        <v>309020</v>
      </c>
      <c r="C20" s="20">
        <v>291167</v>
      </c>
      <c r="D20" s="20"/>
      <c r="E20" s="22">
        <v>75161</v>
      </c>
      <c r="F20" s="22">
        <v>48884</v>
      </c>
      <c r="G20" s="22"/>
      <c r="H20" s="22">
        <v>233859</v>
      </c>
      <c r="I20" s="22">
        <v>229169</v>
      </c>
      <c r="J20" s="22"/>
      <c r="K20" s="22">
        <v>13114</v>
      </c>
      <c r="L20" s="22"/>
    </row>
    <row r="21" spans="1:12" ht="15" customHeight="1">
      <c r="A21" s="19" t="s">
        <v>28</v>
      </c>
      <c r="B21" s="20">
        <v>79706</v>
      </c>
      <c r="C21" s="20">
        <v>64502</v>
      </c>
      <c r="D21" s="20"/>
      <c r="E21" s="22">
        <v>11790</v>
      </c>
      <c r="F21" s="22">
        <v>6260</v>
      </c>
      <c r="G21" s="22"/>
      <c r="H21" s="22">
        <v>67916</v>
      </c>
      <c r="I21" s="22">
        <v>56402</v>
      </c>
      <c r="J21" s="22"/>
      <c r="K21" s="22">
        <v>1840</v>
      </c>
      <c r="L21" s="22"/>
    </row>
    <row r="22" spans="1:12" ht="15" customHeight="1">
      <c r="A22" s="19" t="s">
        <v>29</v>
      </c>
      <c r="B22" s="20">
        <v>98203</v>
      </c>
      <c r="C22" s="20">
        <v>73663</v>
      </c>
      <c r="D22" s="20"/>
      <c r="E22" s="22">
        <v>27834</v>
      </c>
      <c r="F22" s="22">
        <v>14987</v>
      </c>
      <c r="G22" s="22"/>
      <c r="H22" s="22">
        <v>70369</v>
      </c>
      <c r="I22" s="22">
        <v>56081</v>
      </c>
      <c r="J22" s="22"/>
      <c r="K22" s="22">
        <v>2595</v>
      </c>
      <c r="L22" s="22"/>
    </row>
    <row r="23" spans="1:12" ht="15" customHeight="1">
      <c r="A23" s="19" t="s">
        <v>30</v>
      </c>
      <c r="B23" s="20">
        <v>563486</v>
      </c>
      <c r="C23" s="20">
        <v>565439</v>
      </c>
      <c r="D23" s="20"/>
      <c r="E23" s="22">
        <v>143304</v>
      </c>
      <c r="F23" s="22">
        <v>109107</v>
      </c>
      <c r="G23" s="22"/>
      <c r="H23" s="22">
        <v>420182</v>
      </c>
      <c r="I23" s="22">
        <v>436656</v>
      </c>
      <c r="J23" s="22"/>
      <c r="K23" s="22">
        <v>19676</v>
      </c>
      <c r="L23" s="22"/>
    </row>
    <row r="24" spans="1:12" ht="15" customHeight="1">
      <c r="A24" s="19" t="s">
        <v>182</v>
      </c>
      <c r="B24" s="20">
        <v>471921</v>
      </c>
      <c r="C24" s="20">
        <v>361442</v>
      </c>
      <c r="D24" s="20"/>
      <c r="E24" s="22">
        <v>154743</v>
      </c>
      <c r="F24" s="22">
        <v>97422</v>
      </c>
      <c r="G24" s="22"/>
      <c r="H24" s="22">
        <v>317178</v>
      </c>
      <c r="I24" s="22">
        <v>252257</v>
      </c>
      <c r="J24" s="22"/>
      <c r="K24" s="22">
        <v>11763</v>
      </c>
      <c r="L24" s="22"/>
    </row>
    <row r="25" spans="1:12" ht="15" customHeight="1">
      <c r="A25" s="19" t="s">
        <v>183</v>
      </c>
      <c r="B25" s="20">
        <v>243337</v>
      </c>
      <c r="C25" s="20">
        <v>217313</v>
      </c>
      <c r="D25" s="20"/>
      <c r="E25" s="22">
        <v>54239</v>
      </c>
      <c r="F25" s="22">
        <v>36736</v>
      </c>
      <c r="G25" s="22"/>
      <c r="H25" s="22">
        <v>189098</v>
      </c>
      <c r="I25" s="22">
        <v>172612</v>
      </c>
      <c r="J25" s="22"/>
      <c r="K25" s="22">
        <v>7965</v>
      </c>
      <c r="L25" s="22"/>
    </row>
    <row r="26" spans="1:12" ht="15" customHeight="1">
      <c r="A26" s="19" t="s">
        <v>31</v>
      </c>
      <c r="B26" s="20">
        <v>141839</v>
      </c>
      <c r="C26" s="20">
        <v>133969</v>
      </c>
      <c r="D26" s="20"/>
      <c r="E26" s="22">
        <v>28088</v>
      </c>
      <c r="F26" s="22">
        <v>16664</v>
      </c>
      <c r="G26" s="22"/>
      <c r="H26" s="22">
        <v>113751</v>
      </c>
      <c r="I26" s="22">
        <v>112153</v>
      </c>
      <c r="J26" s="22"/>
      <c r="K26" s="22">
        <v>5152</v>
      </c>
      <c r="L26" s="22"/>
    </row>
    <row r="27" spans="1:12" ht="15" customHeight="1">
      <c r="A27" s="19" t="s">
        <v>32</v>
      </c>
      <c r="B27" s="20">
        <v>75442</v>
      </c>
      <c r="C27" s="20">
        <v>65430</v>
      </c>
      <c r="D27" s="20"/>
      <c r="E27" s="22">
        <v>11940</v>
      </c>
      <c r="F27" s="22">
        <v>6848</v>
      </c>
      <c r="G27" s="22"/>
      <c r="H27" s="22">
        <v>63502</v>
      </c>
      <c r="I27" s="22">
        <v>56345</v>
      </c>
      <c r="J27" s="22"/>
      <c r="K27" s="22">
        <v>2237</v>
      </c>
      <c r="L27" s="22"/>
    </row>
    <row r="28" spans="1:12" ht="15" customHeight="1">
      <c r="A28" s="19" t="s">
        <v>33</v>
      </c>
      <c r="B28" s="20">
        <v>80209</v>
      </c>
      <c r="C28" s="20">
        <v>85014</v>
      </c>
      <c r="D28" s="20"/>
      <c r="E28" s="22">
        <v>15451</v>
      </c>
      <c r="F28" s="22">
        <v>10821</v>
      </c>
      <c r="G28" s="22"/>
      <c r="H28" s="22">
        <v>64758</v>
      </c>
      <c r="I28" s="22">
        <v>72051</v>
      </c>
      <c r="J28" s="22"/>
      <c r="K28" s="22">
        <v>2142</v>
      </c>
      <c r="L28" s="22"/>
    </row>
    <row r="29" spans="1:12" ht="15" customHeight="1">
      <c r="A29" s="19" t="s">
        <v>34</v>
      </c>
      <c r="B29" s="20">
        <v>341708</v>
      </c>
      <c r="C29" s="20">
        <v>300485</v>
      </c>
      <c r="D29" s="20"/>
      <c r="E29" s="22">
        <v>76026</v>
      </c>
      <c r="F29" s="22">
        <v>53744</v>
      </c>
      <c r="G29" s="22"/>
      <c r="H29" s="22">
        <v>265682</v>
      </c>
      <c r="I29" s="22">
        <v>229735</v>
      </c>
      <c r="J29" s="22"/>
      <c r="K29" s="22">
        <v>17006</v>
      </c>
      <c r="L29" s="22"/>
    </row>
    <row r="30" spans="1:12" ht="15" customHeight="1">
      <c r="A30" s="19" t="s">
        <v>35</v>
      </c>
      <c r="B30" s="20">
        <v>94312</v>
      </c>
      <c r="C30" s="20">
        <v>81812</v>
      </c>
      <c r="D30" s="20"/>
      <c r="E30" s="22">
        <v>13567</v>
      </c>
      <c r="F30" s="22">
        <v>6347</v>
      </c>
      <c r="G30" s="22"/>
      <c r="H30" s="22">
        <v>80745</v>
      </c>
      <c r="I30" s="22">
        <v>73202</v>
      </c>
      <c r="J30" s="22"/>
      <c r="K30" s="22">
        <v>2263</v>
      </c>
      <c r="L30" s="22"/>
    </row>
    <row r="31" spans="1:12" ht="15" customHeight="1">
      <c r="A31" s="19" t="s">
        <v>36</v>
      </c>
      <c r="B31" s="20">
        <v>182051</v>
      </c>
      <c r="C31" s="20">
        <v>155712</v>
      </c>
      <c r="D31" s="20"/>
      <c r="E31" s="22">
        <v>43609</v>
      </c>
      <c r="F31" s="22">
        <v>26560</v>
      </c>
      <c r="G31" s="22"/>
      <c r="H31" s="22">
        <v>138442</v>
      </c>
      <c r="I31" s="22">
        <v>123250</v>
      </c>
      <c r="J31" s="22"/>
      <c r="K31" s="22">
        <v>5902</v>
      </c>
      <c r="L31" s="22"/>
    </row>
    <row r="32" spans="1:12" ht="15" customHeight="1">
      <c r="A32" s="19" t="s">
        <v>37</v>
      </c>
      <c r="B32" s="20">
        <v>158586</v>
      </c>
      <c r="C32" s="20">
        <v>178253</v>
      </c>
      <c r="D32" s="20"/>
      <c r="E32" s="22">
        <v>29120</v>
      </c>
      <c r="F32" s="22">
        <v>24268</v>
      </c>
      <c r="G32" s="22"/>
      <c r="H32" s="22">
        <v>129466</v>
      </c>
      <c r="I32" s="22">
        <v>146661</v>
      </c>
      <c r="J32" s="22"/>
      <c r="K32" s="22">
        <v>7324</v>
      </c>
      <c r="L32" s="22"/>
    </row>
    <row r="33" spans="1:12" ht="15" customHeight="1">
      <c r="A33" s="19" t="s">
        <v>38</v>
      </c>
      <c r="B33" s="20">
        <v>171630</v>
      </c>
      <c r="C33" s="20">
        <v>170026</v>
      </c>
      <c r="D33" s="20"/>
      <c r="E33" s="22">
        <v>31266</v>
      </c>
      <c r="F33" s="22">
        <v>24238</v>
      </c>
      <c r="G33" s="22"/>
      <c r="H33" s="22">
        <v>140364</v>
      </c>
      <c r="I33" s="22">
        <v>140457</v>
      </c>
      <c r="J33" s="22"/>
      <c r="K33" s="22">
        <v>5331</v>
      </c>
      <c r="L33" s="22"/>
    </row>
    <row r="34" spans="1:12" ht="15" customHeight="1">
      <c r="A34" s="19" t="s">
        <v>39</v>
      </c>
      <c r="B34" s="20">
        <v>131068</v>
      </c>
      <c r="C34" s="20">
        <v>131622</v>
      </c>
      <c r="D34" s="20"/>
      <c r="E34" s="22">
        <v>34433</v>
      </c>
      <c r="F34" s="22">
        <v>30286</v>
      </c>
      <c r="G34" s="22"/>
      <c r="H34" s="22">
        <v>96635</v>
      </c>
      <c r="I34" s="22">
        <v>95925</v>
      </c>
      <c r="J34" s="22"/>
      <c r="K34" s="22">
        <v>5411</v>
      </c>
      <c r="L34" s="22"/>
    </row>
    <row r="35" spans="1:12" ht="15" customHeight="1">
      <c r="A35" s="19" t="s">
        <v>40</v>
      </c>
      <c r="B35" s="20">
        <v>177964</v>
      </c>
      <c r="C35" s="20">
        <v>172557</v>
      </c>
      <c r="D35" s="20"/>
      <c r="E35" s="22">
        <v>55655</v>
      </c>
      <c r="F35" s="22">
        <v>33984</v>
      </c>
      <c r="G35" s="22"/>
      <c r="H35" s="22">
        <v>122309</v>
      </c>
      <c r="I35" s="22">
        <v>131516</v>
      </c>
      <c r="J35" s="22"/>
      <c r="K35" s="22">
        <v>7057</v>
      </c>
      <c r="L35" s="22"/>
    </row>
    <row r="36" spans="1:12" ht="15" customHeight="1">
      <c r="A36" s="19" t="s">
        <v>41</v>
      </c>
      <c r="B36" s="20">
        <v>183863</v>
      </c>
      <c r="C36" s="20">
        <v>196787</v>
      </c>
      <c r="D36" s="20"/>
      <c r="E36" s="22">
        <v>51567</v>
      </c>
      <c r="F36" s="22">
        <v>42768</v>
      </c>
      <c r="G36" s="22"/>
      <c r="H36" s="22">
        <v>132296</v>
      </c>
      <c r="I36" s="22">
        <v>146715</v>
      </c>
      <c r="J36" s="22"/>
      <c r="K36" s="22">
        <v>7304</v>
      </c>
      <c r="L36" s="22"/>
    </row>
    <row r="37" spans="1:12" ht="15" customHeight="1">
      <c r="A37" s="19" t="s">
        <v>42</v>
      </c>
      <c r="B37" s="20">
        <v>87302</v>
      </c>
      <c r="C37" s="20">
        <v>56042</v>
      </c>
      <c r="D37" s="20"/>
      <c r="E37" s="22">
        <v>17142</v>
      </c>
      <c r="F37" s="22">
        <v>5708</v>
      </c>
      <c r="G37" s="22"/>
      <c r="H37" s="22">
        <v>70160</v>
      </c>
      <c r="I37" s="22">
        <v>48288</v>
      </c>
      <c r="J37" s="22"/>
      <c r="K37" s="22">
        <v>2046</v>
      </c>
      <c r="L37" s="22"/>
    </row>
    <row r="38" spans="1:12" ht="15" customHeight="1">
      <c r="A38" s="19" t="s">
        <v>43</v>
      </c>
      <c r="B38" s="20">
        <v>232939</v>
      </c>
      <c r="C38" s="20">
        <v>231415</v>
      </c>
      <c r="D38" s="20"/>
      <c r="E38" s="22">
        <v>47915</v>
      </c>
      <c r="F38" s="22">
        <v>34212</v>
      </c>
      <c r="G38" s="22"/>
      <c r="H38" s="22">
        <v>185024</v>
      </c>
      <c r="I38" s="22">
        <v>188200</v>
      </c>
      <c r="J38" s="22"/>
      <c r="K38" s="22">
        <v>9003</v>
      </c>
      <c r="L38" s="22"/>
    </row>
    <row r="39" spans="1:12" ht="15" customHeight="1">
      <c r="A39" s="19" t="s">
        <v>44</v>
      </c>
      <c r="B39" s="20">
        <v>29574</v>
      </c>
      <c r="C39" s="20">
        <v>24023</v>
      </c>
      <c r="D39" s="20"/>
      <c r="E39" s="22">
        <v>5681</v>
      </c>
      <c r="F39" s="22">
        <v>2574</v>
      </c>
      <c r="G39" s="22"/>
      <c r="H39" s="22">
        <v>23893</v>
      </c>
      <c r="I39" s="22">
        <v>19890</v>
      </c>
      <c r="J39" s="22"/>
      <c r="K39" s="22">
        <v>1559</v>
      </c>
      <c r="L39" s="22"/>
    </row>
    <row r="40" spans="1:12" ht="15" customHeight="1">
      <c r="A40" s="19" t="s">
        <v>45</v>
      </c>
      <c r="B40" s="20">
        <v>153768</v>
      </c>
      <c r="C40" s="20">
        <v>132167</v>
      </c>
      <c r="D40" s="20"/>
      <c r="E40" s="22">
        <v>22439</v>
      </c>
      <c r="F40" s="22">
        <v>10728</v>
      </c>
      <c r="G40" s="22"/>
      <c r="H40" s="22">
        <v>131329</v>
      </c>
      <c r="I40" s="22">
        <v>117210</v>
      </c>
      <c r="J40" s="22"/>
      <c r="K40" s="22">
        <v>4229</v>
      </c>
      <c r="L40" s="22"/>
    </row>
    <row r="41" spans="1:12" ht="15" customHeight="1">
      <c r="A41" s="19" t="s">
        <v>46</v>
      </c>
      <c r="B41" s="20">
        <v>111352</v>
      </c>
      <c r="C41" s="20">
        <v>76520</v>
      </c>
      <c r="D41" s="20"/>
      <c r="E41" s="22">
        <v>20170</v>
      </c>
      <c r="F41" s="22">
        <v>6307</v>
      </c>
      <c r="G41" s="22"/>
      <c r="H41" s="22">
        <v>91182</v>
      </c>
      <c r="I41" s="22">
        <v>67872</v>
      </c>
      <c r="J41" s="22"/>
      <c r="K41" s="22">
        <v>2341</v>
      </c>
      <c r="L41" s="22"/>
    </row>
    <row r="42" spans="1:12" ht="15" customHeight="1">
      <c r="A42" s="19" t="s">
        <v>47</v>
      </c>
      <c r="B42" s="20">
        <v>158219</v>
      </c>
      <c r="C42" s="20">
        <v>136545</v>
      </c>
      <c r="D42" s="20"/>
      <c r="E42" s="22">
        <v>20792</v>
      </c>
      <c r="F42" s="22">
        <v>10885</v>
      </c>
      <c r="G42" s="22"/>
      <c r="H42" s="22">
        <v>137427</v>
      </c>
      <c r="I42" s="22">
        <v>122162</v>
      </c>
      <c r="J42" s="22"/>
      <c r="K42" s="22">
        <v>3498</v>
      </c>
      <c r="L42" s="22"/>
    </row>
    <row r="43" spans="1:12" ht="15" customHeight="1" thickBot="1">
      <c r="A43" s="19" t="s">
        <v>48</v>
      </c>
      <c r="B43" s="20">
        <v>66320</v>
      </c>
      <c r="C43" s="20">
        <v>59220</v>
      </c>
      <c r="D43" s="20"/>
      <c r="E43" s="22">
        <v>16575</v>
      </c>
      <c r="F43" s="22">
        <v>11472</v>
      </c>
      <c r="G43" s="22"/>
      <c r="H43" s="22">
        <v>49745</v>
      </c>
      <c r="I43" s="22">
        <v>45428</v>
      </c>
      <c r="J43" s="22"/>
      <c r="K43" s="22">
        <v>2320</v>
      </c>
      <c r="L43" s="22"/>
    </row>
    <row r="44" spans="1:12" ht="15" customHeight="1" thickTop="1">
      <c r="A44" s="23"/>
      <c r="B44" s="24"/>
      <c r="C44" s="24"/>
      <c r="D44" s="24"/>
      <c r="E44" s="24"/>
      <c r="F44" s="24"/>
      <c r="G44" s="38"/>
      <c r="H44" s="24"/>
      <c r="I44" s="24"/>
      <c r="J44" s="38"/>
      <c r="K44" s="38"/>
      <c r="L44" s="22"/>
    </row>
    <row r="45" spans="1:12" ht="15" customHeight="1">
      <c r="A45" s="25" t="s">
        <v>217</v>
      </c>
      <c r="B45" s="25"/>
      <c r="C45" s="25"/>
      <c r="D45" s="25"/>
      <c r="E45" s="25"/>
      <c r="F45" s="25"/>
      <c r="G45" s="25"/>
      <c r="H45" s="25"/>
      <c r="I45" s="25"/>
      <c r="J45" s="25"/>
      <c r="K45" s="25"/>
      <c r="L45" s="25"/>
    </row>
    <row r="46" spans="1:12" ht="15" customHeight="1">
      <c r="A46" s="13" t="s">
        <v>210</v>
      </c>
      <c r="B46" s="27"/>
      <c r="C46" s="27"/>
      <c r="D46" s="27"/>
      <c r="E46" s="27"/>
      <c r="F46" s="27"/>
      <c r="G46" s="27"/>
      <c r="I46" s="27"/>
      <c r="J46" s="27"/>
      <c r="K46" s="27"/>
      <c r="L46" s="27"/>
    </row>
    <row r="47" spans="1:12">
      <c r="A47" s="62" t="s">
        <v>343</v>
      </c>
      <c r="B47" s="27"/>
      <c r="C47" s="27"/>
      <c r="D47" s="27"/>
      <c r="E47" s="27"/>
      <c r="F47" s="27"/>
      <c r="G47" s="27"/>
      <c r="I47" s="27"/>
      <c r="J47" s="27"/>
      <c r="K47" s="27"/>
    </row>
    <row r="48" spans="1:12">
      <c r="A48" s="62" t="s">
        <v>221</v>
      </c>
    </row>
    <row r="49"/>
    <row r="50"/>
  </sheetData>
  <mergeCells count="6">
    <mergeCell ref="A2:K2"/>
    <mergeCell ref="A3:K3"/>
    <mergeCell ref="A4:A5"/>
    <mergeCell ref="B4:C4"/>
    <mergeCell ref="E4:F4"/>
    <mergeCell ref="H4:I4"/>
  </mergeCells>
  <hyperlinks>
    <hyperlink ref="A1" location="Índice!A1" display="Regresar" xr:uid="{00000000-0004-0000-05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I46"/>
  <sheetViews>
    <sheetView showGridLines="0" showZeros="0" zoomScaleNormal="100" zoomScaleSheetLayoutView="49" workbookViewId="0"/>
  </sheetViews>
  <sheetFormatPr baseColWidth="10" defaultColWidth="0" defaultRowHeight="15" zeroHeight="1"/>
  <cols>
    <col min="1" max="1" width="17.6640625" style="13" customWidth="1"/>
    <col min="2" max="2" width="11.77734375" style="13" bestFit="1" customWidth="1"/>
    <col min="3" max="3" width="1.88671875" style="13" customWidth="1"/>
    <col min="4" max="4" width="13.21875" style="13" bestFit="1" customWidth="1"/>
    <col min="5" max="5" width="1.6640625" style="13" customWidth="1"/>
    <col min="6" max="6" width="14.33203125" style="13" bestFit="1" customWidth="1"/>
    <col min="7" max="7" width="2.33203125" style="13" customWidth="1"/>
    <col min="8" max="8" width="11" style="13" bestFit="1" customWidth="1"/>
    <col min="9" max="9" width="2.6640625" style="13" customWidth="1"/>
    <col min="10" max="16384" width="11.5546875" style="13" hidden="1"/>
  </cols>
  <sheetData>
    <row r="1" spans="1:9" s="11" customFormat="1" ht="15" customHeight="1">
      <c r="A1" s="63"/>
    </row>
    <row r="2" spans="1:9" s="11" customFormat="1" ht="15" customHeight="1">
      <c r="A2" s="298" t="s">
        <v>166</v>
      </c>
      <c r="B2" s="298"/>
      <c r="C2" s="298"/>
      <c r="D2" s="298"/>
      <c r="E2" s="298"/>
      <c r="F2" s="298"/>
      <c r="G2" s="298"/>
      <c r="H2" s="298"/>
      <c r="I2" s="30"/>
    </row>
    <row r="3" spans="1:9" s="276" customFormat="1" ht="35.1" customHeight="1" thickBot="1">
      <c r="A3" s="305" t="s">
        <v>375</v>
      </c>
      <c r="B3" s="305"/>
      <c r="C3" s="305"/>
      <c r="D3" s="305"/>
      <c r="E3" s="305"/>
      <c r="F3" s="305"/>
      <c r="G3" s="305"/>
      <c r="H3" s="305"/>
      <c r="I3" s="275"/>
    </row>
    <row r="4" spans="1:9" ht="18.75" customHeight="1" thickTop="1" thickBot="1">
      <c r="A4" s="301" t="s">
        <v>199</v>
      </c>
      <c r="B4" s="257" t="s">
        <v>248</v>
      </c>
      <c r="C4" s="39"/>
      <c r="D4" s="257" t="s">
        <v>91</v>
      </c>
      <c r="E4" s="16"/>
      <c r="F4" s="257" t="s">
        <v>249</v>
      </c>
      <c r="G4" s="16"/>
      <c r="H4" s="257" t="s">
        <v>93</v>
      </c>
      <c r="I4" s="36"/>
    </row>
    <row r="5" spans="1:9" ht="19.5" customHeight="1" thickBot="1">
      <c r="A5" s="302"/>
      <c r="B5" s="259" t="s">
        <v>222</v>
      </c>
      <c r="C5" s="35"/>
      <c r="D5" s="259" t="s">
        <v>222</v>
      </c>
      <c r="E5" s="42"/>
      <c r="F5" s="259" t="s">
        <v>222</v>
      </c>
      <c r="G5" s="42"/>
      <c r="H5" s="259" t="s">
        <v>222</v>
      </c>
      <c r="I5" s="36"/>
    </row>
    <row r="6" spans="1:9" ht="12" customHeight="1" thickTop="1">
      <c r="A6" s="36"/>
      <c r="B6" s="36"/>
      <c r="C6" s="36"/>
      <c r="D6" s="36"/>
      <c r="E6" s="85"/>
      <c r="F6" s="36"/>
      <c r="G6" s="85"/>
      <c r="H6" s="36"/>
      <c r="I6" s="36"/>
    </row>
    <row r="7" spans="1:9" ht="15" customHeight="1">
      <c r="A7" s="17" t="s">
        <v>94</v>
      </c>
      <c r="B7" s="18">
        <v>30838783980.020008</v>
      </c>
      <c r="C7" s="18"/>
      <c r="D7" s="18">
        <v>7705058842.0600004</v>
      </c>
      <c r="E7" s="18">
        <v>0</v>
      </c>
      <c r="F7" s="18">
        <v>14581411931.800003</v>
      </c>
      <c r="G7" s="18"/>
      <c r="H7" s="18">
        <v>8552313206.1599989</v>
      </c>
      <c r="I7" s="18"/>
    </row>
    <row r="8" spans="1:9" ht="12.75" customHeight="1">
      <c r="A8" s="17"/>
      <c r="B8" s="18"/>
      <c r="C8" s="18"/>
      <c r="D8" s="18"/>
      <c r="E8" s="18"/>
      <c r="F8" s="18"/>
      <c r="G8" s="18"/>
      <c r="H8" s="18"/>
      <c r="I8" s="18"/>
    </row>
    <row r="9" spans="1:9" ht="15" customHeight="1">
      <c r="A9" s="19" t="s">
        <v>18</v>
      </c>
      <c r="B9" s="20">
        <v>516954902.37</v>
      </c>
      <c r="C9" s="20"/>
      <c r="D9" s="21">
        <v>136287591.58000001</v>
      </c>
      <c r="E9" s="21"/>
      <c r="F9" s="21">
        <v>240463046.80000001</v>
      </c>
      <c r="G9" s="21"/>
      <c r="H9" s="21">
        <v>140204263.99000001</v>
      </c>
      <c r="I9" s="22"/>
    </row>
    <row r="10" spans="1:9" ht="15" customHeight="1">
      <c r="A10" s="19" t="s">
        <v>19</v>
      </c>
      <c r="B10" s="20">
        <v>2014570224.23</v>
      </c>
      <c r="C10" s="20"/>
      <c r="D10" s="21">
        <v>495168717.27999997</v>
      </c>
      <c r="E10" s="21"/>
      <c r="F10" s="21">
        <v>974675362.44000006</v>
      </c>
      <c r="G10" s="21"/>
      <c r="H10" s="21">
        <v>544726144.50999999</v>
      </c>
      <c r="I10" s="22"/>
    </row>
    <row r="11" spans="1:9" ht="15" customHeight="1">
      <c r="A11" s="19" t="s">
        <v>20</v>
      </c>
      <c r="B11" s="20">
        <v>358235127.48000002</v>
      </c>
      <c r="C11" s="20"/>
      <c r="D11" s="21">
        <v>105398702.63</v>
      </c>
      <c r="E11" s="21"/>
      <c r="F11" s="21">
        <v>158859188.02000001</v>
      </c>
      <c r="G11" s="21"/>
      <c r="H11" s="21">
        <v>93977236.829999998</v>
      </c>
      <c r="I11" s="22"/>
    </row>
    <row r="12" spans="1:9" ht="15" customHeight="1">
      <c r="A12" s="19" t="s">
        <v>21</v>
      </c>
      <c r="B12" s="20">
        <v>164225463.78999999</v>
      </c>
      <c r="C12" s="20"/>
      <c r="D12" s="21">
        <v>39514456.329999998</v>
      </c>
      <c r="E12" s="21"/>
      <c r="F12" s="21">
        <v>86395025.299999997</v>
      </c>
      <c r="G12" s="21"/>
      <c r="H12" s="21">
        <v>38315982.159999996</v>
      </c>
      <c r="I12" s="22"/>
    </row>
    <row r="13" spans="1:9" ht="15" customHeight="1">
      <c r="A13" s="19" t="s">
        <v>24</v>
      </c>
      <c r="B13" s="20">
        <v>294414621.93000001</v>
      </c>
      <c r="C13" s="20"/>
      <c r="D13" s="21">
        <v>61287027.700000003</v>
      </c>
      <c r="E13" s="21"/>
      <c r="F13" s="21">
        <v>157441219.65000001</v>
      </c>
      <c r="G13" s="21"/>
      <c r="H13" s="21">
        <v>75686374.579999998</v>
      </c>
      <c r="I13" s="22"/>
    </row>
    <row r="14" spans="1:9" ht="15" customHeight="1">
      <c r="A14" s="19" t="s">
        <v>25</v>
      </c>
      <c r="B14" s="20">
        <v>1824827103.1800001</v>
      </c>
      <c r="C14" s="20"/>
      <c r="D14" s="21">
        <v>384205690.85000002</v>
      </c>
      <c r="E14" s="21"/>
      <c r="F14" s="21">
        <v>931239489.57000005</v>
      </c>
      <c r="G14" s="21"/>
      <c r="H14" s="21">
        <v>509381922.75999999</v>
      </c>
      <c r="I14" s="22"/>
    </row>
    <row r="15" spans="1:9" ht="15" customHeight="1">
      <c r="A15" s="19" t="s">
        <v>22</v>
      </c>
      <c r="B15" s="20">
        <v>1320790607.23</v>
      </c>
      <c r="C15" s="20"/>
      <c r="D15" s="21">
        <v>247939670.05000001</v>
      </c>
      <c r="E15" s="21"/>
      <c r="F15" s="21">
        <v>668983251.39999998</v>
      </c>
      <c r="G15" s="21"/>
      <c r="H15" s="21">
        <v>403867685.77999997</v>
      </c>
      <c r="I15" s="22"/>
    </row>
    <row r="16" spans="1:9" ht="15" customHeight="1">
      <c r="A16" s="19" t="s">
        <v>23</v>
      </c>
      <c r="B16" s="20">
        <v>253714668.47</v>
      </c>
      <c r="C16" s="20"/>
      <c r="D16" s="21">
        <v>83156700.719999999</v>
      </c>
      <c r="E16" s="21"/>
      <c r="F16" s="21">
        <v>116219275.84</v>
      </c>
      <c r="G16" s="21"/>
      <c r="H16" s="21">
        <v>54338691.909999996</v>
      </c>
      <c r="I16" s="22"/>
    </row>
    <row r="17" spans="1:9" ht="17.25" customHeight="1">
      <c r="A17" s="19" t="s">
        <v>180</v>
      </c>
      <c r="B17" s="20">
        <v>1526634112.02</v>
      </c>
      <c r="C17" s="20"/>
      <c r="D17" s="21">
        <v>282127453.71000004</v>
      </c>
      <c r="E17" s="21"/>
      <c r="F17" s="21">
        <v>751336101.83999991</v>
      </c>
      <c r="G17" s="21"/>
      <c r="H17" s="21">
        <v>493170556.47000003</v>
      </c>
      <c r="I17" s="22"/>
    </row>
    <row r="18" spans="1:9" ht="15" customHeight="1">
      <c r="A18" s="19" t="s">
        <v>181</v>
      </c>
      <c r="B18" s="20">
        <v>1729998509.8199999</v>
      </c>
      <c r="C18" s="20"/>
      <c r="D18" s="21">
        <v>388170427.39999998</v>
      </c>
      <c r="E18" s="21"/>
      <c r="F18" s="21">
        <v>789420905.13</v>
      </c>
      <c r="G18" s="21"/>
      <c r="H18" s="21">
        <v>552407177.28999996</v>
      </c>
      <c r="I18" s="22"/>
    </row>
    <row r="19" spans="1:9" ht="15" customHeight="1">
      <c r="A19" s="19" t="s">
        <v>26</v>
      </c>
      <c r="B19" s="20">
        <v>386482203.93000001</v>
      </c>
      <c r="C19" s="20"/>
      <c r="D19" s="21">
        <v>101775074.53</v>
      </c>
      <c r="E19" s="21"/>
      <c r="F19" s="21">
        <v>179490844.94999999</v>
      </c>
      <c r="G19" s="21"/>
      <c r="H19" s="21">
        <v>105216284.45</v>
      </c>
      <c r="I19" s="22"/>
    </row>
    <row r="20" spans="1:9" ht="15" customHeight="1">
      <c r="A20" s="19" t="s">
        <v>27</v>
      </c>
      <c r="B20" s="20">
        <v>1559856654.9900002</v>
      </c>
      <c r="C20" s="20"/>
      <c r="D20" s="21">
        <v>401752619.16000003</v>
      </c>
      <c r="E20" s="21"/>
      <c r="F20" s="21">
        <v>703481785.70000005</v>
      </c>
      <c r="G20" s="21"/>
      <c r="H20" s="21">
        <v>454622250.13</v>
      </c>
      <c r="I20" s="22"/>
    </row>
    <row r="21" spans="1:9" ht="15" customHeight="1">
      <c r="A21" s="19" t="s">
        <v>28</v>
      </c>
      <c r="B21" s="20">
        <v>219566468.79000002</v>
      </c>
      <c r="C21" s="20"/>
      <c r="D21" s="21">
        <v>52156868.390000001</v>
      </c>
      <c r="E21" s="21"/>
      <c r="F21" s="21">
        <v>114105634.84</v>
      </c>
      <c r="G21" s="21"/>
      <c r="H21" s="21">
        <v>53303965.560000002</v>
      </c>
      <c r="I21" s="22"/>
    </row>
    <row r="22" spans="1:9" ht="15" customHeight="1">
      <c r="A22" s="19" t="s">
        <v>29</v>
      </c>
      <c r="B22" s="20">
        <v>419677089.11000001</v>
      </c>
      <c r="C22" s="20"/>
      <c r="D22" s="21">
        <v>136177799.09</v>
      </c>
      <c r="E22" s="21"/>
      <c r="F22" s="21">
        <v>198686267.47</v>
      </c>
      <c r="G22" s="21"/>
      <c r="H22" s="21">
        <v>84813022.549999997</v>
      </c>
      <c r="I22" s="22"/>
    </row>
    <row r="23" spans="1:9" ht="15" customHeight="1">
      <c r="A23" s="19" t="s">
        <v>30</v>
      </c>
      <c r="B23" s="20">
        <v>2801433084.8899999</v>
      </c>
      <c r="C23" s="20"/>
      <c r="D23" s="21">
        <v>819670386.16999996</v>
      </c>
      <c r="E23" s="21"/>
      <c r="F23" s="21">
        <v>1276849183.24</v>
      </c>
      <c r="G23" s="21"/>
      <c r="H23" s="21">
        <v>704913515.48000002</v>
      </c>
      <c r="I23" s="22"/>
    </row>
    <row r="24" spans="1:9" ht="15" customHeight="1">
      <c r="A24" s="19" t="s">
        <v>182</v>
      </c>
      <c r="B24" s="20">
        <v>2015756268.8799999</v>
      </c>
      <c r="C24" s="20"/>
      <c r="D24" s="21">
        <v>684424990</v>
      </c>
      <c r="E24" s="21"/>
      <c r="F24" s="21">
        <v>889056810.88999999</v>
      </c>
      <c r="G24" s="21"/>
      <c r="H24" s="21">
        <v>442274467.99000001</v>
      </c>
      <c r="I24" s="22"/>
    </row>
    <row r="25" spans="1:9" ht="15" customHeight="1">
      <c r="A25" s="19" t="s">
        <v>183</v>
      </c>
      <c r="B25" s="20">
        <v>1030142053.71</v>
      </c>
      <c r="C25" s="20"/>
      <c r="D25" s="21">
        <v>246761132.44999999</v>
      </c>
      <c r="E25" s="21"/>
      <c r="F25" s="21">
        <v>449088181.99000001</v>
      </c>
      <c r="G25" s="21"/>
      <c r="H25" s="21">
        <v>334292739.26999998</v>
      </c>
      <c r="I25" s="22"/>
    </row>
    <row r="26" spans="1:9" ht="15" customHeight="1">
      <c r="A26" s="19" t="s">
        <v>31</v>
      </c>
      <c r="B26" s="20">
        <v>556423640.6500001</v>
      </c>
      <c r="C26" s="20"/>
      <c r="D26" s="21">
        <v>120470953.09</v>
      </c>
      <c r="E26" s="21"/>
      <c r="F26" s="21">
        <v>279163529.62</v>
      </c>
      <c r="G26" s="21"/>
      <c r="H26" s="21">
        <v>156789157.94</v>
      </c>
      <c r="I26" s="22"/>
    </row>
    <row r="27" spans="1:9" ht="15" customHeight="1">
      <c r="A27" s="19" t="s">
        <v>32</v>
      </c>
      <c r="B27" s="20">
        <v>270105048.75</v>
      </c>
      <c r="C27" s="20"/>
      <c r="D27" s="21">
        <v>63130537.960000001</v>
      </c>
      <c r="E27" s="21"/>
      <c r="F27" s="21">
        <v>133439162.15000001</v>
      </c>
      <c r="G27" s="21"/>
      <c r="H27" s="21">
        <v>73535348.640000001</v>
      </c>
      <c r="I27" s="22"/>
    </row>
    <row r="28" spans="1:9" ht="15" customHeight="1">
      <c r="A28" s="19" t="s">
        <v>33</v>
      </c>
      <c r="B28" s="20">
        <v>275189702.88999999</v>
      </c>
      <c r="C28" s="20"/>
      <c r="D28" s="21">
        <v>73568161.370000005</v>
      </c>
      <c r="E28" s="21"/>
      <c r="F28" s="21">
        <v>138822428.81999999</v>
      </c>
      <c r="G28" s="21"/>
      <c r="H28" s="21">
        <v>62799112.700000003</v>
      </c>
      <c r="I28" s="22"/>
    </row>
    <row r="29" spans="1:9" ht="15" customHeight="1">
      <c r="A29" s="19" t="s">
        <v>34</v>
      </c>
      <c r="B29" s="20">
        <v>2282698086.52</v>
      </c>
      <c r="C29" s="20"/>
      <c r="D29" s="21">
        <v>445226280.93000001</v>
      </c>
      <c r="E29" s="21"/>
      <c r="F29" s="21">
        <v>997727093.38</v>
      </c>
      <c r="G29" s="21"/>
      <c r="H29" s="21">
        <v>839744712.21000004</v>
      </c>
      <c r="I29" s="22"/>
    </row>
    <row r="30" spans="1:9" ht="15" customHeight="1">
      <c r="A30" s="19" t="s">
        <v>35</v>
      </c>
      <c r="B30" s="20">
        <v>263550217.67999998</v>
      </c>
      <c r="C30" s="20"/>
      <c r="D30" s="21">
        <v>69879257.359999999</v>
      </c>
      <c r="E30" s="21"/>
      <c r="F30" s="21">
        <v>132412470.28</v>
      </c>
      <c r="G30" s="21"/>
      <c r="H30" s="21">
        <v>61258490.039999999</v>
      </c>
      <c r="I30" s="22"/>
    </row>
    <row r="31" spans="1:9" ht="15" customHeight="1">
      <c r="A31" s="19" t="s">
        <v>36</v>
      </c>
      <c r="B31" s="20">
        <v>754328211.55999994</v>
      </c>
      <c r="C31" s="20"/>
      <c r="D31" s="21">
        <v>211222618.25999999</v>
      </c>
      <c r="E31" s="21"/>
      <c r="F31" s="21">
        <v>340416275.36000001</v>
      </c>
      <c r="G31" s="21"/>
      <c r="H31" s="21">
        <v>202689317.94</v>
      </c>
      <c r="I31" s="22"/>
    </row>
    <row r="32" spans="1:9" ht="15" customHeight="1">
      <c r="A32" s="19" t="s">
        <v>37</v>
      </c>
      <c r="B32" s="20">
        <v>858063047.45000005</v>
      </c>
      <c r="C32" s="20"/>
      <c r="D32" s="21">
        <v>162372704.81</v>
      </c>
      <c r="E32" s="21"/>
      <c r="F32" s="21">
        <v>381994501.19999999</v>
      </c>
      <c r="G32" s="21"/>
      <c r="H32" s="21">
        <v>313695841.44</v>
      </c>
      <c r="I32" s="22"/>
    </row>
    <row r="33" spans="1:9" ht="15" customHeight="1">
      <c r="A33" s="19" t="s">
        <v>38</v>
      </c>
      <c r="B33" s="20">
        <v>608001718.42999995</v>
      </c>
      <c r="C33" s="20"/>
      <c r="D33" s="21">
        <v>173905080.97999999</v>
      </c>
      <c r="E33" s="21"/>
      <c r="F33" s="21">
        <v>247265211.22</v>
      </c>
      <c r="G33" s="21"/>
      <c r="H33" s="21">
        <v>186831426.22999999</v>
      </c>
      <c r="I33" s="22"/>
    </row>
    <row r="34" spans="1:9" ht="15" customHeight="1">
      <c r="A34" s="19" t="s">
        <v>39</v>
      </c>
      <c r="B34" s="20">
        <v>879483957.54999995</v>
      </c>
      <c r="C34" s="20"/>
      <c r="D34" s="21">
        <v>249753355.30000001</v>
      </c>
      <c r="E34" s="21"/>
      <c r="F34" s="21">
        <v>421307928.31999999</v>
      </c>
      <c r="G34" s="21"/>
      <c r="H34" s="21">
        <v>208422673.93000001</v>
      </c>
      <c r="I34" s="22"/>
    </row>
    <row r="35" spans="1:9" ht="15" customHeight="1">
      <c r="A35" s="19" t="s">
        <v>40</v>
      </c>
      <c r="B35" s="20">
        <v>958615647.3499999</v>
      </c>
      <c r="C35" s="20"/>
      <c r="D35" s="21">
        <v>307927698.63999999</v>
      </c>
      <c r="E35" s="21"/>
      <c r="F35" s="21">
        <v>424079059.50999999</v>
      </c>
      <c r="G35" s="21"/>
      <c r="H35" s="21">
        <v>226608889.19999999</v>
      </c>
      <c r="I35" s="22"/>
    </row>
    <row r="36" spans="1:9" ht="15" customHeight="1">
      <c r="A36" s="19" t="s">
        <v>41</v>
      </c>
      <c r="B36" s="20">
        <v>1069788944.1099999</v>
      </c>
      <c r="C36" s="20"/>
      <c r="D36" s="21">
        <v>303738021.70999998</v>
      </c>
      <c r="E36" s="21"/>
      <c r="F36" s="21">
        <v>494976497.19</v>
      </c>
      <c r="G36" s="21"/>
      <c r="H36" s="21">
        <v>271074425.20999998</v>
      </c>
      <c r="I36" s="22"/>
    </row>
    <row r="37" spans="1:9" ht="15" customHeight="1">
      <c r="A37" s="19" t="s">
        <v>42</v>
      </c>
      <c r="B37" s="20">
        <v>284005751.43000001</v>
      </c>
      <c r="C37" s="20"/>
      <c r="D37" s="21">
        <v>84567571.120000005</v>
      </c>
      <c r="E37" s="21"/>
      <c r="F37" s="21">
        <v>131552846.56999999</v>
      </c>
      <c r="G37" s="21"/>
      <c r="H37" s="21">
        <v>67885333.739999995</v>
      </c>
      <c r="I37" s="22"/>
    </row>
    <row r="38" spans="1:9" ht="15" customHeight="1">
      <c r="A38" s="19" t="s">
        <v>43</v>
      </c>
      <c r="B38" s="20">
        <v>1524058885.47</v>
      </c>
      <c r="C38" s="20"/>
      <c r="D38" s="21">
        <v>351081808.92000002</v>
      </c>
      <c r="E38" s="21"/>
      <c r="F38" s="21">
        <v>798816685.09000003</v>
      </c>
      <c r="G38" s="21"/>
      <c r="H38" s="21">
        <v>374160391.45999998</v>
      </c>
      <c r="I38" s="22"/>
    </row>
    <row r="39" spans="1:9" ht="15" customHeight="1">
      <c r="A39" s="19" t="s">
        <v>44</v>
      </c>
      <c r="B39" s="20">
        <v>129552027.78999999</v>
      </c>
      <c r="C39" s="20"/>
      <c r="D39" s="21">
        <v>24916076.739999998</v>
      </c>
      <c r="E39" s="21"/>
      <c r="F39" s="21">
        <v>54844297.780000001</v>
      </c>
      <c r="G39" s="21"/>
      <c r="H39" s="21">
        <v>49791653.270000003</v>
      </c>
      <c r="I39" s="22"/>
    </row>
    <row r="40" spans="1:9" ht="15" customHeight="1">
      <c r="A40" s="19" t="s">
        <v>45</v>
      </c>
      <c r="B40" s="20">
        <v>484899424.54000002</v>
      </c>
      <c r="C40" s="20"/>
      <c r="D40" s="21">
        <v>104273588.95999999</v>
      </c>
      <c r="E40" s="21"/>
      <c r="F40" s="21">
        <v>264660953.40000001</v>
      </c>
      <c r="G40" s="21"/>
      <c r="H40" s="21">
        <v>115964882.18000001</v>
      </c>
      <c r="I40" s="22"/>
    </row>
    <row r="41" spans="1:9" ht="15" customHeight="1">
      <c r="A41" s="19" t="s">
        <v>46</v>
      </c>
      <c r="B41" s="20">
        <v>448127649.07999998</v>
      </c>
      <c r="C41" s="20"/>
      <c r="D41" s="21">
        <v>109877369.5</v>
      </c>
      <c r="E41" s="21"/>
      <c r="F41" s="21">
        <v>272346596.69</v>
      </c>
      <c r="G41" s="21"/>
      <c r="H41" s="21">
        <v>65903682.890000001</v>
      </c>
      <c r="I41" s="22"/>
    </row>
    <row r="42" spans="1:9" ht="15" customHeight="1">
      <c r="A42" s="19" t="s">
        <v>47</v>
      </c>
      <c r="B42" s="20">
        <v>398499234.99000001</v>
      </c>
      <c r="C42" s="20"/>
      <c r="D42" s="21">
        <v>85931470.640000001</v>
      </c>
      <c r="E42" s="21"/>
      <c r="F42" s="21">
        <v>199893066.75</v>
      </c>
      <c r="G42" s="21"/>
      <c r="H42" s="21">
        <v>112674697.59999999</v>
      </c>
      <c r="I42" s="22"/>
    </row>
    <row r="43" spans="1:9" ht="15" customHeight="1" thickBot="1">
      <c r="A43" s="19" t="s">
        <v>48</v>
      </c>
      <c r="B43" s="20">
        <v>356113618.95999998</v>
      </c>
      <c r="C43" s="20"/>
      <c r="D43" s="21">
        <v>97240977.730000004</v>
      </c>
      <c r="E43" s="21"/>
      <c r="F43" s="21">
        <v>181901753.40000001</v>
      </c>
      <c r="G43" s="21"/>
      <c r="H43" s="21">
        <v>76970887.829999998</v>
      </c>
      <c r="I43" s="22"/>
    </row>
    <row r="44" spans="1:9" ht="6" customHeight="1" thickTop="1">
      <c r="A44" s="23"/>
      <c r="B44" s="24"/>
      <c r="C44" s="24"/>
      <c r="D44" s="24"/>
      <c r="E44" s="38"/>
      <c r="F44" s="24"/>
      <c r="G44" s="38"/>
      <c r="H44" s="38"/>
      <c r="I44" s="22"/>
    </row>
    <row r="45" spans="1:9" ht="15" customHeight="1">
      <c r="A45" s="297" t="s">
        <v>254</v>
      </c>
      <c r="B45" s="297"/>
      <c r="C45" s="297"/>
      <c r="D45" s="297"/>
      <c r="E45" s="297"/>
      <c r="F45" s="297"/>
      <c r="G45" s="297"/>
      <c r="H45" s="297"/>
      <c r="I45" s="25"/>
    </row>
    <row r="46" spans="1:9"/>
  </sheetData>
  <mergeCells count="4">
    <mergeCell ref="A2:H2"/>
    <mergeCell ref="A4:A5"/>
    <mergeCell ref="A3:H3"/>
    <mergeCell ref="A45:H45"/>
  </mergeCells>
  <hyperlinks>
    <hyperlink ref="A1" location="Índice!A1" display="Regresar" xr:uid="{00000000-0004-0000-0600-000000000000}"/>
  </hyperlinks>
  <printOptions horizontalCentered="1" gridLinesSet="0"/>
  <pageMargins left="0.27559055118110237" right="0.27559055118110237" top="0.39370078740157483" bottom="0"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pageSetUpPr fitToPage="1"/>
  </sheetPr>
  <dimension ref="A1:U54"/>
  <sheetViews>
    <sheetView showGridLines="0" showZeros="0" zoomScaleNormal="100" zoomScaleSheetLayoutView="49" workbookViewId="0"/>
  </sheetViews>
  <sheetFormatPr baseColWidth="10" defaultColWidth="0" defaultRowHeight="15" zeroHeight="1"/>
  <cols>
    <col min="1" max="1" width="20.88671875" style="127" customWidth="1"/>
    <col min="2" max="2" width="10.6640625" style="127" customWidth="1"/>
    <col min="3" max="3" width="11.6640625" style="127" customWidth="1"/>
    <col min="4" max="4" width="15.21875" style="199" customWidth="1"/>
    <col min="5" max="5" width="2.33203125" style="199" customWidth="1"/>
    <col min="6" max="6" width="10" style="127" customWidth="1"/>
    <col min="7" max="7" width="12" style="127" customWidth="1"/>
    <col min="8" max="8" width="14.5546875" style="127" customWidth="1"/>
    <col min="9" max="9" width="2.77734375" style="127" customWidth="1"/>
    <col min="10" max="10" width="10.33203125" style="127" customWidth="1"/>
    <col min="11" max="11" width="11.5546875" style="127" customWidth="1"/>
    <col min="12" max="12" width="15" style="127" customWidth="1"/>
    <col min="13" max="13" width="3.109375" style="127" customWidth="1"/>
    <col min="14" max="14" width="9.77734375" style="127" bestFit="1" customWidth="1"/>
    <col min="15" max="15" width="15.5546875" style="127" customWidth="1"/>
    <col min="16" max="16" width="15.44140625" style="127" customWidth="1"/>
    <col min="17" max="17" width="2" style="127" customWidth="1"/>
    <col min="18" max="19" width="8.33203125" style="127" customWidth="1"/>
    <col min="20" max="20" width="13.6640625" style="127" bestFit="1" customWidth="1"/>
    <col min="21" max="21" width="4.44140625" style="127" customWidth="1"/>
    <col min="22" max="16384" width="4.44140625" style="127" hidden="1"/>
  </cols>
  <sheetData>
    <row r="1" spans="1:20" ht="15" customHeight="1">
      <c r="A1" s="118"/>
    </row>
    <row r="2" spans="1:20" s="128" customFormat="1" ht="15" customHeight="1">
      <c r="A2" s="293" t="s">
        <v>167</v>
      </c>
      <c r="B2" s="293"/>
      <c r="C2" s="293"/>
      <c r="D2" s="293"/>
      <c r="E2" s="293"/>
      <c r="F2" s="293"/>
      <c r="G2" s="293"/>
      <c r="H2" s="293"/>
      <c r="I2" s="293"/>
      <c r="J2" s="293"/>
      <c r="K2" s="293"/>
      <c r="L2" s="293"/>
      <c r="M2" s="293"/>
      <c r="N2" s="293"/>
      <c r="O2" s="293"/>
      <c r="P2" s="293"/>
      <c r="Q2" s="293"/>
      <c r="R2" s="293"/>
      <c r="S2" s="293"/>
      <c r="T2" s="293"/>
    </row>
    <row r="3" spans="1:20" s="128" customFormat="1" ht="35.1" customHeight="1" thickBot="1">
      <c r="A3" s="306" t="s">
        <v>376</v>
      </c>
      <c r="B3" s="306"/>
      <c r="C3" s="306"/>
      <c r="D3" s="306"/>
      <c r="E3" s="306"/>
      <c r="F3" s="306"/>
      <c r="G3" s="306"/>
      <c r="H3" s="306"/>
      <c r="I3" s="306"/>
      <c r="J3" s="306"/>
      <c r="K3" s="306"/>
      <c r="L3" s="306"/>
      <c r="M3" s="306"/>
      <c r="N3" s="306"/>
      <c r="O3" s="306"/>
      <c r="P3" s="306"/>
      <c r="Q3" s="306"/>
      <c r="R3" s="306"/>
      <c r="S3" s="306"/>
      <c r="T3" s="306"/>
    </row>
    <row r="4" spans="1:20" ht="24.75" customHeight="1" thickTop="1" thickBot="1">
      <c r="A4" s="301" t="s">
        <v>199</v>
      </c>
      <c r="B4" s="303" t="s">
        <v>89</v>
      </c>
      <c r="C4" s="303"/>
      <c r="D4" s="303"/>
      <c r="E4" s="16"/>
      <c r="F4" s="303" t="s">
        <v>91</v>
      </c>
      <c r="G4" s="303"/>
      <c r="H4" s="303"/>
      <c r="I4" s="16"/>
      <c r="J4" s="303" t="s">
        <v>92</v>
      </c>
      <c r="K4" s="303"/>
      <c r="L4" s="303"/>
      <c r="M4" s="16"/>
      <c r="N4" s="303" t="s">
        <v>93</v>
      </c>
      <c r="O4" s="303"/>
      <c r="P4" s="303"/>
      <c r="Q4" s="200"/>
      <c r="R4" s="303" t="s">
        <v>198</v>
      </c>
      <c r="S4" s="303"/>
      <c r="T4" s="303"/>
    </row>
    <row r="5" spans="1:20" ht="29.25" customHeight="1" thickBot="1">
      <c r="A5" s="302"/>
      <c r="B5" s="259" t="s">
        <v>88</v>
      </c>
      <c r="C5" s="259" t="s">
        <v>90</v>
      </c>
      <c r="D5" s="259" t="s">
        <v>337</v>
      </c>
      <c r="E5" s="281"/>
      <c r="F5" s="259" t="s">
        <v>88</v>
      </c>
      <c r="G5" s="259" t="s">
        <v>90</v>
      </c>
      <c r="H5" s="259" t="s">
        <v>337</v>
      </c>
      <c r="I5" s="35"/>
      <c r="J5" s="259" t="s">
        <v>333</v>
      </c>
      <c r="K5" s="259" t="s">
        <v>334</v>
      </c>
      <c r="L5" s="259" t="s">
        <v>337</v>
      </c>
      <c r="M5" s="35"/>
      <c r="N5" s="259" t="s">
        <v>88</v>
      </c>
      <c r="O5" s="259" t="s">
        <v>90</v>
      </c>
      <c r="P5" s="259" t="s">
        <v>337</v>
      </c>
      <c r="Q5" s="139"/>
      <c r="R5" s="259" t="s">
        <v>206</v>
      </c>
      <c r="S5" s="259" t="s">
        <v>90</v>
      </c>
      <c r="T5" s="259" t="s">
        <v>338</v>
      </c>
    </row>
    <row r="6" spans="1:20" ht="12.75" customHeight="1" thickTop="1">
      <c r="A6" s="36"/>
      <c r="B6" s="36"/>
      <c r="C6" s="36"/>
      <c r="D6" s="36"/>
      <c r="E6" s="201"/>
      <c r="F6" s="36"/>
      <c r="G6" s="36"/>
      <c r="H6" s="36"/>
      <c r="I6" s="36"/>
      <c r="J6" s="36"/>
      <c r="K6" s="36"/>
      <c r="L6" s="36"/>
      <c r="M6" s="36"/>
      <c r="N6" s="36"/>
      <c r="O6" s="36"/>
      <c r="P6" s="36"/>
      <c r="R6" s="36"/>
      <c r="S6" s="36"/>
      <c r="T6" s="36"/>
    </row>
    <row r="7" spans="1:20" s="167" customFormat="1" ht="15" customHeight="1">
      <c r="A7" s="36" t="s">
        <v>94</v>
      </c>
      <c r="B7" s="18">
        <v>7759951</v>
      </c>
      <c r="C7" s="18">
        <v>81367586</v>
      </c>
      <c r="D7" s="18">
        <v>30838783980.020008</v>
      </c>
      <c r="E7" s="18"/>
      <c r="F7" s="18">
        <v>2362739</v>
      </c>
      <c r="G7" s="18">
        <v>18198253</v>
      </c>
      <c r="H7" s="18">
        <v>7705058842.0600004</v>
      </c>
      <c r="I7" s="18"/>
      <c r="J7" s="18">
        <v>5203136</v>
      </c>
      <c r="K7" s="18">
        <v>46880976</v>
      </c>
      <c r="L7" s="280">
        <v>14581411931.800003</v>
      </c>
      <c r="M7" s="18"/>
      <c r="N7" s="18">
        <v>194076</v>
      </c>
      <c r="O7" s="18">
        <v>16288357</v>
      </c>
      <c r="P7" s="18">
        <v>8552313206.1599989</v>
      </c>
      <c r="R7" s="18">
        <v>8629</v>
      </c>
      <c r="S7" s="18">
        <v>73533</v>
      </c>
      <c r="T7" s="18">
        <v>19362341.800000001</v>
      </c>
    </row>
    <row r="8" spans="1:20" s="167" customFormat="1" ht="9" customHeight="1">
      <c r="A8" s="36"/>
      <c r="B8" s="18"/>
      <c r="C8" s="18"/>
      <c r="D8" s="18"/>
      <c r="E8" s="18"/>
      <c r="F8" s="18"/>
      <c r="G8" s="18"/>
      <c r="H8" s="18"/>
      <c r="I8" s="18"/>
      <c r="J8" s="18"/>
      <c r="K8" s="18"/>
      <c r="L8" s="280"/>
      <c r="M8" s="18"/>
      <c r="N8" s="18"/>
      <c r="O8" s="18"/>
      <c r="P8" s="18"/>
      <c r="R8" s="18"/>
      <c r="S8" s="18"/>
      <c r="T8" s="18"/>
    </row>
    <row r="9" spans="1:20" ht="15" customHeight="1">
      <c r="A9" s="169" t="s">
        <v>18</v>
      </c>
      <c r="B9" s="202">
        <v>122585</v>
      </c>
      <c r="C9" s="202">
        <v>1476927</v>
      </c>
      <c r="D9" s="202">
        <v>516954902.37</v>
      </c>
      <c r="E9" s="202"/>
      <c r="F9" s="203">
        <v>41596</v>
      </c>
      <c r="G9" s="203">
        <v>340678</v>
      </c>
      <c r="H9" s="203">
        <v>136287591.58000001</v>
      </c>
      <c r="I9" s="203"/>
      <c r="J9" s="203">
        <v>77509</v>
      </c>
      <c r="K9" s="203">
        <v>843965</v>
      </c>
      <c r="L9" s="203">
        <v>240463046.80000001</v>
      </c>
      <c r="M9" s="203"/>
      <c r="N9" s="203">
        <v>3480</v>
      </c>
      <c r="O9" s="203">
        <v>292284</v>
      </c>
      <c r="P9" s="203">
        <v>140204263.99000001</v>
      </c>
      <c r="R9" s="203">
        <v>118</v>
      </c>
      <c r="S9" s="204">
        <v>831</v>
      </c>
      <c r="T9" s="203">
        <v>186713.55</v>
      </c>
    </row>
    <row r="10" spans="1:20" ht="15" customHeight="1">
      <c r="A10" s="169" t="s">
        <v>19</v>
      </c>
      <c r="B10" s="202">
        <v>465186</v>
      </c>
      <c r="C10" s="202">
        <v>4616318</v>
      </c>
      <c r="D10" s="202">
        <v>2014570224.23</v>
      </c>
      <c r="E10" s="202"/>
      <c r="F10" s="203">
        <v>138054</v>
      </c>
      <c r="G10" s="203">
        <v>976068</v>
      </c>
      <c r="H10" s="203">
        <v>495168717.27999997</v>
      </c>
      <c r="I10" s="203"/>
      <c r="J10" s="203">
        <v>315822</v>
      </c>
      <c r="K10" s="203">
        <v>2692327</v>
      </c>
      <c r="L10" s="203">
        <v>974675362.44000006</v>
      </c>
      <c r="M10" s="203"/>
      <c r="N10" s="203">
        <v>11310</v>
      </c>
      <c r="O10" s="203">
        <v>947923</v>
      </c>
      <c r="P10" s="203">
        <v>544726144.50999999</v>
      </c>
      <c r="R10" s="203">
        <v>612</v>
      </c>
      <c r="S10" s="204">
        <v>5743</v>
      </c>
      <c r="T10" s="203">
        <v>1767017.07</v>
      </c>
    </row>
    <row r="11" spans="1:20" ht="15" customHeight="1">
      <c r="A11" s="169" t="s">
        <v>20</v>
      </c>
      <c r="B11" s="202">
        <v>94364</v>
      </c>
      <c r="C11" s="202">
        <v>861135</v>
      </c>
      <c r="D11" s="202">
        <v>358235127.48000002</v>
      </c>
      <c r="E11" s="202"/>
      <c r="F11" s="203">
        <v>33617</v>
      </c>
      <c r="G11" s="203">
        <v>216772</v>
      </c>
      <c r="H11" s="203">
        <v>105398702.63</v>
      </c>
      <c r="I11" s="203"/>
      <c r="J11" s="203">
        <v>58531</v>
      </c>
      <c r="K11" s="203">
        <v>458557</v>
      </c>
      <c r="L11" s="203">
        <v>158859188.02000001</v>
      </c>
      <c r="M11" s="203"/>
      <c r="N11" s="203">
        <v>2216</v>
      </c>
      <c r="O11" s="203">
        <v>185806</v>
      </c>
      <c r="P11" s="203">
        <v>93977236.829999998</v>
      </c>
      <c r="R11" s="203">
        <v>12</v>
      </c>
      <c r="S11" s="204">
        <v>208</v>
      </c>
      <c r="T11" s="203">
        <v>29170.53</v>
      </c>
    </row>
    <row r="12" spans="1:20" ht="15" customHeight="1">
      <c r="A12" s="169" t="s">
        <v>21</v>
      </c>
      <c r="B12" s="202">
        <v>40842</v>
      </c>
      <c r="C12" s="202">
        <v>452000</v>
      </c>
      <c r="D12" s="202">
        <v>164225463.78999999</v>
      </c>
      <c r="E12" s="202"/>
      <c r="F12" s="203">
        <v>10857</v>
      </c>
      <c r="G12" s="203">
        <v>94770</v>
      </c>
      <c r="H12" s="203">
        <v>39514456.329999998</v>
      </c>
      <c r="I12" s="203"/>
      <c r="J12" s="203">
        <v>29063</v>
      </c>
      <c r="K12" s="203">
        <v>279888</v>
      </c>
      <c r="L12" s="203">
        <v>86395025.299999997</v>
      </c>
      <c r="M12" s="203"/>
      <c r="N12" s="203">
        <v>922</v>
      </c>
      <c r="O12" s="203">
        <v>77342</v>
      </c>
      <c r="P12" s="203">
        <v>38315982.159999996</v>
      </c>
      <c r="R12" s="203">
        <v>18</v>
      </c>
      <c r="S12" s="204">
        <v>260</v>
      </c>
      <c r="T12" s="203">
        <v>74879.41</v>
      </c>
    </row>
    <row r="13" spans="1:20" ht="15" customHeight="1">
      <c r="A13" s="205" t="s">
        <v>131</v>
      </c>
      <c r="B13" s="202">
        <v>78066</v>
      </c>
      <c r="C13" s="202">
        <v>871571</v>
      </c>
      <c r="D13" s="202">
        <v>294414621.93000001</v>
      </c>
      <c r="E13" s="202"/>
      <c r="F13" s="203">
        <v>16932</v>
      </c>
      <c r="G13" s="203">
        <v>149984</v>
      </c>
      <c r="H13" s="203">
        <v>61287027.700000003</v>
      </c>
      <c r="I13" s="203"/>
      <c r="J13" s="203">
        <v>58935</v>
      </c>
      <c r="K13" s="203">
        <v>536917</v>
      </c>
      <c r="L13" s="203">
        <v>157441219.65000001</v>
      </c>
      <c r="M13" s="203"/>
      <c r="N13" s="203">
        <v>2199</v>
      </c>
      <c r="O13" s="203">
        <v>184670</v>
      </c>
      <c r="P13" s="203">
        <v>75686374.579999998</v>
      </c>
      <c r="R13" s="203">
        <v>75</v>
      </c>
      <c r="S13" s="204">
        <v>1493</v>
      </c>
      <c r="T13" s="203">
        <v>255419.05</v>
      </c>
    </row>
    <row r="14" spans="1:20" ht="15" customHeight="1">
      <c r="A14" s="205" t="s">
        <v>132</v>
      </c>
      <c r="B14" s="202">
        <v>368394</v>
      </c>
      <c r="C14" s="202">
        <v>4707967</v>
      </c>
      <c r="D14" s="202">
        <v>1824827103.1800001</v>
      </c>
      <c r="E14" s="202"/>
      <c r="F14" s="203">
        <v>89488</v>
      </c>
      <c r="G14" s="203">
        <v>848195</v>
      </c>
      <c r="H14" s="203">
        <v>384205690.85000002</v>
      </c>
      <c r="I14" s="203"/>
      <c r="J14" s="203">
        <v>267412</v>
      </c>
      <c r="K14" s="203">
        <v>2895517</v>
      </c>
      <c r="L14" s="203">
        <v>931239489.57000005</v>
      </c>
      <c r="M14" s="203"/>
      <c r="N14" s="203">
        <v>11494</v>
      </c>
      <c r="O14" s="203">
        <v>964255</v>
      </c>
      <c r="P14" s="203">
        <v>509381922.75999999</v>
      </c>
      <c r="R14" s="203">
        <v>489</v>
      </c>
      <c r="S14" s="204">
        <v>5626</v>
      </c>
      <c r="T14" s="203">
        <v>2050955.61</v>
      </c>
    </row>
    <row r="15" spans="1:20" ht="15" customHeight="1">
      <c r="A15" s="169" t="s">
        <v>22</v>
      </c>
      <c r="B15" s="202">
        <v>305182</v>
      </c>
      <c r="C15" s="202">
        <v>3364225</v>
      </c>
      <c r="D15" s="202">
        <v>1320790607.23</v>
      </c>
      <c r="E15" s="202"/>
      <c r="F15" s="203">
        <v>70915</v>
      </c>
      <c r="G15" s="203">
        <v>560162</v>
      </c>
      <c r="H15" s="203">
        <v>247939670.05000001</v>
      </c>
      <c r="I15" s="203"/>
      <c r="J15" s="203">
        <v>225182</v>
      </c>
      <c r="K15" s="203">
        <v>2041489</v>
      </c>
      <c r="L15" s="203">
        <v>668983251.39999998</v>
      </c>
      <c r="M15" s="203"/>
      <c r="N15" s="203">
        <v>9085</v>
      </c>
      <c r="O15" s="203">
        <v>762574</v>
      </c>
      <c r="P15" s="203">
        <v>403867685.77999997</v>
      </c>
      <c r="R15" s="203">
        <v>905</v>
      </c>
      <c r="S15" s="204">
        <v>7617</v>
      </c>
      <c r="T15" s="203">
        <v>2359554.23</v>
      </c>
    </row>
    <row r="16" spans="1:20" ht="15" customHeight="1">
      <c r="A16" s="169" t="s">
        <v>23</v>
      </c>
      <c r="B16" s="202">
        <v>75132</v>
      </c>
      <c r="C16" s="202">
        <v>701447</v>
      </c>
      <c r="D16" s="202">
        <v>253714668.47</v>
      </c>
      <c r="E16" s="202"/>
      <c r="F16" s="203">
        <v>23160</v>
      </c>
      <c r="G16" s="203">
        <v>174161</v>
      </c>
      <c r="H16" s="203">
        <v>83156700.719999999</v>
      </c>
      <c r="I16" s="203"/>
      <c r="J16" s="203">
        <v>50497</v>
      </c>
      <c r="K16" s="203">
        <v>403416</v>
      </c>
      <c r="L16" s="203">
        <v>116219275.84</v>
      </c>
      <c r="M16" s="203"/>
      <c r="N16" s="203">
        <v>1475</v>
      </c>
      <c r="O16" s="203">
        <v>123870</v>
      </c>
      <c r="P16" s="203">
        <v>54338691.909999996</v>
      </c>
      <c r="R16" s="203">
        <v>74</v>
      </c>
      <c r="S16" s="204">
        <v>1071</v>
      </c>
      <c r="T16" s="203">
        <v>330275.34999999998</v>
      </c>
    </row>
    <row r="17" spans="1:20" ht="15" customHeight="1">
      <c r="A17" s="169" t="s">
        <v>184</v>
      </c>
      <c r="B17" s="202">
        <v>329188</v>
      </c>
      <c r="C17" s="202">
        <v>3107903</v>
      </c>
      <c r="D17" s="202">
        <v>1526634112.02</v>
      </c>
      <c r="E17" s="202"/>
      <c r="F17" s="203">
        <v>90463</v>
      </c>
      <c r="G17" s="203">
        <v>634327</v>
      </c>
      <c r="H17" s="203">
        <v>282127453.71000004</v>
      </c>
      <c r="I17" s="203"/>
      <c r="J17" s="203">
        <v>231724</v>
      </c>
      <c r="K17" s="203">
        <v>1885665</v>
      </c>
      <c r="L17" s="203">
        <v>751336101.83999991</v>
      </c>
      <c r="M17" s="203"/>
      <c r="N17" s="203">
        <v>7001</v>
      </c>
      <c r="O17" s="203">
        <v>587911</v>
      </c>
      <c r="P17" s="203">
        <v>493170556.47000003</v>
      </c>
      <c r="R17" s="203">
        <v>442</v>
      </c>
      <c r="S17" s="204">
        <v>3290</v>
      </c>
      <c r="T17" s="203">
        <v>770961.63</v>
      </c>
    </row>
    <row r="18" spans="1:20" ht="15" customHeight="1">
      <c r="A18" s="169" t="s">
        <v>185</v>
      </c>
      <c r="B18" s="202">
        <v>447263</v>
      </c>
      <c r="C18" s="202">
        <v>4040885</v>
      </c>
      <c r="D18" s="202">
        <v>1729998509.8199999</v>
      </c>
      <c r="E18" s="202"/>
      <c r="F18" s="203">
        <v>149183</v>
      </c>
      <c r="G18" s="203">
        <v>951131</v>
      </c>
      <c r="H18" s="203">
        <v>388170427.39999998</v>
      </c>
      <c r="I18" s="203"/>
      <c r="J18" s="203">
        <v>289626</v>
      </c>
      <c r="K18" s="203">
        <v>2379999</v>
      </c>
      <c r="L18" s="203">
        <v>789420905.13</v>
      </c>
      <c r="M18" s="203"/>
      <c r="N18" s="203">
        <v>8454</v>
      </c>
      <c r="O18" s="203">
        <v>709755</v>
      </c>
      <c r="P18" s="203">
        <v>552407177.28999996</v>
      </c>
      <c r="R18" s="203">
        <v>379</v>
      </c>
      <c r="S18" s="204">
        <v>2476</v>
      </c>
      <c r="T18" s="203">
        <v>700799.88</v>
      </c>
    </row>
    <row r="19" spans="1:20" ht="15" customHeight="1">
      <c r="A19" s="169" t="s">
        <v>26</v>
      </c>
      <c r="B19" s="202">
        <v>100131</v>
      </c>
      <c r="C19" s="202">
        <v>1205146</v>
      </c>
      <c r="D19" s="202">
        <v>386482203.93000001</v>
      </c>
      <c r="E19" s="202"/>
      <c r="F19" s="203">
        <v>28068</v>
      </c>
      <c r="G19" s="203">
        <v>269280</v>
      </c>
      <c r="H19" s="203">
        <v>101775074.53</v>
      </c>
      <c r="I19" s="203"/>
      <c r="J19" s="203">
        <v>68979</v>
      </c>
      <c r="K19" s="203">
        <v>676963</v>
      </c>
      <c r="L19" s="203">
        <v>179490844.94999999</v>
      </c>
      <c r="M19" s="203"/>
      <c r="N19" s="203">
        <v>3084</v>
      </c>
      <c r="O19" s="203">
        <v>258903</v>
      </c>
      <c r="P19" s="203">
        <v>105216284.45</v>
      </c>
      <c r="R19" s="203">
        <v>46</v>
      </c>
      <c r="S19" s="204">
        <v>737</v>
      </c>
      <c r="T19" s="203">
        <v>103154</v>
      </c>
    </row>
    <row r="20" spans="1:20" ht="15" customHeight="1">
      <c r="A20" s="169" t="s">
        <v>27</v>
      </c>
      <c r="B20" s="202">
        <v>397078</v>
      </c>
      <c r="C20" s="202">
        <v>4492297</v>
      </c>
      <c r="D20" s="202">
        <v>1559856654.9900002</v>
      </c>
      <c r="E20" s="202"/>
      <c r="F20" s="203">
        <v>123659</v>
      </c>
      <c r="G20" s="203">
        <v>1015143</v>
      </c>
      <c r="H20" s="203">
        <v>401752619.16000003</v>
      </c>
      <c r="I20" s="203"/>
      <c r="J20" s="203">
        <v>261452</v>
      </c>
      <c r="K20" s="203">
        <v>2472453</v>
      </c>
      <c r="L20" s="203">
        <v>703481785.70000005</v>
      </c>
      <c r="M20" s="203"/>
      <c r="N20" s="203">
        <v>11967</v>
      </c>
      <c r="O20" s="203">
        <v>1004701</v>
      </c>
      <c r="P20" s="203">
        <v>454622250.13</v>
      </c>
      <c r="R20" s="203">
        <v>192</v>
      </c>
      <c r="S20" s="204">
        <v>2793</v>
      </c>
      <c r="T20" s="203">
        <v>649434.12</v>
      </c>
    </row>
    <row r="21" spans="1:20" ht="15" customHeight="1">
      <c r="A21" s="169" t="s">
        <v>28</v>
      </c>
      <c r="B21" s="202">
        <v>68215</v>
      </c>
      <c r="C21" s="202">
        <v>657651</v>
      </c>
      <c r="D21" s="202">
        <v>219566468.79000002</v>
      </c>
      <c r="E21" s="202"/>
      <c r="F21" s="203">
        <v>17822</v>
      </c>
      <c r="G21" s="203">
        <v>129504</v>
      </c>
      <c r="H21" s="203">
        <v>52156868.390000001</v>
      </c>
      <c r="I21" s="203"/>
      <c r="J21" s="203">
        <v>48865</v>
      </c>
      <c r="K21" s="203">
        <v>400045</v>
      </c>
      <c r="L21" s="203">
        <v>114105634.84</v>
      </c>
      <c r="M21" s="203"/>
      <c r="N21" s="203">
        <v>1528</v>
      </c>
      <c r="O21" s="203">
        <v>128102</v>
      </c>
      <c r="P21" s="203">
        <v>53303965.560000002</v>
      </c>
      <c r="R21" s="203">
        <v>104</v>
      </c>
      <c r="S21" s="204">
        <v>594</v>
      </c>
      <c r="T21" s="203">
        <v>162595.21</v>
      </c>
    </row>
    <row r="22" spans="1:20" ht="15" customHeight="1">
      <c r="A22" s="169" t="s">
        <v>29</v>
      </c>
      <c r="B22" s="202">
        <v>112501</v>
      </c>
      <c r="C22" s="202">
        <v>1192188</v>
      </c>
      <c r="D22" s="202">
        <v>419677089.11000001</v>
      </c>
      <c r="E22" s="202"/>
      <c r="F22" s="203">
        <v>42230</v>
      </c>
      <c r="G22" s="203">
        <v>329059</v>
      </c>
      <c r="H22" s="203">
        <v>136177799.09</v>
      </c>
      <c r="I22" s="203"/>
      <c r="J22" s="203">
        <v>68008</v>
      </c>
      <c r="K22" s="203">
        <v>673112</v>
      </c>
      <c r="L22" s="203">
        <v>198686267.47</v>
      </c>
      <c r="M22" s="203"/>
      <c r="N22" s="203">
        <v>2263</v>
      </c>
      <c r="O22" s="203">
        <v>190017</v>
      </c>
      <c r="P22" s="203">
        <v>84813022.549999997</v>
      </c>
      <c r="R22" s="203">
        <v>78</v>
      </c>
      <c r="S22" s="204">
        <v>623</v>
      </c>
      <c r="T22" s="203">
        <v>121682.5</v>
      </c>
    </row>
    <row r="23" spans="1:20" ht="15" customHeight="1">
      <c r="A23" s="169" t="s">
        <v>30</v>
      </c>
      <c r="B23" s="202">
        <v>781740</v>
      </c>
      <c r="C23" s="202">
        <v>8061643</v>
      </c>
      <c r="D23" s="202">
        <v>2801433084.8899999</v>
      </c>
      <c r="E23" s="202"/>
      <c r="F23" s="203">
        <v>251646</v>
      </c>
      <c r="G23" s="203">
        <v>2027494</v>
      </c>
      <c r="H23" s="203">
        <v>819670386.16999996</v>
      </c>
      <c r="I23" s="203"/>
      <c r="J23" s="203">
        <v>512758</v>
      </c>
      <c r="K23" s="203">
        <v>4580346</v>
      </c>
      <c r="L23" s="203">
        <v>1276849183.24</v>
      </c>
      <c r="M23" s="203"/>
      <c r="N23" s="203">
        <v>17336</v>
      </c>
      <c r="O23" s="203">
        <v>1453803</v>
      </c>
      <c r="P23" s="203">
        <v>704913515.48000002</v>
      </c>
      <c r="R23" s="203">
        <v>342</v>
      </c>
      <c r="S23" s="204">
        <v>4854</v>
      </c>
      <c r="T23" s="203">
        <v>1000212.17</v>
      </c>
    </row>
    <row r="24" spans="1:20" ht="15" customHeight="1">
      <c r="A24" s="169" t="s">
        <v>182</v>
      </c>
      <c r="B24" s="202">
        <v>606855</v>
      </c>
      <c r="C24" s="202">
        <v>5451208</v>
      </c>
      <c r="D24" s="202">
        <v>2015756268.8799999</v>
      </c>
      <c r="E24" s="202"/>
      <c r="F24" s="203">
        <v>250954</v>
      </c>
      <c r="G24" s="203">
        <v>1645217</v>
      </c>
      <c r="H24" s="203">
        <v>684424990</v>
      </c>
      <c r="I24" s="203"/>
      <c r="J24" s="203">
        <v>345376</v>
      </c>
      <c r="K24" s="203">
        <v>2922595</v>
      </c>
      <c r="L24" s="203">
        <v>889056810.88999999</v>
      </c>
      <c r="M24" s="203"/>
      <c r="N24" s="203">
        <v>10525</v>
      </c>
      <c r="O24" s="203">
        <v>883396</v>
      </c>
      <c r="P24" s="203">
        <v>442274467.99000001</v>
      </c>
      <c r="R24" s="203">
        <v>683</v>
      </c>
      <c r="S24" s="204">
        <v>4950</v>
      </c>
      <c r="T24" s="203">
        <v>1140007.55</v>
      </c>
    </row>
    <row r="25" spans="1:20" ht="15" customHeight="1">
      <c r="A25" s="169" t="s">
        <v>183</v>
      </c>
      <c r="B25" s="202">
        <v>264714</v>
      </c>
      <c r="C25" s="202">
        <v>2751297</v>
      </c>
      <c r="D25" s="202">
        <v>1030142053.71</v>
      </c>
      <c r="E25" s="202"/>
      <c r="F25" s="203">
        <v>90727</v>
      </c>
      <c r="G25" s="203">
        <v>614673</v>
      </c>
      <c r="H25" s="203">
        <v>246761132.44999999</v>
      </c>
      <c r="I25" s="203"/>
      <c r="J25" s="203">
        <v>166638</v>
      </c>
      <c r="K25" s="203">
        <v>1519677</v>
      </c>
      <c r="L25" s="203">
        <v>449088181.99000001</v>
      </c>
      <c r="M25" s="203"/>
      <c r="N25" s="203">
        <v>7349</v>
      </c>
      <c r="O25" s="203">
        <v>616947</v>
      </c>
      <c r="P25" s="203">
        <v>334292739.26999998</v>
      </c>
      <c r="R25" s="203">
        <v>556</v>
      </c>
      <c r="S25" s="204">
        <v>3878</v>
      </c>
      <c r="T25" s="203">
        <v>853765.89</v>
      </c>
    </row>
    <row r="26" spans="1:20" ht="15" customHeight="1">
      <c r="A26" s="169" t="s">
        <v>31</v>
      </c>
      <c r="B26" s="202">
        <v>166308</v>
      </c>
      <c r="C26" s="202">
        <v>1649360</v>
      </c>
      <c r="D26" s="202">
        <v>556423640.6500001</v>
      </c>
      <c r="E26" s="202"/>
      <c r="F26" s="203">
        <v>44427</v>
      </c>
      <c r="G26" s="203">
        <v>300221</v>
      </c>
      <c r="H26" s="203">
        <v>120470953.09</v>
      </c>
      <c r="I26" s="203"/>
      <c r="J26" s="203">
        <v>117348</v>
      </c>
      <c r="K26" s="203">
        <v>968596</v>
      </c>
      <c r="L26" s="203">
        <v>279163529.62</v>
      </c>
      <c r="M26" s="203"/>
      <c r="N26" s="203">
        <v>4533</v>
      </c>
      <c r="O26" s="203">
        <v>380543</v>
      </c>
      <c r="P26" s="203">
        <v>156789157.94</v>
      </c>
      <c r="R26" s="203">
        <v>277</v>
      </c>
      <c r="S26" s="204">
        <v>1587</v>
      </c>
      <c r="T26" s="203">
        <v>509555.19</v>
      </c>
    </row>
    <row r="27" spans="1:20" ht="15" customHeight="1">
      <c r="A27" s="169" t="s">
        <v>32</v>
      </c>
      <c r="B27" s="202">
        <v>73310</v>
      </c>
      <c r="C27" s="202">
        <v>758014</v>
      </c>
      <c r="D27" s="202">
        <v>270105048.75</v>
      </c>
      <c r="E27" s="202"/>
      <c r="F27" s="203">
        <v>18652</v>
      </c>
      <c r="G27" s="203">
        <v>141208</v>
      </c>
      <c r="H27" s="203">
        <v>63130537.960000001</v>
      </c>
      <c r="I27" s="203"/>
      <c r="J27" s="203">
        <v>52733</v>
      </c>
      <c r="K27" s="203">
        <v>455137</v>
      </c>
      <c r="L27" s="203">
        <v>133439162.15000001</v>
      </c>
      <c r="M27" s="203"/>
      <c r="N27" s="203">
        <v>1925</v>
      </c>
      <c r="O27" s="203">
        <v>161669</v>
      </c>
      <c r="P27" s="203">
        <v>73535348.640000001</v>
      </c>
      <c r="R27" s="203">
        <v>62</v>
      </c>
      <c r="S27" s="204">
        <v>499</v>
      </c>
      <c r="T27" s="203">
        <v>98626.63</v>
      </c>
    </row>
    <row r="28" spans="1:20" ht="15" customHeight="1">
      <c r="A28" s="169" t="s">
        <v>33</v>
      </c>
      <c r="B28" s="202">
        <v>93847</v>
      </c>
      <c r="C28" s="202">
        <v>894454</v>
      </c>
      <c r="D28" s="202">
        <v>275189702.88999999</v>
      </c>
      <c r="E28" s="202"/>
      <c r="F28" s="203">
        <v>26102</v>
      </c>
      <c r="G28" s="203">
        <v>196213</v>
      </c>
      <c r="H28" s="203">
        <v>73568161.370000005</v>
      </c>
      <c r="I28" s="203"/>
      <c r="J28" s="203">
        <v>65950</v>
      </c>
      <c r="K28" s="203">
        <v>547498</v>
      </c>
      <c r="L28" s="203">
        <v>138822428.81999999</v>
      </c>
      <c r="M28" s="203"/>
      <c r="N28" s="203">
        <v>1795</v>
      </c>
      <c r="O28" s="203">
        <v>150743</v>
      </c>
      <c r="P28" s="203">
        <v>62799112.700000003</v>
      </c>
      <c r="R28" s="203">
        <v>62</v>
      </c>
      <c r="S28" s="204">
        <v>1064</v>
      </c>
      <c r="T28" s="203">
        <v>211466.5</v>
      </c>
    </row>
    <row r="29" spans="1:20" ht="15" customHeight="1">
      <c r="A29" s="169" t="s">
        <v>34</v>
      </c>
      <c r="B29" s="202">
        <v>528951</v>
      </c>
      <c r="C29" s="202">
        <v>5626261</v>
      </c>
      <c r="D29" s="202">
        <v>2282698086.52</v>
      </c>
      <c r="E29" s="202"/>
      <c r="F29" s="203">
        <v>129051</v>
      </c>
      <c r="G29" s="203">
        <v>1064852</v>
      </c>
      <c r="H29" s="203">
        <v>445226280.93000001</v>
      </c>
      <c r="I29" s="203"/>
      <c r="J29" s="203">
        <v>383916</v>
      </c>
      <c r="K29" s="203">
        <v>3219340</v>
      </c>
      <c r="L29" s="203">
        <v>997727093.38</v>
      </c>
      <c r="M29" s="203"/>
      <c r="N29" s="203">
        <v>15984</v>
      </c>
      <c r="O29" s="203">
        <v>1342069</v>
      </c>
      <c r="P29" s="203">
        <v>839744712.21000004</v>
      </c>
      <c r="R29" s="203">
        <v>694</v>
      </c>
      <c r="S29" s="204">
        <v>4693</v>
      </c>
      <c r="T29" s="203">
        <v>1142031.3999999999</v>
      </c>
    </row>
    <row r="30" spans="1:20" ht="15" customHeight="1">
      <c r="A30" s="169" t="s">
        <v>35</v>
      </c>
      <c r="B30" s="202">
        <v>80350</v>
      </c>
      <c r="C30" s="202">
        <v>774707</v>
      </c>
      <c r="D30" s="202">
        <v>263550217.67999998</v>
      </c>
      <c r="E30" s="202"/>
      <c r="F30" s="203">
        <v>19868</v>
      </c>
      <c r="G30" s="203">
        <v>163978</v>
      </c>
      <c r="H30" s="203">
        <v>69879257.359999999</v>
      </c>
      <c r="I30" s="203"/>
      <c r="J30" s="203">
        <v>58780</v>
      </c>
      <c r="K30" s="203">
        <v>467904</v>
      </c>
      <c r="L30" s="203">
        <v>132412470.28</v>
      </c>
      <c r="M30" s="203"/>
      <c r="N30" s="203">
        <v>1702</v>
      </c>
      <c r="O30" s="203">
        <v>142825</v>
      </c>
      <c r="P30" s="203">
        <v>61258490.039999999</v>
      </c>
      <c r="R30" s="203">
        <v>60</v>
      </c>
      <c r="S30" s="204">
        <v>131</v>
      </c>
      <c r="T30" s="203">
        <v>34797.699999999997</v>
      </c>
    </row>
    <row r="31" spans="1:20" ht="15" customHeight="1">
      <c r="A31" s="169" t="s">
        <v>36</v>
      </c>
      <c r="B31" s="202">
        <v>193453</v>
      </c>
      <c r="C31" s="202">
        <v>2081451</v>
      </c>
      <c r="D31" s="202">
        <v>754328211.55999994</v>
      </c>
      <c r="E31" s="202"/>
      <c r="F31" s="203">
        <v>69831</v>
      </c>
      <c r="G31" s="203">
        <v>511331</v>
      </c>
      <c r="H31" s="203">
        <v>211222618.25999999</v>
      </c>
      <c r="I31" s="203"/>
      <c r="J31" s="203">
        <v>118441</v>
      </c>
      <c r="K31" s="203">
        <v>1135301</v>
      </c>
      <c r="L31" s="203">
        <v>340416275.36000001</v>
      </c>
      <c r="M31" s="203"/>
      <c r="N31" s="203">
        <v>5181</v>
      </c>
      <c r="O31" s="203">
        <v>434819</v>
      </c>
      <c r="P31" s="203">
        <v>202689317.94</v>
      </c>
      <c r="R31" s="203">
        <v>182</v>
      </c>
      <c r="S31" s="204">
        <v>1920</v>
      </c>
      <c r="T31" s="203">
        <v>502129.9</v>
      </c>
    </row>
    <row r="32" spans="1:20" ht="15" customHeight="1">
      <c r="A32" s="169" t="s">
        <v>37</v>
      </c>
      <c r="B32" s="202">
        <v>202682</v>
      </c>
      <c r="C32" s="202">
        <v>2076775</v>
      </c>
      <c r="D32" s="202">
        <v>858063047.45000005</v>
      </c>
      <c r="E32" s="202"/>
      <c r="F32" s="203">
        <v>53153</v>
      </c>
      <c r="G32" s="203">
        <v>370661</v>
      </c>
      <c r="H32" s="203">
        <v>162372704.81</v>
      </c>
      <c r="I32" s="203"/>
      <c r="J32" s="203">
        <v>142722</v>
      </c>
      <c r="K32" s="203">
        <v>1134747</v>
      </c>
      <c r="L32" s="203">
        <v>381994501.19999999</v>
      </c>
      <c r="M32" s="203"/>
      <c r="N32" s="203">
        <v>6807</v>
      </c>
      <c r="O32" s="203">
        <v>571367</v>
      </c>
      <c r="P32" s="203">
        <v>313695841.44</v>
      </c>
      <c r="R32" s="203">
        <v>138</v>
      </c>
      <c r="S32" s="204">
        <v>1550</v>
      </c>
      <c r="T32" s="203">
        <v>535035.49</v>
      </c>
    </row>
    <row r="33" spans="1:20" ht="15" customHeight="1">
      <c r="A33" s="169" t="s">
        <v>38</v>
      </c>
      <c r="B33" s="202">
        <v>167524</v>
      </c>
      <c r="C33" s="202">
        <v>1691339</v>
      </c>
      <c r="D33" s="202">
        <v>608001718.42999995</v>
      </c>
      <c r="E33" s="202"/>
      <c r="F33" s="203">
        <v>54958</v>
      </c>
      <c r="G33" s="203">
        <v>415006</v>
      </c>
      <c r="H33" s="203">
        <v>173905080.97999999</v>
      </c>
      <c r="I33" s="203"/>
      <c r="J33" s="203">
        <v>107859</v>
      </c>
      <c r="K33" s="203">
        <v>881113</v>
      </c>
      <c r="L33" s="203">
        <v>247265211.22</v>
      </c>
      <c r="M33" s="203"/>
      <c r="N33" s="203">
        <v>4707</v>
      </c>
      <c r="O33" s="203">
        <v>395220</v>
      </c>
      <c r="P33" s="203">
        <v>186831426.22999999</v>
      </c>
      <c r="R33" s="203">
        <v>56</v>
      </c>
      <c r="S33" s="204">
        <v>756</v>
      </c>
      <c r="T33" s="203">
        <v>85461.04</v>
      </c>
    </row>
    <row r="34" spans="1:20" ht="15" customHeight="1">
      <c r="A34" s="169" t="s">
        <v>39</v>
      </c>
      <c r="B34" s="202">
        <v>207325</v>
      </c>
      <c r="C34" s="202">
        <v>2339910</v>
      </c>
      <c r="D34" s="202">
        <v>879483957.54999995</v>
      </c>
      <c r="E34" s="202"/>
      <c r="F34" s="203">
        <v>63804</v>
      </c>
      <c r="G34" s="203">
        <v>566708</v>
      </c>
      <c r="H34" s="203">
        <v>249753355.30000001</v>
      </c>
      <c r="I34" s="203"/>
      <c r="J34" s="203">
        <v>138562</v>
      </c>
      <c r="K34" s="203">
        <v>1357053</v>
      </c>
      <c r="L34" s="203">
        <v>421307928.31999999</v>
      </c>
      <c r="M34" s="203"/>
      <c r="N34" s="203">
        <v>4959</v>
      </c>
      <c r="O34" s="203">
        <v>416149</v>
      </c>
      <c r="P34" s="203">
        <v>208422673.93000001</v>
      </c>
      <c r="R34" s="203">
        <v>332</v>
      </c>
      <c r="S34" s="204">
        <v>3845</v>
      </c>
      <c r="T34" s="203">
        <v>855622.17</v>
      </c>
    </row>
    <row r="35" spans="1:20" ht="15" customHeight="1">
      <c r="A35" s="169" t="s">
        <v>40</v>
      </c>
      <c r="B35" s="202">
        <v>264379</v>
      </c>
      <c r="C35" s="202">
        <v>3000957</v>
      </c>
      <c r="D35" s="202">
        <v>958615647.3499999</v>
      </c>
      <c r="E35" s="202"/>
      <c r="F35" s="203">
        <v>88981</v>
      </c>
      <c r="G35" s="203">
        <v>799748</v>
      </c>
      <c r="H35" s="203">
        <v>307927698.63999999</v>
      </c>
      <c r="I35" s="203"/>
      <c r="J35" s="203">
        <v>169113</v>
      </c>
      <c r="K35" s="203">
        <v>1673626</v>
      </c>
      <c r="L35" s="203">
        <v>424079059.50999999</v>
      </c>
      <c r="M35" s="203"/>
      <c r="N35" s="203">
        <v>6285</v>
      </c>
      <c r="O35" s="203">
        <v>527583</v>
      </c>
      <c r="P35" s="203">
        <v>226608889.19999999</v>
      </c>
      <c r="R35" s="203">
        <v>65</v>
      </c>
      <c r="S35" s="204">
        <v>944</v>
      </c>
      <c r="T35" s="203">
        <v>268066.59999999998</v>
      </c>
    </row>
    <row r="36" spans="1:20" ht="15" customHeight="1">
      <c r="A36" s="169" t="s">
        <v>41</v>
      </c>
      <c r="B36" s="202">
        <v>275875</v>
      </c>
      <c r="C36" s="202">
        <v>3026237</v>
      </c>
      <c r="D36" s="202">
        <v>1069788944.1099999</v>
      </c>
      <c r="E36" s="202"/>
      <c r="F36" s="203">
        <v>93253</v>
      </c>
      <c r="G36" s="203">
        <v>770853</v>
      </c>
      <c r="H36" s="203">
        <v>303738021.70999998</v>
      </c>
      <c r="I36" s="203"/>
      <c r="J36" s="203">
        <v>175973</v>
      </c>
      <c r="K36" s="203">
        <v>1697213</v>
      </c>
      <c r="L36" s="203">
        <v>494976497.19</v>
      </c>
      <c r="M36" s="203"/>
      <c r="N36" s="203">
        <v>6649</v>
      </c>
      <c r="O36" s="203">
        <v>558171</v>
      </c>
      <c r="P36" s="203">
        <v>271074425.20999998</v>
      </c>
      <c r="R36" s="203">
        <v>189</v>
      </c>
      <c r="S36" s="204">
        <v>2334</v>
      </c>
      <c r="T36" s="203">
        <v>469165.61</v>
      </c>
    </row>
    <row r="37" spans="1:20" ht="15" customHeight="1">
      <c r="A37" s="169" t="s">
        <v>42</v>
      </c>
      <c r="B37" s="202">
        <v>72755</v>
      </c>
      <c r="C37" s="202">
        <v>785319</v>
      </c>
      <c r="D37" s="202">
        <v>284005751.43000001</v>
      </c>
      <c r="E37" s="202"/>
      <c r="F37" s="203">
        <v>22724</v>
      </c>
      <c r="G37" s="203">
        <v>189534</v>
      </c>
      <c r="H37" s="203">
        <v>84567571.120000005</v>
      </c>
      <c r="I37" s="203"/>
      <c r="J37" s="203">
        <v>48221</v>
      </c>
      <c r="K37" s="203">
        <v>443850</v>
      </c>
      <c r="L37" s="203">
        <v>131552846.56999999</v>
      </c>
      <c r="M37" s="203"/>
      <c r="N37" s="203">
        <v>1810</v>
      </c>
      <c r="O37" s="203">
        <v>151935</v>
      </c>
      <c r="P37" s="203">
        <v>67885333.739999995</v>
      </c>
      <c r="R37" s="203">
        <v>118</v>
      </c>
      <c r="S37" s="204">
        <v>719</v>
      </c>
      <c r="T37" s="203">
        <v>103897.95</v>
      </c>
    </row>
    <row r="38" spans="1:20" ht="15" customHeight="1">
      <c r="A38" s="169" t="s">
        <v>43</v>
      </c>
      <c r="B38" s="202">
        <v>319038</v>
      </c>
      <c r="C38" s="202">
        <v>3738477</v>
      </c>
      <c r="D38" s="202">
        <v>1524058885.47</v>
      </c>
      <c r="E38" s="202"/>
      <c r="F38" s="203">
        <v>81682</v>
      </c>
      <c r="G38" s="203">
        <v>751707</v>
      </c>
      <c r="H38" s="203">
        <v>351081808.92000002</v>
      </c>
      <c r="I38" s="203"/>
      <c r="J38" s="203">
        <v>228907</v>
      </c>
      <c r="K38" s="203">
        <v>2277428</v>
      </c>
      <c r="L38" s="203">
        <v>798816685.09000003</v>
      </c>
      <c r="M38" s="203"/>
      <c r="N38" s="203">
        <v>8449</v>
      </c>
      <c r="O38" s="203">
        <v>709342</v>
      </c>
      <c r="P38" s="203">
        <v>374160391.45999998</v>
      </c>
      <c r="R38" s="203">
        <v>994</v>
      </c>
      <c r="S38" s="204">
        <v>4045</v>
      </c>
      <c r="T38" s="203">
        <v>1440028.65</v>
      </c>
    </row>
    <row r="39" spans="1:20" ht="15" customHeight="1">
      <c r="A39" s="169" t="s">
        <v>44</v>
      </c>
      <c r="B39" s="202">
        <v>30128</v>
      </c>
      <c r="C39" s="202">
        <v>395243</v>
      </c>
      <c r="D39" s="202">
        <v>129552027.78999999</v>
      </c>
      <c r="E39" s="202"/>
      <c r="F39" s="203">
        <v>8226</v>
      </c>
      <c r="G39" s="203">
        <v>63484</v>
      </c>
      <c r="H39" s="203">
        <v>24916076.739999998</v>
      </c>
      <c r="I39" s="203"/>
      <c r="J39" s="203">
        <v>20482</v>
      </c>
      <c r="K39" s="203">
        <v>212568</v>
      </c>
      <c r="L39" s="203">
        <v>54844297.780000001</v>
      </c>
      <c r="M39" s="203"/>
      <c r="N39" s="203">
        <v>1420</v>
      </c>
      <c r="O39" s="203">
        <v>119191</v>
      </c>
      <c r="P39" s="203">
        <v>49791653.270000003</v>
      </c>
      <c r="R39" s="203">
        <v>36</v>
      </c>
      <c r="S39" s="204">
        <v>697</v>
      </c>
      <c r="T39" s="203">
        <v>188995.1</v>
      </c>
    </row>
    <row r="40" spans="1:20" ht="15" customHeight="1">
      <c r="A40" s="169" t="s">
        <v>45</v>
      </c>
      <c r="B40" s="202">
        <v>124278</v>
      </c>
      <c r="C40" s="202">
        <v>1284684</v>
      </c>
      <c r="D40" s="202">
        <v>484899424.54000002</v>
      </c>
      <c r="E40" s="202"/>
      <c r="F40" s="203">
        <v>32979</v>
      </c>
      <c r="G40" s="203">
        <v>230992</v>
      </c>
      <c r="H40" s="203">
        <v>104273588.95999999</v>
      </c>
      <c r="I40" s="203"/>
      <c r="J40" s="203">
        <v>88143</v>
      </c>
      <c r="K40" s="203">
        <v>788758</v>
      </c>
      <c r="L40" s="203">
        <v>264660953.40000001</v>
      </c>
      <c r="M40" s="203"/>
      <c r="N40" s="203">
        <v>3156</v>
      </c>
      <c r="O40" s="203">
        <v>264934</v>
      </c>
      <c r="P40" s="203">
        <v>115964882.18000001</v>
      </c>
      <c r="R40" s="203">
        <v>54</v>
      </c>
      <c r="S40" s="204">
        <v>330</v>
      </c>
      <c r="T40" s="203">
        <v>95702.720000000001</v>
      </c>
    </row>
    <row r="41" spans="1:20" ht="15" customHeight="1">
      <c r="A41" s="169" t="s">
        <v>46</v>
      </c>
      <c r="B41" s="202">
        <v>90387</v>
      </c>
      <c r="C41" s="202">
        <v>1017703</v>
      </c>
      <c r="D41" s="202">
        <v>448127649.07999998</v>
      </c>
      <c r="E41" s="202"/>
      <c r="F41" s="203">
        <v>26385</v>
      </c>
      <c r="G41" s="203">
        <v>230951</v>
      </c>
      <c r="H41" s="203">
        <v>109877369.5</v>
      </c>
      <c r="I41" s="203"/>
      <c r="J41" s="203">
        <v>62173</v>
      </c>
      <c r="K41" s="203">
        <v>633373</v>
      </c>
      <c r="L41" s="203">
        <v>272346596.69</v>
      </c>
      <c r="M41" s="203"/>
      <c r="N41" s="203">
        <v>1829</v>
      </c>
      <c r="O41" s="203">
        <v>153379</v>
      </c>
      <c r="P41" s="203">
        <v>65903682.890000001</v>
      </c>
      <c r="R41" s="203">
        <v>80</v>
      </c>
      <c r="S41" s="204">
        <v>858</v>
      </c>
      <c r="T41" s="203">
        <v>172776.8</v>
      </c>
    </row>
    <row r="42" spans="1:20" ht="15" customHeight="1">
      <c r="A42" s="169" t="s">
        <v>47</v>
      </c>
      <c r="B42" s="202">
        <v>120735</v>
      </c>
      <c r="C42" s="202">
        <v>1233167</v>
      </c>
      <c r="D42" s="202">
        <v>398499234.99000001</v>
      </c>
      <c r="E42" s="202"/>
      <c r="F42" s="203">
        <v>31407</v>
      </c>
      <c r="G42" s="203">
        <v>226093</v>
      </c>
      <c r="H42" s="203">
        <v>85931470.640000001</v>
      </c>
      <c r="I42" s="203"/>
      <c r="J42" s="203">
        <v>86206</v>
      </c>
      <c r="K42" s="203">
        <v>745099</v>
      </c>
      <c r="L42" s="203">
        <v>199893066.75</v>
      </c>
      <c r="M42" s="203"/>
      <c r="N42" s="203">
        <v>3122</v>
      </c>
      <c r="O42" s="203">
        <v>261975</v>
      </c>
      <c r="P42" s="203">
        <v>112674697.59999999</v>
      </c>
      <c r="R42" s="203">
        <v>64</v>
      </c>
      <c r="S42" s="204">
        <v>268</v>
      </c>
      <c r="T42" s="203">
        <v>77544.3</v>
      </c>
    </row>
    <row r="43" spans="1:20" ht="15" customHeight="1" thickBot="1">
      <c r="A43" s="169" t="s">
        <v>48</v>
      </c>
      <c r="B43" s="202">
        <v>91190</v>
      </c>
      <c r="C43" s="202">
        <v>981720</v>
      </c>
      <c r="D43" s="202">
        <v>356113618.95999998</v>
      </c>
      <c r="E43" s="202"/>
      <c r="F43" s="203">
        <v>27885</v>
      </c>
      <c r="G43" s="203">
        <v>228095</v>
      </c>
      <c r="H43" s="203">
        <v>97240977.730000004</v>
      </c>
      <c r="I43" s="203"/>
      <c r="J43" s="203">
        <v>61230</v>
      </c>
      <c r="K43" s="203">
        <v>579441</v>
      </c>
      <c r="L43" s="203">
        <v>181901753.40000001</v>
      </c>
      <c r="M43" s="203"/>
      <c r="N43" s="203">
        <v>2075</v>
      </c>
      <c r="O43" s="203">
        <v>174184</v>
      </c>
      <c r="P43" s="203">
        <v>76970887.829999998</v>
      </c>
      <c r="R43" s="203">
        <v>41</v>
      </c>
      <c r="S43" s="204">
        <v>249</v>
      </c>
      <c r="T43" s="203">
        <v>14840.3</v>
      </c>
    </row>
    <row r="44" spans="1:20" ht="9" customHeight="1" thickTop="1">
      <c r="A44" s="206"/>
      <c r="B44" s="207"/>
      <c r="C44" s="207"/>
      <c r="D44" s="207"/>
      <c r="E44" s="207"/>
      <c r="F44" s="208"/>
      <c r="G44" s="208"/>
      <c r="H44" s="208"/>
      <c r="I44" s="208"/>
      <c r="J44" s="208"/>
      <c r="K44" s="208"/>
      <c r="L44" s="207"/>
      <c r="M44" s="209"/>
      <c r="N44" s="209"/>
      <c r="O44" s="209"/>
      <c r="P44" s="209"/>
      <c r="Q44" s="209"/>
      <c r="R44" s="209"/>
      <c r="S44" s="209"/>
      <c r="T44" s="209"/>
    </row>
    <row r="45" spans="1:20" ht="15" customHeight="1">
      <c r="A45" s="297" t="s">
        <v>217</v>
      </c>
      <c r="B45" s="297"/>
      <c r="C45" s="297"/>
      <c r="D45" s="297"/>
      <c r="E45" s="297"/>
      <c r="F45" s="297"/>
      <c r="G45" s="297"/>
      <c r="H45" s="297"/>
      <c r="I45" s="297"/>
      <c r="J45" s="297"/>
      <c r="K45" s="297"/>
      <c r="L45" s="297"/>
      <c r="M45" s="297"/>
      <c r="N45" s="297"/>
      <c r="O45" s="297"/>
      <c r="P45" s="297"/>
      <c r="Q45" s="297"/>
      <c r="R45" s="297"/>
      <c r="S45" s="297"/>
      <c r="T45" s="297"/>
    </row>
    <row r="46" spans="1:20" ht="15" customHeight="1">
      <c r="A46" s="307" t="s">
        <v>211</v>
      </c>
      <c r="B46" s="307"/>
      <c r="C46" s="307"/>
      <c r="D46" s="307"/>
      <c r="E46" s="307"/>
      <c r="F46" s="307"/>
      <c r="G46" s="307"/>
      <c r="H46" s="307"/>
      <c r="I46" s="307"/>
      <c r="J46" s="307"/>
      <c r="K46" s="307"/>
      <c r="L46" s="307"/>
      <c r="M46" s="307"/>
      <c r="N46" s="307"/>
      <c r="O46" s="307"/>
      <c r="P46" s="307"/>
      <c r="Q46" s="307"/>
      <c r="R46" s="307"/>
      <c r="S46" s="307"/>
      <c r="T46" s="307"/>
    </row>
    <row r="47" spans="1:20" ht="15" customHeight="1">
      <c r="A47" s="308" t="s">
        <v>339</v>
      </c>
      <c r="B47" s="308"/>
      <c r="C47" s="308"/>
      <c r="D47" s="308"/>
      <c r="E47" s="308"/>
      <c r="F47" s="308"/>
      <c r="G47" s="308"/>
      <c r="H47" s="308"/>
      <c r="I47" s="308"/>
      <c r="J47" s="308"/>
      <c r="K47" s="308"/>
      <c r="L47" s="308"/>
      <c r="M47" s="308"/>
      <c r="N47" s="308"/>
      <c r="O47" s="308"/>
      <c r="P47" s="308"/>
      <c r="Q47" s="308"/>
      <c r="R47" s="308"/>
      <c r="S47" s="308"/>
      <c r="T47" s="308"/>
    </row>
    <row r="48" spans="1:20">
      <c r="A48" s="297" t="s">
        <v>340</v>
      </c>
      <c r="B48" s="297"/>
      <c r="C48" s="297"/>
      <c r="D48" s="297"/>
      <c r="E48" s="297"/>
      <c r="F48" s="297"/>
      <c r="G48" s="297"/>
      <c r="H48" s="297"/>
      <c r="I48" s="297"/>
      <c r="J48" s="297"/>
      <c r="K48" s="297"/>
      <c r="L48" s="297"/>
      <c r="M48" s="297"/>
      <c r="N48" s="297"/>
      <c r="O48" s="297"/>
      <c r="P48" s="297"/>
      <c r="Q48" s="297"/>
      <c r="R48" s="297"/>
      <c r="S48" s="297"/>
      <c r="T48" s="297"/>
    </row>
    <row r="49" spans="1:20">
      <c r="A49" s="297" t="s">
        <v>341</v>
      </c>
      <c r="B49" s="297"/>
      <c r="C49" s="297"/>
      <c r="D49" s="297"/>
      <c r="E49" s="297"/>
      <c r="F49" s="297"/>
      <c r="G49" s="297"/>
      <c r="H49" s="297"/>
      <c r="I49" s="297"/>
      <c r="J49" s="297"/>
      <c r="K49" s="297"/>
      <c r="L49" s="297"/>
      <c r="M49" s="297"/>
      <c r="N49" s="297"/>
      <c r="O49" s="297"/>
      <c r="P49" s="297"/>
      <c r="Q49" s="297"/>
      <c r="R49" s="297"/>
      <c r="S49" s="297"/>
      <c r="T49" s="297"/>
    </row>
    <row r="50" spans="1:20">
      <c r="A50" s="25"/>
    </row>
    <row r="51" spans="1:20" hidden="1">
      <c r="A51" s="25"/>
    </row>
    <row r="53" spans="1:20" hidden="1">
      <c r="B53" s="210"/>
      <c r="C53" s="210"/>
      <c r="D53" s="210"/>
      <c r="E53" s="210"/>
      <c r="F53" s="210"/>
      <c r="G53" s="210"/>
      <c r="H53" s="210"/>
      <c r="I53" s="210"/>
      <c r="J53" s="210"/>
      <c r="K53" s="210"/>
      <c r="L53" s="210"/>
      <c r="M53" s="210"/>
      <c r="N53" s="210"/>
      <c r="O53" s="210"/>
    </row>
    <row r="54" spans="1:20" hidden="1">
      <c r="A54" s="297"/>
      <c r="B54" s="297"/>
      <c r="C54" s="297"/>
      <c r="D54" s="297"/>
      <c r="E54" s="297"/>
      <c r="F54" s="297"/>
      <c r="G54" s="297"/>
      <c r="H54" s="297"/>
      <c r="I54" s="297"/>
      <c r="J54" s="297"/>
      <c r="K54" s="297"/>
      <c r="L54" s="297"/>
      <c r="M54" s="297"/>
      <c r="N54" s="297"/>
      <c r="O54" s="297"/>
    </row>
  </sheetData>
  <mergeCells count="14">
    <mergeCell ref="A2:T2"/>
    <mergeCell ref="R4:T4"/>
    <mergeCell ref="A54:O54"/>
    <mergeCell ref="B4:D4"/>
    <mergeCell ref="F4:H4"/>
    <mergeCell ref="J4:L4"/>
    <mergeCell ref="N4:P4"/>
    <mergeCell ref="A4:A5"/>
    <mergeCell ref="A3:T3"/>
    <mergeCell ref="A45:T45"/>
    <mergeCell ref="A46:T46"/>
    <mergeCell ref="A47:T47"/>
    <mergeCell ref="A48:T48"/>
    <mergeCell ref="A49:T49"/>
  </mergeCells>
  <phoneticPr fontId="0" type="noConversion"/>
  <printOptions horizontalCentered="1"/>
  <pageMargins left="0.27559055118110237" right="0.27559055118110237" top="0.39370078740157483" bottom="0" header="0" footer="0"/>
  <pageSetup scale="8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Hoja7">
    <pageSetUpPr fitToPage="1"/>
  </sheetPr>
  <dimension ref="A1:AB50"/>
  <sheetViews>
    <sheetView showGridLines="0" showZeros="0" zoomScaleNormal="100" zoomScaleSheetLayoutView="49" workbookViewId="0"/>
  </sheetViews>
  <sheetFormatPr baseColWidth="10" defaultColWidth="0" defaultRowHeight="12.75" zeroHeight="1"/>
  <cols>
    <col min="1" max="1" width="19.77734375" style="27" customWidth="1"/>
    <col min="2" max="2" width="10.88671875" style="27" customWidth="1"/>
    <col min="3" max="3" width="11.6640625" style="27" customWidth="1"/>
    <col min="4" max="4" width="2.44140625" style="27" customWidth="1"/>
    <col min="5" max="5" width="10.33203125" style="27" customWidth="1"/>
    <col min="6" max="6" width="12.109375" style="27" customWidth="1"/>
    <col min="7" max="7" width="1.88671875" style="27" customWidth="1"/>
    <col min="8" max="8" width="9.6640625" style="27" customWidth="1"/>
    <col min="9" max="9" width="11.109375" style="27" customWidth="1"/>
    <col min="10" max="10" width="1.77734375" style="27" customWidth="1"/>
    <col min="11" max="11" width="10.5546875" style="27" customWidth="1"/>
    <col min="12" max="12" width="12.33203125" style="27" customWidth="1"/>
    <col min="13" max="13" width="1.6640625" style="27" customWidth="1"/>
    <col min="14" max="14" width="9.77734375" style="27" customWidth="1"/>
    <col min="15" max="15" width="12.6640625" style="27" customWidth="1"/>
    <col min="16" max="16" width="1.6640625" style="27" customWidth="1"/>
    <col min="17" max="17" width="11.21875" style="27" customWidth="1"/>
    <col min="18" max="18" width="11.44140625" style="27" customWidth="1"/>
    <col min="19" max="19" width="1.88671875" style="27" customWidth="1"/>
    <col min="20" max="20" width="9.88671875" style="27" customWidth="1"/>
    <col min="21" max="21" width="10.77734375" style="27" bestFit="1" customWidth="1"/>
    <col min="22" max="22" width="1.77734375" style="27" customWidth="1"/>
    <col min="23" max="23" width="10.6640625" style="27" customWidth="1"/>
    <col min="24" max="24" width="11.33203125" style="27" customWidth="1"/>
    <col min="25" max="25" width="1.6640625" style="27" customWidth="1"/>
    <col min="26" max="26" width="10" style="27" customWidth="1"/>
    <col min="27" max="27" width="7.77734375" style="27" customWidth="1"/>
    <col min="28" max="28" width="4.44140625" style="27" customWidth="1"/>
    <col min="29" max="16384" width="4.5546875" style="27" hidden="1"/>
  </cols>
  <sheetData>
    <row r="1" spans="1:28" ht="15" customHeight="1">
      <c r="A1" s="118"/>
    </row>
    <row r="2" spans="1:28" s="191" customFormat="1" ht="15" customHeight="1">
      <c r="A2" s="298" t="s">
        <v>168</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12"/>
    </row>
    <row r="3" spans="1:28" s="191" customFormat="1" ht="35.1" customHeight="1" thickBot="1">
      <c r="A3" s="310" t="s">
        <v>377</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146"/>
    </row>
    <row r="4" spans="1:28" s="13" customFormat="1" ht="22.5" customHeight="1" thickTop="1" thickBot="1">
      <c r="A4" s="311" t="s">
        <v>199</v>
      </c>
      <c r="B4" s="303" t="s">
        <v>94</v>
      </c>
      <c r="C4" s="303"/>
      <c r="D4" s="16"/>
      <c r="E4" s="303" t="s">
        <v>104</v>
      </c>
      <c r="F4" s="303"/>
      <c r="G4" s="303"/>
      <c r="H4" s="303"/>
      <c r="I4" s="303"/>
      <c r="J4" s="303"/>
      <c r="K4" s="303"/>
      <c r="L4" s="303"/>
      <c r="M4" s="303"/>
      <c r="N4" s="303"/>
      <c r="O4" s="303"/>
      <c r="P4" s="39"/>
      <c r="Q4" s="301" t="s">
        <v>179</v>
      </c>
      <c r="R4" s="301"/>
      <c r="S4" s="301"/>
      <c r="T4" s="301"/>
      <c r="U4" s="301"/>
      <c r="V4" s="301"/>
      <c r="W4" s="301"/>
      <c r="X4" s="301"/>
      <c r="Y4" s="301"/>
      <c r="Z4" s="301"/>
      <c r="AA4" s="301"/>
      <c r="AB4" s="36"/>
    </row>
    <row r="5" spans="1:28" s="13" customFormat="1" ht="20.25" customHeight="1" thickTop="1" thickBot="1">
      <c r="A5" s="311"/>
      <c r="B5" s="309" t="s">
        <v>88</v>
      </c>
      <c r="C5" s="309" t="s">
        <v>90</v>
      </c>
      <c r="D5" s="36"/>
      <c r="E5" s="309" t="s">
        <v>89</v>
      </c>
      <c r="F5" s="309"/>
      <c r="G5" s="36"/>
      <c r="H5" s="309" t="s">
        <v>91</v>
      </c>
      <c r="I5" s="309"/>
      <c r="J5" s="36"/>
      <c r="K5" s="309" t="s">
        <v>92</v>
      </c>
      <c r="L5" s="309"/>
      <c r="M5" s="36"/>
      <c r="N5" s="309" t="s">
        <v>93</v>
      </c>
      <c r="O5" s="309"/>
      <c r="P5" s="36"/>
      <c r="Q5" s="309" t="s">
        <v>89</v>
      </c>
      <c r="R5" s="309"/>
      <c r="S5" s="260"/>
      <c r="T5" s="309" t="s">
        <v>91</v>
      </c>
      <c r="U5" s="309"/>
      <c r="V5" s="260"/>
      <c r="W5" s="309" t="s">
        <v>92</v>
      </c>
      <c r="X5" s="309"/>
      <c r="Y5" s="260"/>
      <c r="Z5" s="309" t="s">
        <v>93</v>
      </c>
      <c r="AA5" s="309"/>
      <c r="AB5" s="36"/>
    </row>
    <row r="6" spans="1:28" s="13" customFormat="1" ht="22.5" customHeight="1" thickTop="1" thickBot="1">
      <c r="A6" s="311"/>
      <c r="B6" s="312"/>
      <c r="C6" s="312"/>
      <c r="D6" s="35"/>
      <c r="E6" s="259" t="s">
        <v>88</v>
      </c>
      <c r="F6" s="259" t="s">
        <v>90</v>
      </c>
      <c r="G6" s="35"/>
      <c r="H6" s="259" t="s">
        <v>88</v>
      </c>
      <c r="I6" s="259" t="s">
        <v>90</v>
      </c>
      <c r="J6" s="35"/>
      <c r="K6" s="259" t="s">
        <v>333</v>
      </c>
      <c r="L6" s="259" t="s">
        <v>334</v>
      </c>
      <c r="M6" s="35"/>
      <c r="N6" s="259" t="s">
        <v>88</v>
      </c>
      <c r="O6" s="259" t="s">
        <v>90</v>
      </c>
      <c r="P6" s="35"/>
      <c r="Q6" s="259" t="s">
        <v>88</v>
      </c>
      <c r="R6" s="259" t="s">
        <v>90</v>
      </c>
      <c r="S6" s="35"/>
      <c r="T6" s="259" t="s">
        <v>88</v>
      </c>
      <c r="U6" s="259" t="s">
        <v>90</v>
      </c>
      <c r="V6" s="35"/>
      <c r="W6" s="259" t="s">
        <v>88</v>
      </c>
      <c r="X6" s="259" t="s">
        <v>90</v>
      </c>
      <c r="Y6" s="35"/>
      <c r="Z6" s="259" t="s">
        <v>88</v>
      </c>
      <c r="AA6" s="259" t="s">
        <v>90</v>
      </c>
      <c r="AB6" s="36"/>
    </row>
    <row r="7" spans="1:28" s="13" customFormat="1" ht="15" customHeight="1" thickTop="1">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row>
    <row r="8" spans="1:28" s="124" customFormat="1" ht="15" customHeight="1">
      <c r="A8" s="186" t="s">
        <v>94</v>
      </c>
      <c r="B8" s="157">
        <v>7759951</v>
      </c>
      <c r="C8" s="157">
        <v>81367586</v>
      </c>
      <c r="D8" s="157"/>
      <c r="E8" s="157">
        <v>2203971</v>
      </c>
      <c r="F8" s="157">
        <v>27081404</v>
      </c>
      <c r="G8" s="157"/>
      <c r="H8" s="157">
        <v>564693</v>
      </c>
      <c r="I8" s="157">
        <v>1768520</v>
      </c>
      <c r="J8" s="157"/>
      <c r="K8" s="157">
        <v>1445296</v>
      </c>
      <c r="L8" s="157">
        <v>9025319</v>
      </c>
      <c r="M8" s="157"/>
      <c r="N8" s="157">
        <v>193982</v>
      </c>
      <c r="O8" s="157">
        <v>16287565</v>
      </c>
      <c r="P8" s="157"/>
      <c r="Q8" s="157">
        <v>5555980</v>
      </c>
      <c r="R8" s="157">
        <v>54286182</v>
      </c>
      <c r="S8" s="157"/>
      <c r="T8" s="157">
        <v>1798046</v>
      </c>
      <c r="U8" s="157">
        <v>16429733</v>
      </c>
      <c r="V8" s="157"/>
      <c r="W8" s="157">
        <v>3757840</v>
      </c>
      <c r="X8" s="157">
        <v>37855657</v>
      </c>
      <c r="Y8" s="157"/>
      <c r="Z8" s="157">
        <v>94</v>
      </c>
      <c r="AA8" s="157">
        <v>792</v>
      </c>
      <c r="AB8" s="157"/>
    </row>
    <row r="9" spans="1:28" s="124" customFormat="1" ht="15" customHeight="1">
      <c r="A9" s="186"/>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row>
    <row r="10" spans="1:28" s="13" customFormat="1" ht="15" customHeight="1">
      <c r="A10" s="65" t="s">
        <v>18</v>
      </c>
      <c r="B10" s="20">
        <v>122585</v>
      </c>
      <c r="C10" s="20">
        <v>1476927</v>
      </c>
      <c r="D10" s="20"/>
      <c r="E10" s="20">
        <v>29613</v>
      </c>
      <c r="F10" s="20">
        <v>454532</v>
      </c>
      <c r="G10" s="20"/>
      <c r="H10" s="193">
        <v>11036</v>
      </c>
      <c r="I10" s="193">
        <v>38217</v>
      </c>
      <c r="J10" s="193"/>
      <c r="K10" s="21">
        <v>15097</v>
      </c>
      <c r="L10" s="21">
        <v>124031</v>
      </c>
      <c r="M10" s="21"/>
      <c r="N10" s="21">
        <v>3480</v>
      </c>
      <c r="O10" s="193">
        <v>292284</v>
      </c>
      <c r="P10" s="20"/>
      <c r="Q10" s="20">
        <v>92972</v>
      </c>
      <c r="R10" s="20">
        <v>1022395</v>
      </c>
      <c r="S10" s="20"/>
      <c r="T10" s="193">
        <v>30560</v>
      </c>
      <c r="U10" s="193">
        <v>302461</v>
      </c>
      <c r="V10" s="193"/>
      <c r="W10" s="193">
        <v>62412</v>
      </c>
      <c r="X10" s="193">
        <v>719934</v>
      </c>
      <c r="Y10" s="193"/>
      <c r="Z10" s="193">
        <v>0</v>
      </c>
      <c r="AA10" s="193">
        <v>0</v>
      </c>
      <c r="AB10" s="20"/>
    </row>
    <row r="11" spans="1:28" s="13" customFormat="1" ht="15" customHeight="1">
      <c r="A11" s="65" t="s">
        <v>19</v>
      </c>
      <c r="B11" s="20">
        <v>465186</v>
      </c>
      <c r="C11" s="20">
        <v>4616318</v>
      </c>
      <c r="D11" s="20"/>
      <c r="E11" s="20">
        <v>129095</v>
      </c>
      <c r="F11" s="20">
        <v>1554752</v>
      </c>
      <c r="G11" s="20"/>
      <c r="H11" s="193">
        <v>29089</v>
      </c>
      <c r="I11" s="193">
        <v>84647</v>
      </c>
      <c r="J11" s="193"/>
      <c r="K11" s="21">
        <v>88719</v>
      </c>
      <c r="L11" s="21">
        <v>522357</v>
      </c>
      <c r="M11" s="21"/>
      <c r="N11" s="21">
        <v>11287</v>
      </c>
      <c r="O11" s="193">
        <v>947748</v>
      </c>
      <c r="P11" s="20"/>
      <c r="Q11" s="20">
        <v>336091</v>
      </c>
      <c r="R11" s="20">
        <v>3061566</v>
      </c>
      <c r="S11" s="20"/>
      <c r="T11" s="193">
        <v>108965</v>
      </c>
      <c r="U11" s="193">
        <v>891421</v>
      </c>
      <c r="V11" s="193"/>
      <c r="W11" s="193">
        <v>227103</v>
      </c>
      <c r="X11" s="193">
        <v>2169970</v>
      </c>
      <c r="Y11" s="193"/>
      <c r="Z11" s="193">
        <v>23</v>
      </c>
      <c r="AA11" s="193">
        <v>175</v>
      </c>
      <c r="AB11" s="20"/>
    </row>
    <row r="12" spans="1:28" s="13" customFormat="1" ht="15" customHeight="1">
      <c r="A12" s="65" t="s">
        <v>20</v>
      </c>
      <c r="B12" s="20">
        <v>94364</v>
      </c>
      <c r="C12" s="20">
        <v>861135</v>
      </c>
      <c r="D12" s="20"/>
      <c r="E12" s="20">
        <v>24451</v>
      </c>
      <c r="F12" s="20">
        <v>292263</v>
      </c>
      <c r="G12" s="20"/>
      <c r="H12" s="193">
        <v>8395</v>
      </c>
      <c r="I12" s="193">
        <v>20231</v>
      </c>
      <c r="J12" s="193"/>
      <c r="K12" s="21">
        <v>13843</v>
      </c>
      <c r="L12" s="21">
        <v>86248</v>
      </c>
      <c r="M12" s="21"/>
      <c r="N12" s="21">
        <v>2213</v>
      </c>
      <c r="O12" s="193">
        <v>185784</v>
      </c>
      <c r="P12" s="20"/>
      <c r="Q12" s="20">
        <v>69913</v>
      </c>
      <c r="R12" s="20">
        <v>568872</v>
      </c>
      <c r="S12" s="20"/>
      <c r="T12" s="193">
        <v>25222</v>
      </c>
      <c r="U12" s="193">
        <v>196541</v>
      </c>
      <c r="V12" s="193"/>
      <c r="W12" s="193">
        <v>44688</v>
      </c>
      <c r="X12" s="193">
        <v>372309</v>
      </c>
      <c r="Y12" s="193"/>
      <c r="Z12" s="193">
        <v>3</v>
      </c>
      <c r="AA12" s="193">
        <v>22</v>
      </c>
      <c r="AB12" s="20"/>
    </row>
    <row r="13" spans="1:28" s="13" customFormat="1" ht="15" customHeight="1">
      <c r="A13" s="65" t="s">
        <v>21</v>
      </c>
      <c r="B13" s="20">
        <v>40842</v>
      </c>
      <c r="C13" s="20">
        <v>452000</v>
      </c>
      <c r="D13" s="20"/>
      <c r="E13" s="20">
        <v>10752</v>
      </c>
      <c r="F13" s="20">
        <v>128446</v>
      </c>
      <c r="G13" s="20"/>
      <c r="H13" s="193">
        <v>2889</v>
      </c>
      <c r="I13" s="193">
        <v>7891</v>
      </c>
      <c r="J13" s="193"/>
      <c r="K13" s="21">
        <v>6941</v>
      </c>
      <c r="L13" s="21">
        <v>43213</v>
      </c>
      <c r="M13" s="21"/>
      <c r="N13" s="21">
        <v>922</v>
      </c>
      <c r="O13" s="193">
        <v>77342</v>
      </c>
      <c r="P13" s="20"/>
      <c r="Q13" s="20">
        <v>30090</v>
      </c>
      <c r="R13" s="20">
        <v>323554</v>
      </c>
      <c r="S13" s="20"/>
      <c r="T13" s="193">
        <v>7968</v>
      </c>
      <c r="U13" s="193">
        <v>86879</v>
      </c>
      <c r="V13" s="193"/>
      <c r="W13" s="193">
        <v>22122</v>
      </c>
      <c r="X13" s="193">
        <v>236675</v>
      </c>
      <c r="Y13" s="193"/>
      <c r="Z13" s="193">
        <v>0</v>
      </c>
      <c r="AA13" s="193">
        <v>0</v>
      </c>
      <c r="AB13" s="20"/>
    </row>
    <row r="14" spans="1:28" s="13" customFormat="1" ht="15" customHeight="1">
      <c r="A14" s="65" t="s">
        <v>24</v>
      </c>
      <c r="B14" s="20">
        <v>78066</v>
      </c>
      <c r="C14" s="20">
        <v>871571</v>
      </c>
      <c r="D14" s="20"/>
      <c r="E14" s="20">
        <v>20080</v>
      </c>
      <c r="F14" s="20">
        <v>276461</v>
      </c>
      <c r="G14" s="20"/>
      <c r="H14" s="193">
        <v>3881</v>
      </c>
      <c r="I14" s="193">
        <v>8519</v>
      </c>
      <c r="J14" s="193"/>
      <c r="K14" s="21">
        <v>14000</v>
      </c>
      <c r="L14" s="21">
        <v>83272</v>
      </c>
      <c r="M14" s="21"/>
      <c r="N14" s="21">
        <v>2199</v>
      </c>
      <c r="O14" s="193">
        <v>184670</v>
      </c>
      <c r="P14" s="20"/>
      <c r="Q14" s="20">
        <v>57986</v>
      </c>
      <c r="R14" s="20">
        <v>595110</v>
      </c>
      <c r="S14" s="20"/>
      <c r="T14" s="193">
        <v>13051</v>
      </c>
      <c r="U14" s="193">
        <v>141465</v>
      </c>
      <c r="V14" s="193"/>
      <c r="W14" s="193">
        <v>44935</v>
      </c>
      <c r="X14" s="193">
        <v>453645</v>
      </c>
      <c r="Y14" s="193"/>
      <c r="Z14" s="193">
        <v>0</v>
      </c>
      <c r="AA14" s="193">
        <v>0</v>
      </c>
      <c r="AB14" s="20"/>
    </row>
    <row r="15" spans="1:28" s="13" customFormat="1" ht="15" customHeight="1">
      <c r="A15" s="65" t="s">
        <v>25</v>
      </c>
      <c r="B15" s="20">
        <v>368394</v>
      </c>
      <c r="C15" s="20">
        <v>4707967</v>
      </c>
      <c r="D15" s="20"/>
      <c r="E15" s="20">
        <v>107745</v>
      </c>
      <c r="F15" s="20">
        <v>1522904</v>
      </c>
      <c r="G15" s="20"/>
      <c r="H15" s="193">
        <v>20006</v>
      </c>
      <c r="I15" s="193">
        <v>70858</v>
      </c>
      <c r="J15" s="193"/>
      <c r="K15" s="21">
        <v>76255</v>
      </c>
      <c r="L15" s="21">
        <v>487890</v>
      </c>
      <c r="M15" s="21"/>
      <c r="N15" s="21">
        <v>11484</v>
      </c>
      <c r="O15" s="193">
        <v>964156</v>
      </c>
      <c r="P15" s="20"/>
      <c r="Q15" s="20">
        <v>260649</v>
      </c>
      <c r="R15" s="20">
        <v>3185063</v>
      </c>
      <c r="S15" s="20"/>
      <c r="T15" s="193">
        <v>69482</v>
      </c>
      <c r="U15" s="193">
        <v>777337</v>
      </c>
      <c r="V15" s="193"/>
      <c r="W15" s="193">
        <v>191157</v>
      </c>
      <c r="X15" s="193">
        <v>2407627</v>
      </c>
      <c r="Y15" s="193"/>
      <c r="Z15" s="193">
        <v>10</v>
      </c>
      <c r="AA15" s="193">
        <v>99</v>
      </c>
      <c r="AB15" s="20"/>
    </row>
    <row r="16" spans="1:28" s="13" customFormat="1" ht="15" customHeight="1">
      <c r="A16" s="65" t="s">
        <v>22</v>
      </c>
      <c r="B16" s="20">
        <v>305182</v>
      </c>
      <c r="C16" s="20">
        <v>3364225</v>
      </c>
      <c r="D16" s="20"/>
      <c r="E16" s="20">
        <v>101373</v>
      </c>
      <c r="F16" s="20">
        <v>1234820</v>
      </c>
      <c r="G16" s="20"/>
      <c r="H16" s="193">
        <v>19965</v>
      </c>
      <c r="I16" s="193">
        <v>60998</v>
      </c>
      <c r="J16" s="193"/>
      <c r="K16" s="21">
        <v>72324</v>
      </c>
      <c r="L16" s="21">
        <v>411269</v>
      </c>
      <c r="M16" s="21"/>
      <c r="N16" s="21">
        <v>9084</v>
      </c>
      <c r="O16" s="193">
        <v>762553</v>
      </c>
      <c r="P16" s="20"/>
      <c r="Q16" s="20">
        <v>203809</v>
      </c>
      <c r="R16" s="20">
        <v>2129405</v>
      </c>
      <c r="S16" s="20"/>
      <c r="T16" s="193">
        <v>50950</v>
      </c>
      <c r="U16" s="193">
        <v>499164</v>
      </c>
      <c r="V16" s="193"/>
      <c r="W16" s="193">
        <v>152858</v>
      </c>
      <c r="X16" s="193">
        <v>1630220</v>
      </c>
      <c r="Y16" s="193"/>
      <c r="Z16" s="193">
        <v>1</v>
      </c>
      <c r="AA16" s="193">
        <v>21</v>
      </c>
      <c r="AB16" s="20"/>
    </row>
    <row r="17" spans="1:28" s="13" customFormat="1" ht="15" customHeight="1">
      <c r="A17" s="65" t="s">
        <v>23</v>
      </c>
      <c r="B17" s="20">
        <v>75132</v>
      </c>
      <c r="C17" s="20">
        <v>701447</v>
      </c>
      <c r="D17" s="20"/>
      <c r="E17" s="20">
        <v>16983</v>
      </c>
      <c r="F17" s="20">
        <v>198456</v>
      </c>
      <c r="G17" s="20"/>
      <c r="H17" s="193">
        <v>5189</v>
      </c>
      <c r="I17" s="193">
        <v>12615</v>
      </c>
      <c r="J17" s="193"/>
      <c r="K17" s="21">
        <v>10319</v>
      </c>
      <c r="L17" s="21">
        <v>61971</v>
      </c>
      <c r="M17" s="21"/>
      <c r="N17" s="21">
        <v>1475</v>
      </c>
      <c r="O17" s="193">
        <v>123870</v>
      </c>
      <c r="P17" s="20"/>
      <c r="Q17" s="20">
        <v>58149</v>
      </c>
      <c r="R17" s="20">
        <v>502991</v>
      </c>
      <c r="S17" s="20"/>
      <c r="T17" s="193">
        <v>17971</v>
      </c>
      <c r="U17" s="193">
        <v>161546</v>
      </c>
      <c r="V17" s="193"/>
      <c r="W17" s="193">
        <v>40178</v>
      </c>
      <c r="X17" s="193">
        <v>341445</v>
      </c>
      <c r="Y17" s="193"/>
      <c r="Z17" s="193">
        <v>0</v>
      </c>
      <c r="AA17" s="193">
        <v>0</v>
      </c>
      <c r="AB17" s="20"/>
    </row>
    <row r="18" spans="1:28" s="13" customFormat="1" ht="15" customHeight="1">
      <c r="A18" s="65" t="s">
        <v>335</v>
      </c>
      <c r="B18" s="20">
        <v>329188</v>
      </c>
      <c r="C18" s="20">
        <v>3107903</v>
      </c>
      <c r="D18" s="20"/>
      <c r="E18" s="20">
        <v>79473</v>
      </c>
      <c r="F18" s="20">
        <v>1043750</v>
      </c>
      <c r="G18" s="20"/>
      <c r="H18" s="193">
        <v>18591</v>
      </c>
      <c r="I18" s="193">
        <v>86934</v>
      </c>
      <c r="J18" s="193"/>
      <c r="K18" s="21">
        <v>53881</v>
      </c>
      <c r="L18" s="21">
        <v>368905</v>
      </c>
      <c r="M18" s="21"/>
      <c r="N18" s="21">
        <v>7001</v>
      </c>
      <c r="O18" s="193">
        <v>587911</v>
      </c>
      <c r="P18" s="20"/>
      <c r="Q18" s="20">
        <v>249715</v>
      </c>
      <c r="R18" s="20">
        <v>2064153</v>
      </c>
      <c r="S18" s="20"/>
      <c r="T18" s="193">
        <v>71872</v>
      </c>
      <c r="U18" s="193">
        <v>547393</v>
      </c>
      <c r="V18" s="193"/>
      <c r="W18" s="193">
        <v>177843</v>
      </c>
      <c r="X18" s="193">
        <v>1516760</v>
      </c>
      <c r="Y18" s="193"/>
      <c r="Z18" s="193">
        <v>0</v>
      </c>
      <c r="AA18" s="193">
        <v>0</v>
      </c>
      <c r="AB18" s="20"/>
    </row>
    <row r="19" spans="1:28" s="13" customFormat="1" ht="15" customHeight="1">
      <c r="A19" s="65" t="s">
        <v>185</v>
      </c>
      <c r="B19" s="20">
        <v>447263</v>
      </c>
      <c r="C19" s="20">
        <v>4040885</v>
      </c>
      <c r="D19" s="20"/>
      <c r="E19" s="20">
        <v>114024</v>
      </c>
      <c r="F19" s="20">
        <v>1253600</v>
      </c>
      <c r="G19" s="20"/>
      <c r="H19" s="193">
        <v>30925</v>
      </c>
      <c r="I19" s="193">
        <v>76431</v>
      </c>
      <c r="J19" s="193"/>
      <c r="K19" s="21">
        <v>74645</v>
      </c>
      <c r="L19" s="21">
        <v>467414</v>
      </c>
      <c r="M19" s="21"/>
      <c r="N19" s="21">
        <v>8454</v>
      </c>
      <c r="O19" s="193">
        <v>709755</v>
      </c>
      <c r="P19" s="20"/>
      <c r="Q19" s="20">
        <v>333239</v>
      </c>
      <c r="R19" s="20">
        <v>2787285</v>
      </c>
      <c r="S19" s="20"/>
      <c r="T19" s="193">
        <v>118258</v>
      </c>
      <c r="U19" s="193">
        <v>874700</v>
      </c>
      <c r="V19" s="193"/>
      <c r="W19" s="193">
        <v>214981</v>
      </c>
      <c r="X19" s="193">
        <v>1912585</v>
      </c>
      <c r="Y19" s="193"/>
      <c r="Z19" s="193">
        <v>0</v>
      </c>
      <c r="AA19" s="193">
        <v>0</v>
      </c>
      <c r="AB19" s="20"/>
    </row>
    <row r="20" spans="1:28" s="13" customFormat="1" ht="15" customHeight="1">
      <c r="A20" s="65" t="s">
        <v>26</v>
      </c>
      <c r="B20" s="20">
        <v>100131</v>
      </c>
      <c r="C20" s="20">
        <v>1205146</v>
      </c>
      <c r="D20" s="20"/>
      <c r="E20" s="20">
        <v>32339</v>
      </c>
      <c r="F20" s="20">
        <v>457854</v>
      </c>
      <c r="G20" s="20"/>
      <c r="H20" s="193">
        <v>7098</v>
      </c>
      <c r="I20" s="193">
        <v>37368</v>
      </c>
      <c r="J20" s="193"/>
      <c r="K20" s="21">
        <v>22157</v>
      </c>
      <c r="L20" s="21">
        <v>161583</v>
      </c>
      <c r="M20" s="21"/>
      <c r="N20" s="21">
        <v>3084</v>
      </c>
      <c r="O20" s="193">
        <v>258903</v>
      </c>
      <c r="P20" s="20"/>
      <c r="Q20" s="20">
        <v>67792</v>
      </c>
      <c r="R20" s="20">
        <v>747292</v>
      </c>
      <c r="S20" s="20"/>
      <c r="T20" s="193">
        <v>20970</v>
      </c>
      <c r="U20" s="193">
        <v>231912</v>
      </c>
      <c r="V20" s="193"/>
      <c r="W20" s="193">
        <v>46822</v>
      </c>
      <c r="X20" s="193">
        <v>515380</v>
      </c>
      <c r="Y20" s="193"/>
      <c r="Z20" s="193">
        <v>0</v>
      </c>
      <c r="AA20" s="193">
        <v>0</v>
      </c>
      <c r="AB20" s="20"/>
    </row>
    <row r="21" spans="1:28" s="13" customFormat="1" ht="15" customHeight="1">
      <c r="A21" s="65" t="s">
        <v>27</v>
      </c>
      <c r="B21" s="20">
        <v>397078</v>
      </c>
      <c r="C21" s="20">
        <v>4492297</v>
      </c>
      <c r="D21" s="20"/>
      <c r="E21" s="20">
        <v>118889</v>
      </c>
      <c r="F21" s="20">
        <v>1553417</v>
      </c>
      <c r="G21" s="20"/>
      <c r="H21" s="193">
        <v>30291</v>
      </c>
      <c r="I21" s="193">
        <v>80068</v>
      </c>
      <c r="J21" s="193"/>
      <c r="K21" s="21">
        <v>76632</v>
      </c>
      <c r="L21" s="21">
        <v>468655</v>
      </c>
      <c r="M21" s="21"/>
      <c r="N21" s="21">
        <v>11966</v>
      </c>
      <c r="O21" s="193">
        <v>1004694</v>
      </c>
      <c r="P21" s="20"/>
      <c r="Q21" s="20">
        <v>278189</v>
      </c>
      <c r="R21" s="20">
        <v>2938880</v>
      </c>
      <c r="S21" s="20"/>
      <c r="T21" s="193">
        <v>93368</v>
      </c>
      <c r="U21" s="193">
        <v>935075</v>
      </c>
      <c r="V21" s="193"/>
      <c r="W21" s="193">
        <v>184820</v>
      </c>
      <c r="X21" s="193">
        <v>2003798</v>
      </c>
      <c r="Y21" s="193"/>
      <c r="Z21" s="193">
        <v>1</v>
      </c>
      <c r="AA21" s="193">
        <v>7</v>
      </c>
      <c r="AB21" s="20"/>
    </row>
    <row r="22" spans="1:28" s="13" customFormat="1" ht="15" customHeight="1">
      <c r="A22" s="65" t="s">
        <v>28</v>
      </c>
      <c r="B22" s="20">
        <v>68215</v>
      </c>
      <c r="C22" s="20">
        <v>657651</v>
      </c>
      <c r="D22" s="20"/>
      <c r="E22" s="20">
        <v>19733</v>
      </c>
      <c r="F22" s="20">
        <v>226866</v>
      </c>
      <c r="G22" s="20"/>
      <c r="H22" s="193">
        <v>5505</v>
      </c>
      <c r="I22" s="193">
        <v>15328</v>
      </c>
      <c r="J22" s="193"/>
      <c r="K22" s="21">
        <v>12703</v>
      </c>
      <c r="L22" s="21">
        <v>83464</v>
      </c>
      <c r="M22" s="21"/>
      <c r="N22" s="21">
        <v>1525</v>
      </c>
      <c r="O22" s="193">
        <v>128074</v>
      </c>
      <c r="P22" s="20"/>
      <c r="Q22" s="20">
        <v>48482</v>
      </c>
      <c r="R22" s="20">
        <v>430785</v>
      </c>
      <c r="S22" s="20"/>
      <c r="T22" s="193">
        <v>12317</v>
      </c>
      <c r="U22" s="193">
        <v>114176</v>
      </c>
      <c r="V22" s="193"/>
      <c r="W22" s="193">
        <v>36162</v>
      </c>
      <c r="X22" s="193">
        <v>316581</v>
      </c>
      <c r="Y22" s="193"/>
      <c r="Z22" s="193">
        <v>3</v>
      </c>
      <c r="AA22" s="193">
        <v>28</v>
      </c>
      <c r="AB22" s="20"/>
    </row>
    <row r="23" spans="1:28" s="13" customFormat="1" ht="15" customHeight="1">
      <c r="A23" s="65" t="s">
        <v>29</v>
      </c>
      <c r="B23" s="20">
        <v>112501</v>
      </c>
      <c r="C23" s="20">
        <v>1192188</v>
      </c>
      <c r="D23" s="20"/>
      <c r="E23" s="20">
        <v>27471</v>
      </c>
      <c r="F23" s="20">
        <v>325493</v>
      </c>
      <c r="G23" s="20"/>
      <c r="H23" s="193">
        <v>9538</v>
      </c>
      <c r="I23" s="193">
        <v>25543</v>
      </c>
      <c r="J23" s="193"/>
      <c r="K23" s="21">
        <v>15670</v>
      </c>
      <c r="L23" s="21">
        <v>109933</v>
      </c>
      <c r="M23" s="21"/>
      <c r="N23" s="21">
        <v>2263</v>
      </c>
      <c r="O23" s="193">
        <v>190017</v>
      </c>
      <c r="P23" s="20"/>
      <c r="Q23" s="20">
        <v>85030</v>
      </c>
      <c r="R23" s="20">
        <v>866695</v>
      </c>
      <c r="S23" s="20"/>
      <c r="T23" s="193">
        <v>32692</v>
      </c>
      <c r="U23" s="193">
        <v>303516</v>
      </c>
      <c r="V23" s="193"/>
      <c r="W23" s="193">
        <v>52338</v>
      </c>
      <c r="X23" s="193">
        <v>563179</v>
      </c>
      <c r="Y23" s="193"/>
      <c r="Z23" s="193">
        <v>0</v>
      </c>
      <c r="AA23" s="193">
        <v>0</v>
      </c>
      <c r="AB23" s="20"/>
    </row>
    <row r="24" spans="1:28" s="13" customFormat="1" ht="15" customHeight="1">
      <c r="A24" s="65" t="s">
        <v>30</v>
      </c>
      <c r="B24" s="20">
        <v>781740</v>
      </c>
      <c r="C24" s="20">
        <v>8061643</v>
      </c>
      <c r="D24" s="20"/>
      <c r="E24" s="20">
        <v>247637</v>
      </c>
      <c r="F24" s="20">
        <v>2660237</v>
      </c>
      <c r="G24" s="20"/>
      <c r="H24" s="193">
        <v>62525</v>
      </c>
      <c r="I24" s="193">
        <v>185660</v>
      </c>
      <c r="J24" s="193"/>
      <c r="K24" s="21">
        <v>167802</v>
      </c>
      <c r="L24" s="21">
        <v>1020932</v>
      </c>
      <c r="M24" s="21"/>
      <c r="N24" s="21">
        <v>17310</v>
      </c>
      <c r="O24" s="193">
        <v>1453645</v>
      </c>
      <c r="P24" s="20"/>
      <c r="Q24" s="20">
        <v>534103</v>
      </c>
      <c r="R24" s="20">
        <v>5401406</v>
      </c>
      <c r="S24" s="20"/>
      <c r="T24" s="193">
        <v>189121</v>
      </c>
      <c r="U24" s="193">
        <v>1841834</v>
      </c>
      <c r="V24" s="193"/>
      <c r="W24" s="193">
        <v>344956</v>
      </c>
      <c r="X24" s="193">
        <v>3559414</v>
      </c>
      <c r="Y24" s="193"/>
      <c r="Z24" s="193">
        <v>26</v>
      </c>
      <c r="AA24" s="193">
        <v>158</v>
      </c>
      <c r="AB24" s="20"/>
    </row>
    <row r="25" spans="1:28" s="13" customFormat="1" ht="15" customHeight="1">
      <c r="A25" s="65" t="s">
        <v>182</v>
      </c>
      <c r="B25" s="20">
        <v>606855</v>
      </c>
      <c r="C25" s="20">
        <v>5451208</v>
      </c>
      <c r="D25" s="20"/>
      <c r="E25" s="20">
        <v>141403</v>
      </c>
      <c r="F25" s="20">
        <v>1555747</v>
      </c>
      <c r="G25" s="20"/>
      <c r="H25" s="193">
        <v>54827</v>
      </c>
      <c r="I25" s="193">
        <v>147118</v>
      </c>
      <c r="J25" s="193"/>
      <c r="K25" s="21">
        <v>76055</v>
      </c>
      <c r="L25" s="21">
        <v>525272</v>
      </c>
      <c r="M25" s="21"/>
      <c r="N25" s="21">
        <v>10521</v>
      </c>
      <c r="O25" s="193">
        <v>883357</v>
      </c>
      <c r="P25" s="20"/>
      <c r="Q25" s="20">
        <v>465452</v>
      </c>
      <c r="R25" s="20">
        <v>3895461</v>
      </c>
      <c r="S25" s="20"/>
      <c r="T25" s="193">
        <v>196127</v>
      </c>
      <c r="U25" s="193">
        <v>1498099</v>
      </c>
      <c r="V25" s="193"/>
      <c r="W25" s="193">
        <v>269321</v>
      </c>
      <c r="X25" s="193">
        <v>2397323</v>
      </c>
      <c r="Y25" s="193"/>
      <c r="Z25" s="193">
        <v>4</v>
      </c>
      <c r="AA25" s="193">
        <v>39</v>
      </c>
      <c r="AB25" s="20"/>
    </row>
    <row r="26" spans="1:28" s="13" customFormat="1" ht="15" customHeight="1">
      <c r="A26" s="65" t="s">
        <v>183</v>
      </c>
      <c r="B26" s="20">
        <v>264714</v>
      </c>
      <c r="C26" s="20">
        <v>2751297</v>
      </c>
      <c r="D26" s="20"/>
      <c r="E26" s="20">
        <v>78302</v>
      </c>
      <c r="F26" s="20">
        <v>970243</v>
      </c>
      <c r="G26" s="20"/>
      <c r="H26" s="193">
        <v>23766</v>
      </c>
      <c r="I26" s="193">
        <v>57814</v>
      </c>
      <c r="J26" s="193"/>
      <c r="K26" s="21">
        <v>47190</v>
      </c>
      <c r="L26" s="21">
        <v>295517</v>
      </c>
      <c r="M26" s="21"/>
      <c r="N26" s="21">
        <v>7346</v>
      </c>
      <c r="O26" s="193">
        <v>616912</v>
      </c>
      <c r="P26" s="20"/>
      <c r="Q26" s="20">
        <v>186412</v>
      </c>
      <c r="R26" s="20">
        <v>1781054</v>
      </c>
      <c r="S26" s="20"/>
      <c r="T26" s="193">
        <v>66961</v>
      </c>
      <c r="U26" s="193">
        <v>556859</v>
      </c>
      <c r="V26" s="193"/>
      <c r="W26" s="193">
        <v>119448</v>
      </c>
      <c r="X26" s="193">
        <v>1224160</v>
      </c>
      <c r="Y26" s="193"/>
      <c r="Z26" s="193">
        <v>3</v>
      </c>
      <c r="AA26" s="193">
        <v>35</v>
      </c>
      <c r="AB26" s="20"/>
    </row>
    <row r="27" spans="1:28" s="13" customFormat="1" ht="15" customHeight="1">
      <c r="A27" s="65" t="s">
        <v>31</v>
      </c>
      <c r="B27" s="20">
        <v>166308</v>
      </c>
      <c r="C27" s="20">
        <v>1649360</v>
      </c>
      <c r="D27" s="20"/>
      <c r="E27" s="20">
        <v>49569</v>
      </c>
      <c r="F27" s="20">
        <v>619798</v>
      </c>
      <c r="G27" s="20"/>
      <c r="H27" s="193">
        <v>11632</v>
      </c>
      <c r="I27" s="193">
        <v>26642</v>
      </c>
      <c r="J27" s="193"/>
      <c r="K27" s="21">
        <v>33405</v>
      </c>
      <c r="L27" s="21">
        <v>212620</v>
      </c>
      <c r="M27" s="21"/>
      <c r="N27" s="21">
        <v>4532</v>
      </c>
      <c r="O27" s="193">
        <v>380536</v>
      </c>
      <c r="P27" s="20"/>
      <c r="Q27" s="20">
        <v>116739</v>
      </c>
      <c r="R27" s="20">
        <v>1029562</v>
      </c>
      <c r="S27" s="20"/>
      <c r="T27" s="193">
        <v>32795</v>
      </c>
      <c r="U27" s="193">
        <v>273579</v>
      </c>
      <c r="V27" s="193"/>
      <c r="W27" s="193">
        <v>83943</v>
      </c>
      <c r="X27" s="193">
        <v>755976</v>
      </c>
      <c r="Y27" s="193"/>
      <c r="Z27" s="193">
        <v>1</v>
      </c>
      <c r="AA27" s="193">
        <v>7</v>
      </c>
      <c r="AB27" s="20"/>
    </row>
    <row r="28" spans="1:28" s="13" customFormat="1" ht="15" customHeight="1">
      <c r="A28" s="65" t="s">
        <v>32</v>
      </c>
      <c r="B28" s="20">
        <v>73310</v>
      </c>
      <c r="C28" s="20">
        <v>758014</v>
      </c>
      <c r="D28" s="20"/>
      <c r="E28" s="20">
        <v>18003</v>
      </c>
      <c r="F28" s="20">
        <v>255836</v>
      </c>
      <c r="G28" s="20"/>
      <c r="H28" s="193">
        <v>4754</v>
      </c>
      <c r="I28" s="193">
        <v>9898</v>
      </c>
      <c r="J28" s="193"/>
      <c r="K28" s="21">
        <v>11324</v>
      </c>
      <c r="L28" s="21">
        <v>84269</v>
      </c>
      <c r="M28" s="21"/>
      <c r="N28" s="21">
        <v>1925</v>
      </c>
      <c r="O28" s="193">
        <v>161669</v>
      </c>
      <c r="P28" s="20"/>
      <c r="Q28" s="20">
        <v>55307</v>
      </c>
      <c r="R28" s="20">
        <v>502178</v>
      </c>
      <c r="S28" s="20"/>
      <c r="T28" s="193">
        <v>13898</v>
      </c>
      <c r="U28" s="193">
        <v>131310</v>
      </c>
      <c r="V28" s="193"/>
      <c r="W28" s="193">
        <v>41409</v>
      </c>
      <c r="X28" s="193">
        <v>370868</v>
      </c>
      <c r="Y28" s="193"/>
      <c r="Z28" s="193">
        <v>0</v>
      </c>
      <c r="AA28" s="193">
        <v>0</v>
      </c>
      <c r="AB28" s="20"/>
    </row>
    <row r="29" spans="1:28" s="13" customFormat="1" ht="15" customHeight="1">
      <c r="A29" s="65" t="s">
        <v>33</v>
      </c>
      <c r="B29" s="20">
        <v>93847</v>
      </c>
      <c r="C29" s="20">
        <v>894454</v>
      </c>
      <c r="D29" s="20"/>
      <c r="E29" s="20">
        <v>26822</v>
      </c>
      <c r="F29" s="20">
        <v>276399</v>
      </c>
      <c r="G29" s="20"/>
      <c r="H29" s="193">
        <v>7406</v>
      </c>
      <c r="I29" s="193">
        <v>18567</v>
      </c>
      <c r="J29" s="193"/>
      <c r="K29" s="21">
        <v>17621</v>
      </c>
      <c r="L29" s="21">
        <v>107089</v>
      </c>
      <c r="M29" s="21"/>
      <c r="N29" s="21">
        <v>1795</v>
      </c>
      <c r="O29" s="193">
        <v>150743</v>
      </c>
      <c r="P29" s="20"/>
      <c r="Q29" s="20">
        <v>67025</v>
      </c>
      <c r="R29" s="20">
        <v>618055</v>
      </c>
      <c r="S29" s="20"/>
      <c r="T29" s="193">
        <v>18696</v>
      </c>
      <c r="U29" s="193">
        <v>177646</v>
      </c>
      <c r="V29" s="193"/>
      <c r="W29" s="193">
        <v>48329</v>
      </c>
      <c r="X29" s="193">
        <v>440409</v>
      </c>
      <c r="Y29" s="193"/>
      <c r="Z29" s="193">
        <v>0</v>
      </c>
      <c r="AA29" s="193">
        <v>0</v>
      </c>
      <c r="AB29" s="20"/>
    </row>
    <row r="30" spans="1:28" s="13" customFormat="1" ht="15" customHeight="1">
      <c r="A30" s="65" t="s">
        <v>34</v>
      </c>
      <c r="B30" s="20">
        <v>528951</v>
      </c>
      <c r="C30" s="20">
        <v>5626261</v>
      </c>
      <c r="D30" s="20"/>
      <c r="E30" s="20">
        <v>188056</v>
      </c>
      <c r="F30" s="20">
        <v>2370818</v>
      </c>
      <c r="G30" s="20"/>
      <c r="H30" s="193">
        <v>36031</v>
      </c>
      <c r="I30" s="193">
        <v>219482</v>
      </c>
      <c r="J30" s="193"/>
      <c r="K30" s="21">
        <v>136044</v>
      </c>
      <c r="L30" s="21">
        <v>809300</v>
      </c>
      <c r="M30" s="21"/>
      <c r="N30" s="21">
        <v>15981</v>
      </c>
      <c r="O30" s="193">
        <v>1342036</v>
      </c>
      <c r="P30" s="20"/>
      <c r="Q30" s="20">
        <v>340895</v>
      </c>
      <c r="R30" s="20">
        <v>3255443</v>
      </c>
      <c r="S30" s="20"/>
      <c r="T30" s="193">
        <v>93020</v>
      </c>
      <c r="U30" s="193">
        <v>845370</v>
      </c>
      <c r="V30" s="193"/>
      <c r="W30" s="193">
        <v>247872</v>
      </c>
      <c r="X30" s="193">
        <v>2410040</v>
      </c>
      <c r="Y30" s="193"/>
      <c r="Z30" s="193">
        <v>3</v>
      </c>
      <c r="AA30" s="193">
        <v>33</v>
      </c>
      <c r="AB30" s="20"/>
    </row>
    <row r="31" spans="1:28" s="13" customFormat="1" ht="15" customHeight="1">
      <c r="A31" s="65" t="s">
        <v>35</v>
      </c>
      <c r="B31" s="20">
        <v>80350</v>
      </c>
      <c r="C31" s="20">
        <v>774707</v>
      </c>
      <c r="D31" s="20"/>
      <c r="E31" s="20">
        <v>23664</v>
      </c>
      <c r="F31" s="20">
        <v>242944</v>
      </c>
      <c r="G31" s="20"/>
      <c r="H31" s="193">
        <v>5624</v>
      </c>
      <c r="I31" s="193">
        <v>17664</v>
      </c>
      <c r="J31" s="193"/>
      <c r="K31" s="21">
        <v>16339</v>
      </c>
      <c r="L31" s="21">
        <v>82469</v>
      </c>
      <c r="M31" s="21"/>
      <c r="N31" s="21">
        <v>1701</v>
      </c>
      <c r="O31" s="193">
        <v>142811</v>
      </c>
      <c r="P31" s="20"/>
      <c r="Q31" s="20">
        <v>56686</v>
      </c>
      <c r="R31" s="20">
        <v>531763</v>
      </c>
      <c r="S31" s="20"/>
      <c r="T31" s="193">
        <v>14244</v>
      </c>
      <c r="U31" s="193">
        <v>146314</v>
      </c>
      <c r="V31" s="193"/>
      <c r="W31" s="193">
        <v>42441</v>
      </c>
      <c r="X31" s="193">
        <v>385435</v>
      </c>
      <c r="Y31" s="193"/>
      <c r="Z31" s="193">
        <v>1</v>
      </c>
      <c r="AA31" s="193">
        <v>14</v>
      </c>
      <c r="AB31" s="20"/>
    </row>
    <row r="32" spans="1:28" s="13" customFormat="1" ht="15" customHeight="1">
      <c r="A32" s="65" t="s">
        <v>36</v>
      </c>
      <c r="B32" s="20">
        <v>193453</v>
      </c>
      <c r="C32" s="20">
        <v>2081451</v>
      </c>
      <c r="D32" s="20"/>
      <c r="E32" s="20">
        <v>57429</v>
      </c>
      <c r="F32" s="20">
        <v>711541</v>
      </c>
      <c r="G32" s="20"/>
      <c r="H32" s="193">
        <v>19046</v>
      </c>
      <c r="I32" s="193">
        <v>42002</v>
      </c>
      <c r="J32" s="193"/>
      <c r="K32" s="21">
        <v>33203</v>
      </c>
      <c r="L32" s="21">
        <v>234727</v>
      </c>
      <c r="M32" s="21"/>
      <c r="N32" s="21">
        <v>5180</v>
      </c>
      <c r="O32" s="193">
        <v>434812</v>
      </c>
      <c r="P32" s="20"/>
      <c r="Q32" s="20">
        <v>136024</v>
      </c>
      <c r="R32" s="20">
        <v>1369910</v>
      </c>
      <c r="S32" s="20"/>
      <c r="T32" s="193">
        <v>50785</v>
      </c>
      <c r="U32" s="193">
        <v>469329</v>
      </c>
      <c r="V32" s="193"/>
      <c r="W32" s="193">
        <v>85238</v>
      </c>
      <c r="X32" s="193">
        <v>900574</v>
      </c>
      <c r="Y32" s="193"/>
      <c r="Z32" s="193">
        <v>1</v>
      </c>
      <c r="AA32" s="193">
        <v>7</v>
      </c>
      <c r="AB32" s="20"/>
    </row>
    <row r="33" spans="1:28" s="13" customFormat="1" ht="15" customHeight="1">
      <c r="A33" s="65" t="s">
        <v>37</v>
      </c>
      <c r="B33" s="20">
        <v>202682</v>
      </c>
      <c r="C33" s="20">
        <v>2076775</v>
      </c>
      <c r="D33" s="20"/>
      <c r="E33" s="20">
        <v>66890</v>
      </c>
      <c r="F33" s="20">
        <v>881399</v>
      </c>
      <c r="G33" s="20"/>
      <c r="H33" s="193">
        <v>13783</v>
      </c>
      <c r="I33" s="193">
        <v>47870</v>
      </c>
      <c r="J33" s="193"/>
      <c r="K33" s="21">
        <v>46303</v>
      </c>
      <c r="L33" s="21">
        <v>262190</v>
      </c>
      <c r="M33" s="21"/>
      <c r="N33" s="21">
        <v>6804</v>
      </c>
      <c r="O33" s="193">
        <v>571339</v>
      </c>
      <c r="P33" s="20"/>
      <c r="Q33" s="20">
        <v>135792</v>
      </c>
      <c r="R33" s="20">
        <v>1195376</v>
      </c>
      <c r="S33" s="20"/>
      <c r="T33" s="193">
        <v>39370</v>
      </c>
      <c r="U33" s="193">
        <v>322791</v>
      </c>
      <c r="V33" s="193"/>
      <c r="W33" s="193">
        <v>96419</v>
      </c>
      <c r="X33" s="193">
        <v>872557</v>
      </c>
      <c r="Y33" s="193"/>
      <c r="Z33" s="193">
        <v>3</v>
      </c>
      <c r="AA33" s="193">
        <v>28</v>
      </c>
      <c r="AB33" s="20"/>
    </row>
    <row r="34" spans="1:28" s="13" customFormat="1" ht="15" customHeight="1">
      <c r="A34" s="65" t="s">
        <v>38</v>
      </c>
      <c r="B34" s="20">
        <v>167524</v>
      </c>
      <c r="C34" s="20">
        <v>1691339</v>
      </c>
      <c r="D34" s="20"/>
      <c r="E34" s="20">
        <v>52261</v>
      </c>
      <c r="F34" s="20">
        <v>601555</v>
      </c>
      <c r="G34" s="20"/>
      <c r="H34" s="193">
        <v>16356</v>
      </c>
      <c r="I34" s="193">
        <v>46268</v>
      </c>
      <c r="J34" s="193"/>
      <c r="K34" s="21">
        <v>31199</v>
      </c>
      <c r="L34" s="21">
        <v>160082</v>
      </c>
      <c r="M34" s="21"/>
      <c r="N34" s="21">
        <v>4706</v>
      </c>
      <c r="O34" s="193">
        <v>395205</v>
      </c>
      <c r="P34" s="20"/>
      <c r="Q34" s="20">
        <v>115263</v>
      </c>
      <c r="R34" s="20">
        <v>1089784</v>
      </c>
      <c r="S34" s="20"/>
      <c r="T34" s="193">
        <v>38602</v>
      </c>
      <c r="U34" s="193">
        <v>368738</v>
      </c>
      <c r="V34" s="193"/>
      <c r="W34" s="193">
        <v>76660</v>
      </c>
      <c r="X34" s="193">
        <v>721031</v>
      </c>
      <c r="Y34" s="193"/>
      <c r="Z34" s="193">
        <v>1</v>
      </c>
      <c r="AA34" s="193">
        <v>15</v>
      </c>
      <c r="AB34" s="20"/>
    </row>
    <row r="35" spans="1:28" s="13" customFormat="1" ht="15" customHeight="1">
      <c r="A35" s="65" t="s">
        <v>39</v>
      </c>
      <c r="B35" s="20">
        <v>207325</v>
      </c>
      <c r="C35" s="20">
        <v>2339910</v>
      </c>
      <c r="D35" s="20"/>
      <c r="E35" s="20">
        <v>62900</v>
      </c>
      <c r="F35" s="20">
        <v>757064</v>
      </c>
      <c r="G35" s="20"/>
      <c r="H35" s="193">
        <v>13584</v>
      </c>
      <c r="I35" s="193">
        <v>62179</v>
      </c>
      <c r="J35" s="193"/>
      <c r="K35" s="21">
        <v>44358</v>
      </c>
      <c r="L35" s="21">
        <v>278757</v>
      </c>
      <c r="M35" s="21"/>
      <c r="N35" s="21">
        <v>4958</v>
      </c>
      <c r="O35" s="193">
        <v>416128</v>
      </c>
      <c r="P35" s="20"/>
      <c r="Q35" s="20">
        <v>144425</v>
      </c>
      <c r="R35" s="20">
        <v>1582846</v>
      </c>
      <c r="S35" s="20"/>
      <c r="T35" s="193">
        <v>50220</v>
      </c>
      <c r="U35" s="193">
        <v>504529</v>
      </c>
      <c r="V35" s="193"/>
      <c r="W35" s="193">
        <v>94204</v>
      </c>
      <c r="X35" s="193">
        <v>1078296</v>
      </c>
      <c r="Y35" s="193"/>
      <c r="Z35" s="193">
        <v>1</v>
      </c>
      <c r="AA35" s="193">
        <v>21</v>
      </c>
      <c r="AB35" s="20"/>
    </row>
    <row r="36" spans="1:28" s="13" customFormat="1" ht="15" customHeight="1">
      <c r="A36" s="65" t="s">
        <v>40</v>
      </c>
      <c r="B36" s="20">
        <v>264379</v>
      </c>
      <c r="C36" s="20">
        <v>3000957</v>
      </c>
      <c r="D36" s="20"/>
      <c r="E36" s="20">
        <v>66830</v>
      </c>
      <c r="F36" s="20">
        <v>858757</v>
      </c>
      <c r="G36" s="20"/>
      <c r="H36" s="193">
        <v>17808</v>
      </c>
      <c r="I36" s="193">
        <v>59260</v>
      </c>
      <c r="J36" s="193"/>
      <c r="K36" s="21">
        <v>42738</v>
      </c>
      <c r="L36" s="21">
        <v>271935</v>
      </c>
      <c r="M36" s="21"/>
      <c r="N36" s="21">
        <v>6284</v>
      </c>
      <c r="O36" s="193">
        <v>527562</v>
      </c>
      <c r="P36" s="20"/>
      <c r="Q36" s="20">
        <v>197549</v>
      </c>
      <c r="R36" s="20">
        <v>2142200</v>
      </c>
      <c r="S36" s="20"/>
      <c r="T36" s="193">
        <v>71173</v>
      </c>
      <c r="U36" s="193">
        <v>740488</v>
      </c>
      <c r="V36" s="193"/>
      <c r="W36" s="193">
        <v>126375</v>
      </c>
      <c r="X36" s="193">
        <v>1401691</v>
      </c>
      <c r="Y36" s="193"/>
      <c r="Z36" s="193">
        <v>1</v>
      </c>
      <c r="AA36" s="193">
        <v>21</v>
      </c>
      <c r="AB36" s="20"/>
    </row>
    <row r="37" spans="1:28" s="13" customFormat="1" ht="15" customHeight="1">
      <c r="A37" s="65" t="s">
        <v>41</v>
      </c>
      <c r="B37" s="20">
        <v>275875</v>
      </c>
      <c r="C37" s="20">
        <v>3026237</v>
      </c>
      <c r="D37" s="20"/>
      <c r="E37" s="20">
        <v>65383</v>
      </c>
      <c r="F37" s="20">
        <v>864662</v>
      </c>
      <c r="G37" s="20"/>
      <c r="H37" s="193">
        <v>17384</v>
      </c>
      <c r="I37" s="193">
        <v>48902</v>
      </c>
      <c r="J37" s="193"/>
      <c r="K37" s="21">
        <v>41351</v>
      </c>
      <c r="L37" s="21">
        <v>257598</v>
      </c>
      <c r="M37" s="21"/>
      <c r="N37" s="21">
        <v>6648</v>
      </c>
      <c r="O37" s="193">
        <v>558162</v>
      </c>
      <c r="P37" s="20"/>
      <c r="Q37" s="20">
        <v>210492</v>
      </c>
      <c r="R37" s="20">
        <v>2161575</v>
      </c>
      <c r="S37" s="20"/>
      <c r="T37" s="193">
        <v>75869</v>
      </c>
      <c r="U37" s="193">
        <v>721951</v>
      </c>
      <c r="V37" s="193"/>
      <c r="W37" s="193">
        <v>134622</v>
      </c>
      <c r="X37" s="193">
        <v>1439615</v>
      </c>
      <c r="Y37" s="193"/>
      <c r="Z37" s="193">
        <v>1</v>
      </c>
      <c r="AA37" s="193">
        <v>9</v>
      </c>
      <c r="AB37" s="20"/>
    </row>
    <row r="38" spans="1:28" s="13" customFormat="1" ht="15" customHeight="1">
      <c r="A38" s="65" t="s">
        <v>42</v>
      </c>
      <c r="B38" s="20">
        <v>72755</v>
      </c>
      <c r="C38" s="20">
        <v>785319</v>
      </c>
      <c r="D38" s="20"/>
      <c r="E38" s="20">
        <v>19014</v>
      </c>
      <c r="F38" s="20">
        <v>229731</v>
      </c>
      <c r="G38" s="20"/>
      <c r="H38" s="193">
        <v>6283</v>
      </c>
      <c r="I38" s="193">
        <v>13213</v>
      </c>
      <c r="J38" s="193"/>
      <c r="K38" s="21">
        <v>10921</v>
      </c>
      <c r="L38" s="21">
        <v>64583</v>
      </c>
      <c r="M38" s="21"/>
      <c r="N38" s="21">
        <v>1810</v>
      </c>
      <c r="O38" s="193">
        <v>151935</v>
      </c>
      <c r="P38" s="20"/>
      <c r="Q38" s="20">
        <v>53741</v>
      </c>
      <c r="R38" s="20">
        <v>555588</v>
      </c>
      <c r="S38" s="20"/>
      <c r="T38" s="193">
        <v>16441</v>
      </c>
      <c r="U38" s="193">
        <v>176321</v>
      </c>
      <c r="V38" s="193"/>
      <c r="W38" s="193">
        <v>37300</v>
      </c>
      <c r="X38" s="193">
        <v>379267</v>
      </c>
      <c r="Y38" s="193"/>
      <c r="Z38" s="193">
        <v>0</v>
      </c>
      <c r="AA38" s="193">
        <v>0</v>
      </c>
      <c r="AB38" s="20"/>
    </row>
    <row r="39" spans="1:28" s="13" customFormat="1" ht="15" customHeight="1">
      <c r="A39" s="65" t="s">
        <v>43</v>
      </c>
      <c r="B39" s="20">
        <v>319038</v>
      </c>
      <c r="C39" s="20">
        <v>3738477</v>
      </c>
      <c r="D39" s="20"/>
      <c r="E39" s="20">
        <v>81188</v>
      </c>
      <c r="F39" s="20">
        <v>1053477</v>
      </c>
      <c r="G39" s="20"/>
      <c r="H39" s="193">
        <v>18685</v>
      </c>
      <c r="I39" s="193">
        <v>57172</v>
      </c>
      <c r="J39" s="193"/>
      <c r="K39" s="21">
        <v>54057</v>
      </c>
      <c r="L39" s="21">
        <v>286991</v>
      </c>
      <c r="M39" s="21"/>
      <c r="N39" s="21">
        <v>8446</v>
      </c>
      <c r="O39" s="193">
        <v>709314</v>
      </c>
      <c r="P39" s="20"/>
      <c r="Q39" s="20">
        <v>237850</v>
      </c>
      <c r="R39" s="20">
        <v>2685000</v>
      </c>
      <c r="S39" s="20"/>
      <c r="T39" s="193">
        <v>62997</v>
      </c>
      <c r="U39" s="193">
        <v>694535</v>
      </c>
      <c r="V39" s="193"/>
      <c r="W39" s="193">
        <v>174850</v>
      </c>
      <c r="X39" s="193">
        <v>1990437</v>
      </c>
      <c r="Y39" s="193"/>
      <c r="Z39" s="193">
        <v>3</v>
      </c>
      <c r="AA39" s="193">
        <v>28</v>
      </c>
      <c r="AB39" s="20"/>
    </row>
    <row r="40" spans="1:28" s="13" customFormat="1" ht="15" customHeight="1">
      <c r="A40" s="65" t="s">
        <v>44</v>
      </c>
      <c r="B40" s="20">
        <v>30128</v>
      </c>
      <c r="C40" s="20">
        <v>395243</v>
      </c>
      <c r="D40" s="20"/>
      <c r="E40" s="20">
        <v>10195</v>
      </c>
      <c r="F40" s="20">
        <v>185262</v>
      </c>
      <c r="G40" s="20"/>
      <c r="H40" s="193">
        <v>2425</v>
      </c>
      <c r="I40" s="193">
        <v>7392</v>
      </c>
      <c r="J40" s="193"/>
      <c r="K40" s="21">
        <v>6351</v>
      </c>
      <c r="L40" s="21">
        <v>58686</v>
      </c>
      <c r="M40" s="21"/>
      <c r="N40" s="21">
        <v>1419</v>
      </c>
      <c r="O40" s="193">
        <v>119184</v>
      </c>
      <c r="P40" s="20"/>
      <c r="Q40" s="20">
        <v>19933</v>
      </c>
      <c r="R40" s="20">
        <v>209981</v>
      </c>
      <c r="S40" s="20"/>
      <c r="T40" s="193">
        <v>5801</v>
      </c>
      <c r="U40" s="193">
        <v>56092</v>
      </c>
      <c r="V40" s="193"/>
      <c r="W40" s="193">
        <v>14131</v>
      </c>
      <c r="X40" s="193">
        <v>153882</v>
      </c>
      <c r="Y40" s="193"/>
      <c r="Z40" s="193">
        <v>1</v>
      </c>
      <c r="AA40" s="193">
        <v>7</v>
      </c>
      <c r="AB40" s="20"/>
    </row>
    <row r="41" spans="1:28" s="13" customFormat="1" ht="15" customHeight="1">
      <c r="A41" s="65" t="s">
        <v>45</v>
      </c>
      <c r="B41" s="20">
        <v>124278</v>
      </c>
      <c r="C41" s="20">
        <v>1284684</v>
      </c>
      <c r="D41" s="20"/>
      <c r="E41" s="20">
        <v>31523</v>
      </c>
      <c r="F41" s="20">
        <v>424585</v>
      </c>
      <c r="G41" s="20"/>
      <c r="H41" s="193">
        <v>8695</v>
      </c>
      <c r="I41" s="193">
        <v>18634</v>
      </c>
      <c r="J41" s="193"/>
      <c r="K41" s="21">
        <v>19672</v>
      </c>
      <c r="L41" s="21">
        <v>141017</v>
      </c>
      <c r="M41" s="21"/>
      <c r="N41" s="21">
        <v>3156</v>
      </c>
      <c r="O41" s="193">
        <v>264934</v>
      </c>
      <c r="P41" s="20"/>
      <c r="Q41" s="20">
        <v>92755</v>
      </c>
      <c r="R41" s="20">
        <v>860099</v>
      </c>
      <c r="S41" s="20"/>
      <c r="T41" s="193">
        <v>24284</v>
      </c>
      <c r="U41" s="193">
        <v>212358</v>
      </c>
      <c r="V41" s="193"/>
      <c r="W41" s="193">
        <v>68471</v>
      </c>
      <c r="X41" s="193">
        <v>647741</v>
      </c>
      <c r="Y41" s="193"/>
      <c r="Z41" s="193">
        <v>0</v>
      </c>
      <c r="AA41" s="193">
        <v>0</v>
      </c>
      <c r="AB41" s="20"/>
    </row>
    <row r="42" spans="1:28" s="13" customFormat="1" ht="15" customHeight="1">
      <c r="A42" s="65" t="s">
        <v>46</v>
      </c>
      <c r="B42" s="20">
        <v>90387</v>
      </c>
      <c r="C42" s="20">
        <v>1017703</v>
      </c>
      <c r="D42" s="20"/>
      <c r="E42" s="20">
        <v>24007</v>
      </c>
      <c r="F42" s="20">
        <v>310028</v>
      </c>
      <c r="G42" s="20"/>
      <c r="H42" s="193">
        <v>6353</v>
      </c>
      <c r="I42" s="193">
        <v>16529</v>
      </c>
      <c r="J42" s="193"/>
      <c r="K42" s="21">
        <v>15828</v>
      </c>
      <c r="L42" s="21">
        <v>140138</v>
      </c>
      <c r="M42" s="21"/>
      <c r="N42" s="21">
        <v>1826</v>
      </c>
      <c r="O42" s="193">
        <v>153361</v>
      </c>
      <c r="P42" s="20"/>
      <c r="Q42" s="20">
        <v>66380</v>
      </c>
      <c r="R42" s="20">
        <v>707675</v>
      </c>
      <c r="S42" s="20"/>
      <c r="T42" s="193">
        <v>20032</v>
      </c>
      <c r="U42" s="193">
        <v>214422</v>
      </c>
      <c r="V42" s="193"/>
      <c r="W42" s="193">
        <v>46345</v>
      </c>
      <c r="X42" s="193">
        <v>493235</v>
      </c>
      <c r="Y42" s="193"/>
      <c r="Z42" s="193">
        <v>3</v>
      </c>
      <c r="AA42" s="193">
        <v>18</v>
      </c>
      <c r="AB42" s="20"/>
    </row>
    <row r="43" spans="1:28" s="13" customFormat="1" ht="15" customHeight="1">
      <c r="A43" s="65" t="s">
        <v>47</v>
      </c>
      <c r="B43" s="20">
        <v>120735</v>
      </c>
      <c r="C43" s="20">
        <v>1233167</v>
      </c>
      <c r="D43" s="20"/>
      <c r="E43" s="20">
        <v>37740</v>
      </c>
      <c r="F43" s="20">
        <v>428276</v>
      </c>
      <c r="G43" s="20"/>
      <c r="H43" s="193">
        <v>9282</v>
      </c>
      <c r="I43" s="193">
        <v>20374</v>
      </c>
      <c r="J43" s="193"/>
      <c r="K43" s="21">
        <v>25336</v>
      </c>
      <c r="L43" s="21">
        <v>145927</v>
      </c>
      <c r="M43" s="21"/>
      <c r="N43" s="21">
        <v>3122</v>
      </c>
      <c r="O43" s="193">
        <v>261975</v>
      </c>
      <c r="P43" s="20"/>
      <c r="Q43" s="20">
        <v>82995</v>
      </c>
      <c r="R43" s="20">
        <v>804891</v>
      </c>
      <c r="S43" s="20"/>
      <c r="T43" s="193">
        <v>22125</v>
      </c>
      <c r="U43" s="193">
        <v>205719</v>
      </c>
      <c r="V43" s="193"/>
      <c r="W43" s="193">
        <v>60870</v>
      </c>
      <c r="X43" s="193">
        <v>599172</v>
      </c>
      <c r="Y43" s="193"/>
      <c r="Z43" s="193">
        <v>0</v>
      </c>
      <c r="AA43" s="193">
        <v>0</v>
      </c>
      <c r="AB43" s="20"/>
    </row>
    <row r="44" spans="1:28" s="13" customFormat="1" ht="15" customHeight="1">
      <c r="A44" s="13" t="s">
        <v>48</v>
      </c>
      <c r="B44" s="20">
        <v>91190</v>
      </c>
      <c r="C44" s="20">
        <v>981720</v>
      </c>
      <c r="D44" s="20"/>
      <c r="E44" s="20">
        <v>23134</v>
      </c>
      <c r="F44" s="20">
        <v>299431</v>
      </c>
      <c r="G44" s="20"/>
      <c r="H44" s="193">
        <v>6046</v>
      </c>
      <c r="I44" s="193">
        <v>20232</v>
      </c>
      <c r="J44" s="193"/>
      <c r="K44" s="21">
        <v>15013</v>
      </c>
      <c r="L44" s="21">
        <v>105015</v>
      </c>
      <c r="M44" s="21"/>
      <c r="N44" s="21">
        <v>2075</v>
      </c>
      <c r="O44" s="193">
        <v>174184</v>
      </c>
      <c r="P44" s="20"/>
      <c r="Q44" s="20">
        <v>68056</v>
      </c>
      <c r="R44" s="20">
        <v>682289</v>
      </c>
      <c r="S44" s="20"/>
      <c r="T44" s="193">
        <v>21839</v>
      </c>
      <c r="U44" s="193">
        <v>207863</v>
      </c>
      <c r="V44" s="193"/>
      <c r="W44" s="193">
        <v>46217</v>
      </c>
      <c r="X44" s="193">
        <v>474426</v>
      </c>
      <c r="Y44" s="193"/>
      <c r="Z44" s="193">
        <v>0</v>
      </c>
      <c r="AA44" s="193">
        <v>0</v>
      </c>
      <c r="AB44" s="20"/>
    </row>
    <row r="45" spans="1:28" s="13" customFormat="1" ht="15" customHeight="1" thickBot="1">
      <c r="A45" s="194"/>
      <c r="B45" s="195"/>
      <c r="C45" s="195"/>
      <c r="D45" s="195"/>
      <c r="E45" s="195"/>
      <c r="F45" s="195"/>
      <c r="G45" s="195"/>
      <c r="H45" s="195"/>
      <c r="I45" s="195"/>
      <c r="J45" s="195"/>
      <c r="K45" s="195"/>
      <c r="L45" s="195"/>
      <c r="M45" s="196"/>
      <c r="N45" s="196"/>
      <c r="O45" s="196"/>
      <c r="P45" s="196"/>
      <c r="Q45" s="196"/>
      <c r="R45" s="196"/>
      <c r="S45" s="196"/>
      <c r="T45" s="196"/>
      <c r="U45" s="196"/>
      <c r="V45" s="196"/>
      <c r="W45" s="196"/>
      <c r="X45" s="196"/>
      <c r="Y45" s="196"/>
      <c r="Z45" s="196"/>
      <c r="AA45" s="196"/>
      <c r="AB45" s="20"/>
    </row>
    <row r="46" spans="1:28" s="13" customFormat="1" ht="5.25" customHeight="1" thickTop="1">
      <c r="A46" s="197"/>
      <c r="B46" s="198"/>
      <c r="C46" s="198"/>
      <c r="D46" s="198"/>
      <c r="E46" s="198"/>
      <c r="F46" s="198"/>
      <c r="G46" s="198"/>
      <c r="H46" s="198"/>
      <c r="I46" s="198"/>
      <c r="J46" s="198"/>
      <c r="K46" s="198"/>
      <c r="L46" s="198"/>
      <c r="M46" s="193"/>
      <c r="N46" s="193"/>
      <c r="O46" s="193"/>
      <c r="P46" s="193"/>
      <c r="Q46" s="193"/>
      <c r="R46" s="193"/>
      <c r="S46" s="193"/>
      <c r="T46" s="193"/>
      <c r="U46" s="193"/>
      <c r="V46" s="193"/>
      <c r="W46" s="193"/>
      <c r="X46" s="193"/>
      <c r="Y46" s="193"/>
      <c r="Z46" s="193"/>
      <c r="AA46" s="193"/>
      <c r="AB46" s="20"/>
    </row>
    <row r="47" spans="1:28" ht="15" customHeight="1">
      <c r="A47" s="297" t="s">
        <v>217</v>
      </c>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row>
    <row r="48" spans="1:28" ht="12.75" customHeight="1">
      <c r="A48" s="297" t="s">
        <v>210</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row>
    <row r="49" spans="1:27" ht="13.5" customHeight="1">
      <c r="A49" s="308" t="s">
        <v>336</v>
      </c>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c r="AA49" s="308"/>
    </row>
    <row r="50" spans="1:27"/>
  </sheetData>
  <mergeCells count="19">
    <mergeCell ref="A2:AA2"/>
    <mergeCell ref="T5:U5"/>
    <mergeCell ref="H5:I5"/>
    <mergeCell ref="K5:L5"/>
    <mergeCell ref="W5:X5"/>
    <mergeCell ref="A3:AA3"/>
    <mergeCell ref="A4:A6"/>
    <mergeCell ref="B4:C4"/>
    <mergeCell ref="B5:B6"/>
    <mergeCell ref="C5:C6"/>
    <mergeCell ref="E4:O4"/>
    <mergeCell ref="Q4:AA4"/>
    <mergeCell ref="E5:F5"/>
    <mergeCell ref="Z5:AA5"/>
    <mergeCell ref="Q5:R5"/>
    <mergeCell ref="A47:AA47"/>
    <mergeCell ref="A48:AA48"/>
    <mergeCell ref="A49:AA49"/>
    <mergeCell ref="N5:O5"/>
  </mergeCells>
  <phoneticPr fontId="0" type="noConversion"/>
  <printOptions horizontalCentered="1" gridLinesSet="0"/>
  <pageMargins left="0.27559055118110237" right="0.27559055118110237" top="0.39370078740157483" bottom="0" header="0.15748031496062992" footer="0"/>
  <pageSetup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vt:i4>
      </vt:variant>
    </vt:vector>
  </HeadingPairs>
  <TitlesOfParts>
    <vt:vector size="28" baseType="lpstr">
      <vt:lpstr>Índice</vt:lpstr>
      <vt:lpstr>Glosario</vt:lpstr>
      <vt:lpstr>X.1</vt:lpstr>
      <vt:lpstr>X.2</vt:lpstr>
      <vt:lpstr>X.3</vt:lpstr>
      <vt:lpstr>X.4</vt:lpstr>
      <vt:lpstr>X.5</vt:lpstr>
      <vt:lpstr>X.6</vt:lpstr>
      <vt:lpstr>X.7</vt:lpstr>
      <vt:lpstr>X.8</vt:lpstr>
      <vt:lpstr>X.9</vt:lpstr>
      <vt:lpstr>X.10</vt:lpstr>
      <vt:lpstr>X.11</vt:lpstr>
      <vt:lpstr>X.12</vt:lpstr>
      <vt:lpstr>X.13</vt:lpstr>
      <vt:lpstr>X.14</vt:lpstr>
      <vt:lpstr>X.15</vt:lpstr>
      <vt:lpstr>X.16</vt:lpstr>
      <vt:lpstr>X.17</vt:lpstr>
      <vt:lpstr>X.18</vt:lpstr>
      <vt:lpstr>X.19</vt:lpstr>
      <vt:lpstr>X.20</vt:lpstr>
      <vt:lpstr>X.21</vt:lpstr>
      <vt:lpstr>X.22</vt:lpstr>
      <vt:lpstr>X.23</vt:lpstr>
      <vt:lpstr>X.24</vt:lpstr>
      <vt:lpstr>Glosario!Área_de_impresión</vt:lpstr>
      <vt:lpstr>X.1!Cuadro_No._IX.1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 GENERAL</dc:creator>
  <cp:lastModifiedBy>Jazmin Adriana Borges Guillen</cp:lastModifiedBy>
  <cp:lastPrinted>2025-02-26T16:27:48Z</cp:lastPrinted>
  <dcterms:created xsi:type="dcterms:W3CDTF">1999-12-30T16:08:47Z</dcterms:created>
  <dcterms:modified xsi:type="dcterms:W3CDTF">2025-06-03T17:47:33Z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