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-120" yWindow="-60" windowWidth="19440" windowHeight="13080" tabRatio="910"/>
  </bookViews>
  <sheets>
    <sheet name="Índice" sheetId="85" r:id="rId1"/>
    <sheet name="Glosario" sheetId="76" r:id="rId2"/>
    <sheet name="XII.1" sheetId="101" r:id="rId3"/>
    <sheet name="XII.2" sheetId="1" r:id="rId4"/>
    <sheet name="XII.3" sheetId="4" r:id="rId5"/>
    <sheet name="XII.4" sheetId="5" r:id="rId6"/>
    <sheet name="XII.5" sheetId="64" r:id="rId7"/>
    <sheet name="XII.6" sheetId="6" r:id="rId8"/>
    <sheet name="XII.7" sheetId="87" r:id="rId9"/>
    <sheet name="XII.8" sheetId="100" r:id="rId10"/>
    <sheet name="XII.9" sheetId="110" r:id="rId11"/>
    <sheet name="XII.10" sheetId="130" r:id="rId12"/>
    <sheet name="XII.11" sheetId="120" r:id="rId13"/>
    <sheet name="XII.12" sheetId="125" r:id="rId14"/>
    <sheet name="XII.13" sheetId="105" r:id="rId15"/>
    <sheet name="XII.14" sheetId="111" r:id="rId16"/>
    <sheet name="XII.15" sheetId="131" r:id="rId17"/>
    <sheet name="XII.16" sheetId="121" r:id="rId18"/>
    <sheet name="XII.17" sheetId="126" r:id="rId19"/>
    <sheet name="XII.18" sheetId="106" r:id="rId20"/>
    <sheet name="XII.19" sheetId="112" r:id="rId21"/>
    <sheet name="XII.20" sheetId="132" r:id="rId22"/>
    <sheet name="XII.21" sheetId="122" r:id="rId23"/>
    <sheet name="XII.22" sheetId="127" r:id="rId24"/>
    <sheet name="XII.25" sheetId="133" r:id="rId25"/>
    <sheet name="XII.23" sheetId="107" r:id="rId26"/>
    <sheet name="XII.24" sheetId="114" r:id="rId27"/>
    <sheet name="XII.26" sheetId="123" r:id="rId28"/>
    <sheet name="XII.27" sheetId="128" r:id="rId29"/>
    <sheet name="XII.28" sheetId="108" r:id="rId30"/>
    <sheet name="XII.29" sheetId="113" r:id="rId31"/>
    <sheet name="XII.30" sheetId="134" r:id="rId32"/>
    <sheet name="XII.31" sheetId="124" r:id="rId33"/>
    <sheet name="XII.32" sheetId="129" r:id="rId34"/>
    <sheet name="XII.33" sheetId="109" r:id="rId35"/>
    <sheet name="XII.34" sheetId="138" r:id="rId36"/>
    <sheet name="XII.35" sheetId="139" r:id="rId37"/>
    <sheet name="XII.36" sheetId="140" r:id="rId38"/>
    <sheet name="XII.37" sheetId="141" r:id="rId39"/>
    <sheet name="XII.38" sheetId="142" r:id="rId40"/>
    <sheet name="XII.39" sheetId="135" r:id="rId41"/>
    <sheet name="XII.39.1" sheetId="136" r:id="rId42"/>
    <sheet name="XII.40" sheetId="103" r:id="rId43"/>
  </sheets>
  <definedNames>
    <definedName name="_xlnm.Print_Area" localSheetId="0">Índice!$B$1:$D$45</definedName>
    <definedName name="_xlnm.Print_Area" localSheetId="2">XII.1!$A$1:$I$46</definedName>
    <definedName name="_xlnm.Print_Area" localSheetId="11">XII.10!$A$2:$O$23</definedName>
    <definedName name="_xlnm.Print_Area" localSheetId="12">XII.11!$A$2:$O$20</definedName>
    <definedName name="_xlnm.Print_Area" localSheetId="13">XII.12!$A$2:$O$15</definedName>
    <definedName name="_xlnm.Print_Area" localSheetId="14">XII.13!$A$2:$K$23</definedName>
    <definedName name="_xlnm.Print_Area" localSheetId="15">XII.14!$A$2:$O$15</definedName>
    <definedName name="_xlnm.Print_Area" localSheetId="16">XII.15!$A$2:$O$24</definedName>
    <definedName name="_xlnm.Print_Area" localSheetId="17">XII.16!$A$2:$O$20</definedName>
    <definedName name="_xlnm.Print_Area" localSheetId="18">XII.17!$A$2:$P$15</definedName>
    <definedName name="_xlnm.Print_Area" localSheetId="19">XII.18!$A$2:$J$16</definedName>
    <definedName name="_xlnm.Print_Area" localSheetId="20">XII.19!$A$2:$O$15</definedName>
    <definedName name="_xlnm.Print_Area" localSheetId="3">XII.2!$A$2:$M$48</definedName>
    <definedName name="_xlnm.Print_Area" localSheetId="21">XII.20!$A$2:$O$23</definedName>
    <definedName name="_xlnm.Print_Area" localSheetId="22">XII.21!$A$2:$O$20</definedName>
    <definedName name="_xlnm.Print_Area" localSheetId="23">XII.22!$A$2:$O$14</definedName>
    <definedName name="_xlnm.Print_Area" localSheetId="25">XII.23!$A$9:$K$345</definedName>
    <definedName name="_xlnm.Print_Area" localSheetId="26">XII.24!$A$2:$O$15</definedName>
    <definedName name="_xlnm.Print_Area" localSheetId="24">XII.25!$A$2:$O$23</definedName>
    <definedName name="_xlnm.Print_Area" localSheetId="27">XII.26!$A$2:$O$20</definedName>
    <definedName name="_xlnm.Print_Area" localSheetId="28">XII.27!$A$2:$O$14</definedName>
    <definedName name="_xlnm.Print_Area" localSheetId="29">XII.28!$A$2:$J$19</definedName>
    <definedName name="_xlnm.Print_Area" localSheetId="30">XII.29!$A$2:$O$15</definedName>
    <definedName name="_xlnm.Print_Area" localSheetId="4">XII.3!$A$1:$W$24</definedName>
    <definedName name="_xlnm.Print_Area" localSheetId="31">XII.30!$A$2:$O$23</definedName>
    <definedName name="_xlnm.Print_Area" localSheetId="32">XII.31!$A$2:$O$20</definedName>
    <definedName name="_xlnm.Print_Area" localSheetId="33">XII.32!$A$2:$O$14</definedName>
    <definedName name="_xlnm.Print_Area" localSheetId="34">XII.33!$A$9:$K$62</definedName>
    <definedName name="_xlnm.Print_Area" localSheetId="35">XII.34!$A$2:$O$15</definedName>
    <definedName name="_xlnm.Print_Area" localSheetId="36">XII.35!$A$2:$O$23</definedName>
    <definedName name="_xlnm.Print_Area" localSheetId="37">XII.36!$A$2:$O$20</definedName>
    <definedName name="_xlnm.Print_Area" localSheetId="38">XII.37!$A$2:$P$14</definedName>
    <definedName name="_xlnm.Print_Area" localSheetId="39">XII.38!$A$9:$K$18</definedName>
    <definedName name="_xlnm.Print_Area" localSheetId="40">XII.39!$A$2:$AA$50</definedName>
    <definedName name="_xlnm.Print_Area" localSheetId="41">XII.39.1!$A$2:$AJ$50</definedName>
    <definedName name="_xlnm.Print_Area" localSheetId="5">XII.4!$A$1:$O$15</definedName>
    <definedName name="_xlnm.Print_Area" localSheetId="42">XII.40!$A$2:$Y$52</definedName>
    <definedName name="_xlnm.Print_Area" localSheetId="6">XII.5!$A$2:$P$23</definedName>
    <definedName name="_xlnm.Print_Area" localSheetId="7">XII.6!$A$2:$P$20</definedName>
    <definedName name="_xlnm.Print_Area" localSheetId="8">XII.7!$A$2:$O$16</definedName>
    <definedName name="_xlnm.Print_Area" localSheetId="9">XII.8!$A$9:$K$127</definedName>
    <definedName name="_xlnm.Print_Area" localSheetId="10">XII.9!$A$2:$O$17</definedName>
    <definedName name="_xlnm.Print_Titles" localSheetId="25">XII.23!$2:$8</definedName>
    <definedName name="_xlnm.Print_Titles" localSheetId="34">XII.33!$2:$8</definedName>
    <definedName name="_xlnm.Print_Titles" localSheetId="39">XII.38!$2:$8</definedName>
    <definedName name="_xlnm.Print_Titles" localSheetId="9">XII.8!$2:$8</definedName>
  </definedNames>
  <calcPr calcId="145621"/>
</workbook>
</file>

<file path=xl/calcChain.xml><?xml version="1.0" encoding="utf-8"?>
<calcChain xmlns="http://schemas.openxmlformats.org/spreadsheetml/2006/main">
  <c r="E9" i="64" l="1"/>
  <c r="F9" i="64"/>
  <c r="G9" i="64"/>
  <c r="H9" i="64"/>
  <c r="I9" i="64"/>
  <c r="J9" i="64"/>
  <c r="K9" i="64"/>
  <c r="L9" i="64"/>
  <c r="M9" i="64"/>
  <c r="N9" i="64"/>
  <c r="O9" i="64"/>
  <c r="P9" i="64"/>
  <c r="D9" i="64"/>
  <c r="C17" i="141" l="1"/>
  <c r="B17" i="129"/>
  <c r="H17" i="128"/>
  <c r="G17" i="128"/>
  <c r="F17" i="128"/>
  <c r="E17" i="128"/>
  <c r="D17" i="128"/>
  <c r="C17" i="128"/>
  <c r="B17" i="128"/>
  <c r="B17" i="127"/>
  <c r="B17" i="125"/>
  <c r="B18" i="87"/>
</calcChain>
</file>

<file path=xl/sharedStrings.xml><?xml version="1.0" encoding="utf-8"?>
<sst xmlns="http://schemas.openxmlformats.org/spreadsheetml/2006/main" count="1669" uniqueCount="555">
  <si>
    <t>Guarderías</t>
  </si>
  <si>
    <t>PARA HIJOS DE</t>
  </si>
  <si>
    <t>ASEGURADOS</t>
  </si>
  <si>
    <t>PARA HIJOS</t>
  </si>
  <si>
    <t>DE TRABAJADORAS</t>
  </si>
  <si>
    <t>DEL IMSS</t>
  </si>
  <si>
    <t>PARTICIPATIVAS</t>
  </si>
  <si>
    <t>VECINAL COMUNITARIO</t>
  </si>
  <si>
    <t>Chiapas</t>
  </si>
  <si>
    <t>Guerrero</t>
  </si>
  <si>
    <t>Morelos</t>
  </si>
  <si>
    <t>Querétaro</t>
  </si>
  <si>
    <t>Hidalgo</t>
  </si>
  <si>
    <t>Coahuila</t>
  </si>
  <si>
    <t>Chihuahua</t>
  </si>
  <si>
    <t>Durango</t>
  </si>
  <si>
    <t>Nuevo León</t>
  </si>
  <si>
    <t>San Luis Potosí</t>
  </si>
  <si>
    <t>Tamaulipas</t>
  </si>
  <si>
    <t>Zacatecas</t>
  </si>
  <si>
    <t>Aguascalientes</t>
  </si>
  <si>
    <t>Colima</t>
  </si>
  <si>
    <t>Guanajuato</t>
  </si>
  <si>
    <t>Jalisco</t>
  </si>
  <si>
    <t>Michoacán</t>
  </si>
  <si>
    <t>Nayarit</t>
  </si>
  <si>
    <t>Baja California Sur</t>
  </si>
  <si>
    <t>Sinaloa</t>
  </si>
  <si>
    <t>Sonora</t>
  </si>
  <si>
    <t>Oaxaca</t>
  </si>
  <si>
    <t>Puebla</t>
  </si>
  <si>
    <t>Tabasco</t>
  </si>
  <si>
    <t>Tlaxcala</t>
  </si>
  <si>
    <t>Veracruz Norte</t>
  </si>
  <si>
    <t>Veracruz Sur</t>
  </si>
  <si>
    <t>Campeche</t>
  </si>
  <si>
    <t>Quintana Roo</t>
  </si>
  <si>
    <t>Yucatán</t>
  </si>
  <si>
    <t>Baja California</t>
  </si>
  <si>
    <t>INTEGRADORAS</t>
  </si>
  <si>
    <t>ÚNICO PARA HIJOS DE</t>
  </si>
  <si>
    <t>DE ASEGURADOS</t>
  </si>
  <si>
    <t>Nacional</t>
  </si>
  <si>
    <t xml:space="preserve">Del Campo para Hijos de Asegurados </t>
  </si>
  <si>
    <t>Total</t>
  </si>
  <si>
    <t>Ordinarias para Hijos de Asegurados</t>
  </si>
  <si>
    <t>Para Hijos de Trabajadoras del IMSS</t>
  </si>
  <si>
    <t xml:space="preserve">Vecinal Comunitario Único para Hijos de Asegurados </t>
  </si>
  <si>
    <t xml:space="preserve">Integradoras para Hijos de Asegurados </t>
  </si>
  <si>
    <t xml:space="preserve">Edad 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</si>
  <si>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</si>
  <si>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</si>
  <si>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</si>
  <si>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</si>
  <si>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</si>
  <si>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</si>
  <si>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</si>
  <si>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</si>
  <si>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</si>
  <si>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</si>
  <si>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</si>
  <si>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</si>
  <si>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</si>
  <si>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Edad</t>
  </si>
  <si>
    <t>Delegaciones</t>
  </si>
  <si>
    <t>Delegaciones y Localidades</t>
  </si>
  <si>
    <t>Ocupación</t>
  </si>
  <si>
    <t>Asistencia</t>
  </si>
  <si>
    <t>Incidencias Registradas</t>
  </si>
  <si>
    <t xml:space="preserve">En el Campo para Hijos de Asegurados </t>
  </si>
  <si>
    <t xml:space="preserve">Ordinarias para Hijos de Asegurados </t>
  </si>
  <si>
    <t xml:space="preserve">Para Hijos de Trabajadores Asegurados </t>
  </si>
  <si>
    <t>Capacidad Instalada</t>
  </si>
  <si>
    <t>Glosario</t>
  </si>
  <si>
    <t>Regresar</t>
  </si>
  <si>
    <t xml:space="preserve">Concepto </t>
  </si>
  <si>
    <t>Reversión de Cuotas para Hijos de Asegurados</t>
  </si>
  <si>
    <t>Fuente: Coordinación del Servicio de Guardería para el Desarrollo Integral Infantil.</t>
  </si>
  <si>
    <t>T o t a l</t>
  </si>
  <si>
    <t>Baja California Norte</t>
  </si>
  <si>
    <t>Regionales y Estatales</t>
  </si>
  <si>
    <t>De 43 días a menos de 1 año</t>
  </si>
  <si>
    <t>De 1 año a menos de 2 años</t>
  </si>
  <si>
    <t>De 2 años a menos de 3 años</t>
  </si>
  <si>
    <t>De 3 años a menos de 4 años</t>
  </si>
  <si>
    <t>Por haber cumplido 4 años de edad</t>
  </si>
  <si>
    <t>Por otras causas</t>
  </si>
  <si>
    <t>Inscripción al Principio del Mes</t>
  </si>
  <si>
    <t>Altas</t>
  </si>
  <si>
    <t>Bajas</t>
  </si>
  <si>
    <t>Cuauhtémoc</t>
  </si>
  <si>
    <t>Azcapotzalco</t>
  </si>
  <si>
    <t>Alvaro Obregón</t>
  </si>
  <si>
    <t>Benito Juárez</t>
  </si>
  <si>
    <t>Magdalena Contreras</t>
  </si>
  <si>
    <t>Naucalpan de Juárez</t>
  </si>
  <si>
    <t>Niños Inscritos</t>
  </si>
  <si>
    <t>Regionales y estatales</t>
  </si>
  <si>
    <t>Guarderías Madres IMSS para hijos de trabajadoras del IMSS</t>
  </si>
  <si>
    <t>Guarderías Ordinarias para hijos de asegurados</t>
  </si>
  <si>
    <t>Ciudad de México</t>
  </si>
  <si>
    <t>Ensenada</t>
  </si>
  <si>
    <t>Mexicali</t>
  </si>
  <si>
    <t>Tijuana</t>
  </si>
  <si>
    <t>La Paz</t>
  </si>
  <si>
    <t>Tuxtla Gutierrez</t>
  </si>
  <si>
    <t>Juárez</t>
  </si>
  <si>
    <t>Acuña</t>
  </si>
  <si>
    <t>Monclova</t>
  </si>
  <si>
    <t>Piedras Negras</t>
  </si>
  <si>
    <t>Saltillo</t>
  </si>
  <si>
    <t>Torreón</t>
  </si>
  <si>
    <t>Gustavo A. Madero</t>
  </si>
  <si>
    <t>Iztacalco</t>
  </si>
  <si>
    <t>Miguel Hidalgo</t>
  </si>
  <si>
    <t>Venustiano Carranza</t>
  </si>
  <si>
    <t>Coyoacán</t>
  </si>
  <si>
    <t>Iztapalapa</t>
  </si>
  <si>
    <t>Tlalpan</t>
  </si>
  <si>
    <t>Gómez Palacio</t>
  </si>
  <si>
    <t>Tlalnepantla</t>
  </si>
  <si>
    <t>Toluca</t>
  </si>
  <si>
    <t>Celaya</t>
  </si>
  <si>
    <t>Irapuato</t>
  </si>
  <si>
    <t>León</t>
  </si>
  <si>
    <t>Salamanca</t>
  </si>
  <si>
    <t>San Miguel de Allende</t>
  </si>
  <si>
    <t>Acapulco</t>
  </si>
  <si>
    <t>Zihuatanejo</t>
  </si>
  <si>
    <t>Pachuca</t>
  </si>
  <si>
    <t>Sahagún</t>
  </si>
  <si>
    <t>Guadalajara</t>
  </si>
  <si>
    <t>Puerto Vallarta</t>
  </si>
  <si>
    <t>Morelia</t>
  </si>
  <si>
    <t>Zamora</t>
  </si>
  <si>
    <t>Cuernavaca</t>
  </si>
  <si>
    <t>Monterrey</t>
  </si>
  <si>
    <t>Tehuacán</t>
  </si>
  <si>
    <t>Cancún</t>
  </si>
  <si>
    <t>Culiacán</t>
  </si>
  <si>
    <t>Mazatlán</t>
  </si>
  <si>
    <t>Agua Prieta</t>
  </si>
  <si>
    <t>Guaymas</t>
  </si>
  <si>
    <t>Hermosillo</t>
  </si>
  <si>
    <t>Navojoa</t>
  </si>
  <si>
    <t>Nogales</t>
  </si>
  <si>
    <t>Obregón</t>
  </si>
  <si>
    <t>Madero</t>
  </si>
  <si>
    <t>Mante</t>
  </si>
  <si>
    <t>Matamoros</t>
  </si>
  <si>
    <t>Nuevo Laredo</t>
  </si>
  <si>
    <t>Reynosa</t>
  </si>
  <si>
    <t>Poza Rica</t>
  </si>
  <si>
    <t>Veracruz</t>
  </si>
  <si>
    <t>Xalapa</t>
  </si>
  <si>
    <t>Mérida</t>
  </si>
  <si>
    <t>Jesús María</t>
  </si>
  <si>
    <t>Rincón de Romos</t>
  </si>
  <si>
    <t>Playas de Rosarito</t>
  </si>
  <si>
    <t>San Felipe</t>
  </si>
  <si>
    <t>San Luis Río Colorado</t>
  </si>
  <si>
    <t>San Quintín</t>
  </si>
  <si>
    <t>Tecate</t>
  </si>
  <si>
    <t>Cabo San Lucas</t>
  </si>
  <si>
    <t>Ciudad Constitución</t>
  </si>
  <si>
    <t>San José del Cabo</t>
  </si>
  <si>
    <t>Ciudad del Carme</t>
  </si>
  <si>
    <t>Comitán de Domínguez</t>
  </si>
  <si>
    <t>Huixtla</t>
  </si>
  <si>
    <t>Aldama</t>
  </si>
  <si>
    <t>Camargo</t>
  </si>
  <si>
    <t>Delicias</t>
  </si>
  <si>
    <t>Jimenez</t>
  </si>
  <si>
    <t>Meoqui</t>
  </si>
  <si>
    <t>Nuevo Casas Grandes</t>
  </si>
  <si>
    <t>Ojinaga</t>
  </si>
  <si>
    <t>Parral</t>
  </si>
  <si>
    <t>Saucillo</t>
  </si>
  <si>
    <t>Villa Ahumada</t>
  </si>
  <si>
    <t>Francisco I. Madero</t>
  </si>
  <si>
    <t>Frontera</t>
  </si>
  <si>
    <t>Nava</t>
  </si>
  <si>
    <t>Nueva Rosita</t>
  </si>
  <si>
    <t>Parras de la Fuente</t>
  </si>
  <si>
    <t>Ramos Arizpe</t>
  </si>
  <si>
    <t>Sabinas</t>
  </si>
  <si>
    <t>San Buenaventura</t>
  </si>
  <si>
    <t>San pedro de las Colinas</t>
  </si>
  <si>
    <t>Armería</t>
  </si>
  <si>
    <t>Manzanillo</t>
  </si>
  <si>
    <t>Tecomán</t>
  </si>
  <si>
    <t>Villa de Alvarez</t>
  </si>
  <si>
    <t>Cuajimalpa</t>
  </si>
  <si>
    <t>Xochimilco</t>
  </si>
  <si>
    <t>Lerdo</t>
  </si>
  <si>
    <t>Coacalco de Berriozabal</t>
  </si>
  <si>
    <t>Cuautitlán Izcalli</t>
  </si>
  <si>
    <t>Chalco</t>
  </si>
  <si>
    <t>Ecatepec de Morelos</t>
  </si>
  <si>
    <t>Ixtapaluca</t>
  </si>
  <si>
    <t>Los Reyes la Paz</t>
  </si>
  <si>
    <t>Texcoco</t>
  </si>
  <si>
    <t>Tultepec</t>
  </si>
  <si>
    <t>Tultitlán</t>
  </si>
  <si>
    <t>Zumpango</t>
  </si>
  <si>
    <t>Atlacomulco</t>
  </si>
  <si>
    <t>Ixtlahuaca</t>
  </si>
  <si>
    <t>Jocotitlán</t>
  </si>
  <si>
    <t>Metepec</t>
  </si>
  <si>
    <t>Santiago Tianguistenco</t>
  </si>
  <si>
    <t>Tenango del Valle</t>
  </si>
  <si>
    <t>Zinacantepec</t>
  </si>
  <si>
    <t>Abasolo</t>
  </si>
  <si>
    <t>Dolores Hidalgo</t>
  </si>
  <si>
    <t>Moroleón</t>
  </si>
  <si>
    <t>San Francisco del Rincón</t>
  </si>
  <si>
    <t>San José Iturbide</t>
  </si>
  <si>
    <t>Silao</t>
  </si>
  <si>
    <t>Chilpancingo</t>
  </si>
  <si>
    <t>Iguala</t>
  </si>
  <si>
    <t>Actopan</t>
  </si>
  <si>
    <t>San Miguel Vindho</t>
  </si>
  <si>
    <t>Tepeji del Río</t>
  </si>
  <si>
    <t>Tula</t>
  </si>
  <si>
    <t>Tulancingo</t>
  </si>
  <si>
    <t>Arandas</t>
  </si>
  <si>
    <t>Autlan</t>
  </si>
  <si>
    <t>El Salto</t>
  </si>
  <si>
    <t>La Barca</t>
  </si>
  <si>
    <t>Lagos de Moreno</t>
  </si>
  <si>
    <t>Ocotlán</t>
  </si>
  <si>
    <t>San Juan de los Lagos</t>
  </si>
  <si>
    <t>Tlaquepaque</t>
  </si>
  <si>
    <t>Zapopan</t>
  </si>
  <si>
    <t>Zapotlán el Grande</t>
  </si>
  <si>
    <t>Zapotlanejo</t>
  </si>
  <si>
    <t>Apatzingán</t>
  </si>
  <si>
    <t>La Piedad</t>
  </si>
  <si>
    <t>Los Reyes</t>
  </si>
  <si>
    <t>Uruapan</t>
  </si>
  <si>
    <t>Zacapu</t>
  </si>
  <si>
    <t>Cuautla</t>
  </si>
  <si>
    <t>Jiutepec</t>
  </si>
  <si>
    <t>Jojutla</t>
  </si>
  <si>
    <t>Temixco</t>
  </si>
  <si>
    <t>Xochitepec</t>
  </si>
  <si>
    <t>Yautepec</t>
  </si>
  <si>
    <t>Zacatepec</t>
  </si>
  <si>
    <t>Acaponeta</t>
  </si>
  <si>
    <t>Mezcales</t>
  </si>
  <si>
    <t>Nuevo Vallarta</t>
  </si>
  <si>
    <t>San José del Valle</t>
  </si>
  <si>
    <t>Santiago Ixcuintla</t>
  </si>
  <si>
    <t>Tuxpán</t>
  </si>
  <si>
    <t>Allende</t>
  </si>
  <si>
    <t>Apodaca</t>
  </si>
  <si>
    <t>Cadereyta</t>
  </si>
  <si>
    <t>Cienega de Flores</t>
  </si>
  <si>
    <t>Escobedo</t>
  </si>
  <si>
    <t>Guadalupe</t>
  </si>
  <si>
    <t>Linares</t>
  </si>
  <si>
    <t>Montemorelos</t>
  </si>
  <si>
    <t>San Pedro Garza García</t>
  </si>
  <si>
    <t>Santa Catarina</t>
  </si>
  <si>
    <t>Santiago</t>
  </si>
  <si>
    <t>Magdalena Apasco, Etla</t>
  </si>
  <si>
    <t>Salina Cruz</t>
  </si>
  <si>
    <t>Santa Cruz Huatulco</t>
  </si>
  <si>
    <t>Tuxtepec</t>
  </si>
  <si>
    <t>Atlixco</t>
  </si>
  <si>
    <t>Cholula</t>
  </si>
  <si>
    <t>Teziutlán</t>
  </si>
  <si>
    <t>Corregidora</t>
  </si>
  <si>
    <t>Tequesquiapán</t>
  </si>
  <si>
    <t>Cozumel</t>
  </si>
  <si>
    <t>Ciudad Valles</t>
  </si>
  <si>
    <t>Matehuala</t>
  </si>
  <si>
    <t>Río Verde</t>
  </si>
  <si>
    <t>Soledad de Graciano Sánchez</t>
  </si>
  <si>
    <t>Aguaruto</t>
  </si>
  <si>
    <t>Escuinapa</t>
  </si>
  <si>
    <t>Guasave</t>
  </si>
  <si>
    <t>Los Mochis</t>
  </si>
  <si>
    <t>Navolato</t>
  </si>
  <si>
    <t>Caborca</t>
  </si>
  <si>
    <t>Cananea</t>
  </si>
  <si>
    <t>Empalme</t>
  </si>
  <si>
    <t>Huatabampo</t>
  </si>
  <si>
    <t>Magdalena de Kino</t>
  </si>
  <si>
    <t>Puerto Peñasco</t>
  </si>
  <si>
    <t>Lázaro Cárdenas</t>
  </si>
  <si>
    <t>Altamira</t>
  </si>
  <si>
    <t>Miguel Alemán</t>
  </si>
  <si>
    <t>Pánuco</t>
  </si>
  <si>
    <t>Río Bravo</t>
  </si>
  <si>
    <t>Tampico</t>
  </si>
  <si>
    <t>Valle Hermoso</t>
  </si>
  <si>
    <t>Victoria</t>
  </si>
  <si>
    <t>Apizaco</t>
  </si>
  <si>
    <t>Chiautempan</t>
  </si>
  <si>
    <t>Huamantla</t>
  </si>
  <si>
    <t>Tetla</t>
  </si>
  <si>
    <t>Alvarado</t>
  </si>
  <si>
    <t>Boca del Río</t>
  </si>
  <si>
    <t>Coatepec</t>
  </si>
  <si>
    <t>Jalacingo</t>
  </si>
  <si>
    <t>José Cardel</t>
  </si>
  <si>
    <t>Martínez de la Torre</t>
  </si>
  <si>
    <t>Perote</t>
  </si>
  <si>
    <t>San Andres Tuxtla</t>
  </si>
  <si>
    <t>Camerino Z. Mendoza</t>
  </si>
  <si>
    <t>Coatzacoalcos</t>
  </si>
  <si>
    <t>Huatusco</t>
  </si>
  <si>
    <t>Minatitlán</t>
  </si>
  <si>
    <t>Orizaba</t>
  </si>
  <si>
    <t>Tierra Blanca</t>
  </si>
  <si>
    <t>Motul</t>
  </si>
  <si>
    <t>Progreso</t>
  </si>
  <si>
    <t>Uman</t>
  </si>
  <si>
    <t>Valladolid</t>
  </si>
  <si>
    <t>Calera de Victor Rosales</t>
  </si>
  <si>
    <t>Fresnillo</t>
  </si>
  <si>
    <t>Jerez</t>
  </si>
  <si>
    <t>Loreto Zacatecas</t>
  </si>
  <si>
    <t>Ojo Caliente</t>
  </si>
  <si>
    <t>Río Grande</t>
  </si>
  <si>
    <t>Tlaltenango de Sánchez Román</t>
  </si>
  <si>
    <t>Trancoso</t>
  </si>
  <si>
    <t>San Francisco de los Romo</t>
  </si>
  <si>
    <t>Rafael Lara Grajales</t>
  </si>
  <si>
    <t>Villahermosa</t>
  </si>
  <si>
    <t>Guarderías en servicio</t>
  </si>
  <si>
    <t>Inscripción al principio del mes</t>
  </si>
  <si>
    <t>Capítulo XII. GUARDERIAS</t>
  </si>
  <si>
    <t>Cuadro No. XII.1</t>
  </si>
  <si>
    <t>Cuadro No. XII.2</t>
  </si>
  <si>
    <t>Cuadro No. XII.3</t>
  </si>
  <si>
    <t>Cuadro No. XII.4</t>
  </si>
  <si>
    <t>Cuadro No. XII.5</t>
  </si>
  <si>
    <t>Cuadro No. XII.6</t>
  </si>
  <si>
    <t>Cuadro No. XII.7</t>
  </si>
  <si>
    <t>Cuadro No. XII.8</t>
  </si>
  <si>
    <t>Cuadro No. XII.9</t>
  </si>
  <si>
    <t>Cuadro No. XII.10</t>
  </si>
  <si>
    <t>Cuadro No. XII.11</t>
  </si>
  <si>
    <t>Cuadro No. XII.12</t>
  </si>
  <si>
    <t>Cuadro No. XII.13</t>
  </si>
  <si>
    <t>Cuadro No. XII.14</t>
  </si>
  <si>
    <t>Cuadro No. XII.15</t>
  </si>
  <si>
    <t>Cuadro No. XII.16</t>
  </si>
  <si>
    <t>Cuadro No. XII.17</t>
  </si>
  <si>
    <t>Cuadro No. XII.18</t>
  </si>
  <si>
    <t>Cuadro No. XII.19</t>
  </si>
  <si>
    <t>Cuadro No. XII.20</t>
  </si>
  <si>
    <t>Cuadro No. XII.21</t>
  </si>
  <si>
    <t>Cuadro No. XII.22</t>
  </si>
  <si>
    <t>Cuadro No. XIL.23</t>
  </si>
  <si>
    <t>Cuadro No. XII.24</t>
  </si>
  <si>
    <t>Cuadro No. XII.25</t>
  </si>
  <si>
    <t>Cuadro No. XII.26</t>
  </si>
  <si>
    <t>Cuadro No. XII.27</t>
  </si>
  <si>
    <t>Cuadro No. XII.28</t>
  </si>
  <si>
    <t>Cuadro No. XII.29</t>
  </si>
  <si>
    <t>Cuadro No. XII.30</t>
  </si>
  <si>
    <t>Cuadro No. XII.31</t>
  </si>
  <si>
    <t>Cuadro No. XII.32</t>
  </si>
  <si>
    <t>Cuadro No. XII.33</t>
  </si>
  <si>
    <t>Cuadro No. XII.35</t>
  </si>
  <si>
    <t>Muzquiz</t>
  </si>
  <si>
    <t>Tizayuca</t>
  </si>
  <si>
    <t>Tarímbaro</t>
  </si>
  <si>
    <t>Jarretadera</t>
  </si>
  <si>
    <t>Huatulco</t>
  </si>
  <si>
    <t>Chetumal</t>
  </si>
  <si>
    <t>Cuadro XII. 3</t>
  </si>
  <si>
    <t>Cuadro No. XII.23</t>
  </si>
  <si>
    <t>Lerma de Villada</t>
  </si>
  <si>
    <r>
      <t>Guarderías Integradoras para hijos de asegurados</t>
    </r>
    <r>
      <rPr>
        <vertAlign val="superscript"/>
        <sz val="10"/>
        <rFont val="Montserrat Medium"/>
      </rPr>
      <t xml:space="preserve"> (1)(5)</t>
    </r>
  </si>
  <si>
    <r>
      <t xml:space="preserve">Guarderías de Reversión de Cuotas para hijos de asegurados </t>
    </r>
    <r>
      <rPr>
        <vertAlign val="superscript"/>
        <sz val="10"/>
        <rFont val="Montserrat Medium"/>
      </rPr>
      <t>(1)(6)</t>
    </r>
  </si>
  <si>
    <r>
      <t>Guarderías en el Campo para hijos de asegurados</t>
    </r>
    <r>
      <rPr>
        <vertAlign val="superscript"/>
        <sz val="10"/>
        <rFont val="Montserrat Medium"/>
      </rPr>
      <t xml:space="preserve"> (3)</t>
    </r>
  </si>
  <si>
    <r>
      <t xml:space="preserve">Guarderías Vecinal Comunitario para hijos de asegurados </t>
    </r>
    <r>
      <rPr>
        <vertAlign val="superscript"/>
        <sz val="10"/>
        <rFont val="Montserrat Medium"/>
      </rPr>
      <t>(2)(5)</t>
    </r>
  </si>
  <si>
    <r>
      <t xml:space="preserve">Guarderías Participativas para hijos de asegurados </t>
    </r>
    <r>
      <rPr>
        <vertAlign val="superscript"/>
        <sz val="10"/>
        <rFont val="Montserrat Medium"/>
      </rPr>
      <t>(5)</t>
    </r>
  </si>
  <si>
    <r>
      <rPr>
        <vertAlign val="superscript"/>
        <sz val="8"/>
        <rFont val="Montserrat Medium"/>
      </rPr>
      <t xml:space="preserve">(1) </t>
    </r>
    <r>
      <rPr>
        <sz val="8"/>
        <rFont val="Montserrat Medium"/>
      </rPr>
      <t>A partir de noviembre del 2003, se empezaron a captar las cifras de esta modalidad de Guarderías.</t>
    </r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</si>
  <si>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A partir de enero de 1997, se empezaron a captar las cifras de esta modalidad de Guarderías.</t>
    </r>
  </si>
  <si>
    <r>
      <rPr>
        <vertAlign val="superscript"/>
        <sz val="8"/>
        <rFont val="Montserrat Medium"/>
      </rPr>
      <t xml:space="preserve">(3) </t>
    </r>
    <r>
      <rPr>
        <sz val="8"/>
        <rFont val="Montserrat Medium"/>
      </rPr>
      <t>A partir de junio de 1999, se empezaron a captar las cifras de esta modalidad de Guarderías.</t>
    </r>
  </si>
  <si>
    <r>
      <rPr>
        <vertAlign val="superscript"/>
        <sz val="8"/>
        <rFont val="Montserrat Medium"/>
      </rPr>
      <t>(4)</t>
    </r>
    <r>
      <rPr>
        <sz val="8"/>
        <rFont val="Montserrat Medium"/>
      </rPr>
      <t xml:space="preserve"> A partir de agosto del 2002, se empezaron a captar las cifras de esta modalidad de Guarderías.</t>
    </r>
  </si>
  <si>
    <r>
      <rPr>
        <vertAlign val="superscript"/>
        <sz val="8"/>
        <rFont val="Montserrat Medium"/>
      </rPr>
      <t xml:space="preserve">(5) </t>
    </r>
    <r>
      <rPr>
        <sz val="8"/>
        <rFont val="Montserrat Medium"/>
      </rPr>
      <t>Las Guarderías de los esquemas Vecinal Comunitario Simplificado, Vecinal Comunitario Intermedio, Vecinal Comunitario y Participativo, se cambian al esquema Vecinal Comunitario Único según acuerdo 298/03 del H. consejo Técnico de fecha 27 de agosto del 2004.</t>
    </r>
  </si>
  <si>
    <r>
      <rPr>
        <vertAlign val="superscript"/>
        <sz val="8"/>
        <rFont val="Montserrat Medium"/>
      </rPr>
      <t>(6)</t>
    </r>
    <r>
      <rPr>
        <sz val="8"/>
        <rFont val="Montserrat Medium"/>
      </rPr>
      <t xml:space="preserve"> A partir del 2009 se captan cifras de esta modalidad de Reversión de Cuotas para hijos de asegurados</t>
    </r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</si>
  <si>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Para el cálculo de los porcentajes de ocupación y asistencia, no se consideran aquellas guarderías que no hayan cumplido con seis meses de operación. Lo anterior, de acuerdo con los lineamientos para la presupuestación de ocupación de guarderías de nueva creación.</t>
    </r>
  </si>
  <si>
    <r>
      <rPr>
        <vertAlign val="superscript"/>
        <sz val="10"/>
        <rFont val="Montserrat Medium"/>
      </rPr>
      <t xml:space="preserve">(1) </t>
    </r>
    <r>
      <rPr>
        <sz val="10"/>
        <rFont val="Montserrat Medium"/>
      </rPr>
      <t xml:space="preserve"> Porcentaje</t>
    </r>
  </si>
  <si>
    <r>
      <t>Promedio Diario de Asistencia</t>
    </r>
    <r>
      <rPr>
        <vertAlign val="superscript"/>
        <sz val="10"/>
        <rFont val="Montserrat Medium"/>
      </rPr>
      <t xml:space="preserve"> (2)</t>
    </r>
  </si>
  <si>
    <r>
      <t xml:space="preserve">    Promedio de Niños Inscritos </t>
    </r>
    <r>
      <rPr>
        <vertAlign val="superscript"/>
        <sz val="10"/>
        <rFont val="Montserrat Medium"/>
      </rPr>
      <t>(2)</t>
    </r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</si>
  <si>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El Promedio se calcula en la localidad, y para el cálculo por delegación o nacional se suman los datos de las localidades.</t>
    </r>
  </si>
  <si>
    <r>
      <t xml:space="preserve">    Promedio de Niños Inscritos</t>
    </r>
    <r>
      <rPr>
        <vertAlign val="superscript"/>
        <sz val="10"/>
        <rFont val="Montserrat Medium"/>
      </rPr>
      <t xml:space="preserve"> (2)</t>
    </r>
  </si>
  <si>
    <r>
      <rPr>
        <vertAlign val="superscript"/>
        <sz val="8"/>
        <rFont val="Montserrat Medium"/>
      </rPr>
      <t>(3)</t>
    </r>
    <r>
      <rPr>
        <sz val="8"/>
        <rFont val="Montserrat Medium"/>
      </rPr>
      <t xml:space="preserve"> Guardería en Suspensión Temporal o Definitiva</t>
    </r>
  </si>
  <si>
    <r>
      <rPr>
        <vertAlign val="superscript"/>
        <sz val="8"/>
        <rFont val="Montserrat Medium"/>
      </rPr>
      <t xml:space="preserve">(1) </t>
    </r>
    <r>
      <rPr>
        <sz val="8"/>
        <rFont val="Montserrat Medium"/>
      </rPr>
      <t>Para el cálculo de los porcentajes de ocupación y asistencia, no se consideran aquellas guarderías que no hayan cumplido con seis meses de operación. Lo anterior, de acuerdo con los lineamientos para la presupuestación de ocupación de guarderías de nueva creación.</t>
    </r>
  </si>
  <si>
    <t>CDMX</t>
  </si>
  <si>
    <r>
      <t xml:space="preserve">Promedio Diario de Asistencia </t>
    </r>
    <r>
      <rPr>
        <vertAlign val="superscript"/>
        <sz val="10"/>
        <rFont val="Montserrat Medium"/>
      </rPr>
      <t>(2)</t>
    </r>
  </si>
  <si>
    <r>
      <t>Promedio Diario
de Asistencia</t>
    </r>
    <r>
      <rPr>
        <vertAlign val="superscript"/>
        <sz val="10"/>
        <rFont val="Montserrat Medium"/>
      </rPr>
      <t xml:space="preserve"> (2)</t>
    </r>
  </si>
  <si>
    <r>
      <t>Promedio de 
Niños Inscritos</t>
    </r>
    <r>
      <rPr>
        <vertAlign val="superscript"/>
        <sz val="10"/>
        <rFont val="Montserrat Medium"/>
      </rPr>
      <t xml:space="preserve"> (2)</t>
    </r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</si>
  <si>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Número de Guarderías al final del mes de diciembre del año de reporte.</t>
    </r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</si>
  <si>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Promedio de niños inscritos en el año de reporte.</t>
    </r>
  </si>
  <si>
    <r>
      <t xml:space="preserve"> Porcentaje </t>
    </r>
    <r>
      <rPr>
        <vertAlign val="superscript"/>
        <sz val="10"/>
        <rFont val="Montserrat Medium"/>
      </rPr>
      <t>(1)</t>
    </r>
  </si>
  <si>
    <r>
      <t xml:space="preserve">Porcentaje  </t>
    </r>
    <r>
      <rPr>
        <vertAlign val="superscript"/>
        <sz val="10"/>
        <rFont val="Montserrat Medium"/>
      </rPr>
      <t>(1)</t>
    </r>
  </si>
  <si>
    <r>
      <t>Porcentaje</t>
    </r>
    <r>
      <rPr>
        <vertAlign val="superscript"/>
        <sz val="10"/>
        <rFont val="Montserrat Medium"/>
      </rPr>
      <t xml:space="preserve"> (1)</t>
    </r>
  </si>
  <si>
    <r>
      <t>Guarderías</t>
    </r>
    <r>
      <rPr>
        <vertAlign val="superscript"/>
        <sz val="10"/>
        <rFont val="Montserrat Medium"/>
      </rPr>
      <t xml:space="preserve"> (1)</t>
    </r>
  </si>
  <si>
    <r>
      <t xml:space="preserve">Promedio de Niños Inscritos </t>
    </r>
    <r>
      <rPr>
        <vertAlign val="superscript"/>
        <sz val="10"/>
        <rFont val="Montserrat Medium"/>
      </rPr>
      <t>(2)</t>
    </r>
  </si>
  <si>
    <r>
      <t xml:space="preserve">Guarderías </t>
    </r>
    <r>
      <rPr>
        <vertAlign val="superscript"/>
        <sz val="10"/>
        <rFont val="Montserrat Medium"/>
      </rPr>
      <t>(2)</t>
    </r>
  </si>
  <si>
    <r>
      <t>Promedio de Niños Inscritos</t>
    </r>
    <r>
      <rPr>
        <vertAlign val="superscript"/>
        <sz val="10"/>
        <rFont val="Montserrat Medium"/>
      </rPr>
      <t xml:space="preserve"> (3)</t>
    </r>
  </si>
  <si>
    <r>
      <t xml:space="preserve">Reversión de Cuotas Asegurados  </t>
    </r>
    <r>
      <rPr>
        <vertAlign val="superscript"/>
        <sz val="10"/>
        <rFont val="Montserrat Medium"/>
      </rPr>
      <t>(1)</t>
    </r>
  </si>
  <si>
    <r>
      <t xml:space="preserve">Vecinal Único para Hijos de Asegurados </t>
    </r>
    <r>
      <rPr>
        <vertAlign val="superscript"/>
        <sz val="10"/>
        <rFont val="Montserrat Medium"/>
      </rPr>
      <t>(1)</t>
    </r>
  </si>
  <si>
    <r>
      <t>Integrador para hijos de Asegurados</t>
    </r>
    <r>
      <rPr>
        <vertAlign val="superscript"/>
        <sz val="10"/>
        <rFont val="Montserrat Medium"/>
      </rPr>
      <t xml:space="preserve"> (1)</t>
    </r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</si>
  <si>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Los promedios se calcula por separado para cada uno de los esquemas de atención y el total por delegación.</t>
    </r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</si>
  <si>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Número de Guarderías al final del mes de diciembre del año de reporte.</t>
    </r>
  </si>
  <si>
    <r>
      <rPr>
        <vertAlign val="superscript"/>
        <sz val="8"/>
        <rFont val="Montserrat Medium"/>
      </rPr>
      <t>(3)</t>
    </r>
    <r>
      <rPr>
        <sz val="8"/>
        <rFont val="Montserrat Medium"/>
      </rPr>
      <t xml:space="preserve"> Promedio de niños inscritos en el año de reporte.</t>
    </r>
  </si>
  <si>
    <t>Guarderías integradoras  para hijos de asegurados, promedio de niños inscritos, promedio diario de asistencia y porcentaje de ocupación y asistencia, por delegación. 2019</t>
  </si>
  <si>
    <t>Cuadro No. XII.34</t>
  </si>
  <si>
    <t xml:space="preserve">Empresarial para Hijos de Asegurados </t>
  </si>
  <si>
    <r>
      <t>Guarderías Empresarial para hijos de asegurados</t>
    </r>
    <r>
      <rPr>
        <vertAlign val="superscript"/>
        <sz val="10"/>
        <rFont val="Montserrat Medium"/>
      </rPr>
      <t xml:space="preserve"> (7)</t>
    </r>
  </si>
  <si>
    <t>Arriaga</t>
  </si>
  <si>
    <t>Palenque</t>
  </si>
  <si>
    <t>Apaseo el Grande</t>
  </si>
  <si>
    <t>Mineral de Reforma</t>
  </si>
  <si>
    <t>García</t>
  </si>
  <si>
    <t>Villa de Pozos</t>
  </si>
  <si>
    <t>El Marquez</t>
  </si>
  <si>
    <t xml:space="preserve">Empresariales para Hijos de Asegurados </t>
  </si>
  <si>
    <t>Cuadro XII. 39</t>
  </si>
  <si>
    <t>Cuadro XII. 40</t>
  </si>
  <si>
    <t>XII.39.1</t>
  </si>
  <si>
    <t>Cuadro No. XII.39</t>
  </si>
  <si>
    <t>Cuadro No. XII.40</t>
  </si>
  <si>
    <t>Cuadro No. XII.36</t>
  </si>
  <si>
    <t>Cuadro No. XII.37</t>
  </si>
  <si>
    <t>Cuadro No. XII.38</t>
  </si>
  <si>
    <r>
      <t xml:space="preserve">Guarderías Vecinal Comunitario Único para hijos de asegurados </t>
    </r>
    <r>
      <rPr>
        <vertAlign val="superscript"/>
        <sz val="10"/>
        <rFont val="Montserrat Medium"/>
      </rPr>
      <t>(1)(5)</t>
    </r>
  </si>
  <si>
    <r>
      <rPr>
        <vertAlign val="superscript"/>
        <sz val="8"/>
        <rFont val="Montserrat Medium"/>
      </rPr>
      <t>(7)</t>
    </r>
    <r>
      <rPr>
        <sz val="8"/>
        <rFont val="Montserrat Medium"/>
      </rPr>
      <t xml:space="preserve"> A partir de 2019 se captan cifras de esta modalidad de Guardarías Empresariales para hijos de asegurados</t>
    </r>
  </si>
  <si>
    <t>Tapachula de Córdova y Ordoñez</t>
  </si>
  <si>
    <t>Nezahualcóyotl</t>
  </si>
  <si>
    <t>Tepic</t>
  </si>
  <si>
    <t>Santiago de Querétaro</t>
  </si>
  <si>
    <t>Pabellón de Arteaga</t>
  </si>
  <si>
    <t>San Cristóbal de las Casas</t>
  </si>
  <si>
    <t>Tapachula de Córdoba y Ordoñez</t>
  </si>
  <si>
    <t>Tláhuac</t>
  </si>
  <si>
    <t>Cuautitlán</t>
  </si>
  <si>
    <t>Chicoloapan</t>
  </si>
  <si>
    <t>Tecámac</t>
  </si>
  <si>
    <t>Teoloyucan</t>
  </si>
  <si>
    <t>Tepotzotlán</t>
  </si>
  <si>
    <t>Atizapán de Zaragoza</t>
  </si>
  <si>
    <t>Huixquilucan</t>
  </si>
  <si>
    <t>Acámbaro</t>
  </si>
  <si>
    <t>Cortázar</t>
  </si>
  <si>
    <t>Pénjamo</t>
  </si>
  <si>
    <t>Purísima del Rincón</t>
  </si>
  <si>
    <t>Tepatitlán</t>
  </si>
  <si>
    <t>Tlajomulco de Zúñiga</t>
  </si>
  <si>
    <t>Tonalá</t>
  </si>
  <si>
    <t>Pátzcuaro</t>
  </si>
  <si>
    <t>Zitácuaro</t>
  </si>
  <si>
    <t>San Nicolás de los Garza</t>
  </si>
  <si>
    <t>San Martín Texmelucan</t>
  </si>
  <si>
    <t>San Juan del Río</t>
  </si>
  <si>
    <t>Playa del Carmen</t>
  </si>
  <si>
    <t>Guamúchil</t>
  </si>
  <si>
    <t>Acayucan</t>
  </si>
  <si>
    <t>Córdoba</t>
  </si>
  <si>
    <t>Guarderías en servicio y promedio anual de niños inscritos por Delegación. 2000 - 2008</t>
  </si>
  <si>
    <t>CDMX Norte</t>
  </si>
  <si>
    <t xml:space="preserve">CDMX Sur </t>
  </si>
  <si>
    <t>México Oriente</t>
  </si>
  <si>
    <t>México Poniente</t>
  </si>
  <si>
    <r>
      <t xml:space="preserve">Guarderías Vecinal Comunitario Simplificado para hijos de asegurados </t>
    </r>
    <r>
      <rPr>
        <vertAlign val="superscript"/>
        <sz val="10"/>
        <rFont val="Montserrat Medium"/>
      </rPr>
      <t>(4)(5)</t>
    </r>
  </si>
  <si>
    <r>
      <t>Guarderías Vecinal Comunitario Intermedio para hijos de asegurados</t>
    </r>
    <r>
      <rPr>
        <vertAlign val="superscript"/>
        <sz val="10"/>
        <rFont val="Montserrat Medium"/>
      </rPr>
      <t xml:space="preserve"> (1)(5)</t>
    </r>
  </si>
  <si>
    <t xml:space="preserve">México Poniente </t>
  </si>
  <si>
    <r>
      <rPr>
        <vertAlign val="superscript"/>
        <sz val="10"/>
        <rFont val="Montserrat Medium"/>
      </rPr>
      <t>(1)</t>
    </r>
    <r>
      <rPr>
        <sz val="10"/>
        <rFont val="Montserrat Medium"/>
      </rPr>
      <t xml:space="preserve">  Porcentaje</t>
    </r>
  </si>
  <si>
    <t xml:space="preserve">CDMX </t>
  </si>
  <si>
    <t>CDMX Sur</t>
  </si>
  <si>
    <t xml:space="preserve">CDMX Norte </t>
  </si>
  <si>
    <t xml:space="preserve">México Oriente </t>
  </si>
  <si>
    <r>
      <t>CDMX Norte</t>
    </r>
    <r>
      <rPr>
        <vertAlign val="superscript"/>
        <sz val="10"/>
        <rFont val="Montserrat Medium"/>
      </rPr>
      <t xml:space="preserve"> </t>
    </r>
  </si>
  <si>
    <r>
      <t>CDMX Sur</t>
    </r>
    <r>
      <rPr>
        <vertAlign val="superscript"/>
        <sz val="10"/>
        <rFont val="Montserrat Medium"/>
      </rPr>
      <t xml:space="preserve"> </t>
    </r>
  </si>
  <si>
    <t>Total de guarderías por esquema y delegación. 2020</t>
  </si>
  <si>
    <t>Guarderías en servicio y niños inscritos. 2000 - 2020</t>
  </si>
  <si>
    <t>Guarderías ordinarias en servicio y niños inscritos. 2000 - 2020</t>
  </si>
  <si>
    <t>Niños inscritos al principio del mes, altas y bajas en guarderías ordinarias para hijos de asegurados. 2020</t>
  </si>
  <si>
    <t>Niños que causaron baja en guarderías ordinarias para hijos de asegurados, según edad y motivo de la baja. 2020</t>
  </si>
  <si>
    <t>Niños inscritos al final de cada mes, según edad, en guarderías ordinarias para hijos de asegurados. 2020</t>
  </si>
  <si>
    <t>Asegurados con hijos inscritos en guarderías ordinarias. 2020</t>
  </si>
  <si>
    <t>Guarderías ordinarias para hijos de asegurados, promedio de niños inscritos, promedio diario de asistencia y porcentaje de ocupación y asistencia, por delegación. 2020</t>
  </si>
  <si>
    <t>Niños inscritos al principio del mes, altas y bajas en guarderías madres IMSS para trabajadores del IMSS. 2020</t>
  </si>
  <si>
    <t>Niños que causaron baja en guarderías madres IMSS para hijos de trabajadores del IMSS, según edad y motivo de la baja. 2020</t>
  </si>
  <si>
    <t>Niños inscritos al final de cada mes, según edad, en guarderías madres IMSS para hijos de trabajadores del IMSS. 2020</t>
  </si>
  <si>
    <t>Trabajadores del IMSS con niños inscritos en  guarderías madres IMSS. 2020</t>
  </si>
  <si>
    <t>Guarderías madres IMSS para hijos de trabajadores del IMSS, promedio de niños inscritos, promedio diario de asistencia y porcentaje de ocupación y asistencia, por delegación. 2020</t>
  </si>
  <si>
    <t>Niños inscritos al principio del mes, altas y bajas en guarderías de reversión de cuotas para hijos de asegurados. 2020</t>
  </si>
  <si>
    <t>Niños que causaron baja en guarderías de reversión de cuotas para hijos de asegurados, según edad y motivo de la baja. 2020</t>
  </si>
  <si>
    <t>Niños inscritos al final de cada mes, según edad, en guarderías de reversión de cuotas  para hijos de asegurados. 2020</t>
  </si>
  <si>
    <t>Asegurados con niños inscritos en guarderías de reversión de cuotas. 2020</t>
  </si>
  <si>
    <t>Guarderías de reversión de cuotas para hijos de asegurados, promedio de niños inscritos, promedio diario de asistencia y porcentaje de ocupación y asistencia, por delegación. 2020</t>
  </si>
  <si>
    <t>Niños inscritos al principio del mes, altas y bajas en guarderías vecinal comunitario único para hijos de asegurados. 2020</t>
  </si>
  <si>
    <t>Niños que causaron baja en guarderías vecinal comunitario único  para hijos de asegurados, según edad y motivo de la baja. 2020</t>
  </si>
  <si>
    <t>Niños inscritos al final de cada mes, según edad, en guarderías vecinal comunitario único  para hijos de asegurados. 2020</t>
  </si>
  <si>
    <t>Asegurados con niños inscritos en guarderías vecinal comunitario único. 2020</t>
  </si>
  <si>
    <t>Guarderías vecinal comunitario único para hijos de asegurados, promedio de niños inscritos, promedio diario de asistencia y porcentaje de ocupación y asistencia, por delegación. 2020</t>
  </si>
  <si>
    <t>Niños inscritos al principio del mes, altas y bajas en guarderías en el campo para hijos de asegurados. 2020</t>
  </si>
  <si>
    <t>Niños que causaron baja en guarderías en el  campo para hijos de asegurados, según edad y motivo de la baja. 2020</t>
  </si>
  <si>
    <t>Niños inscritos al final de cada mes, según edad, en guarderías en el campo para hijos de asegurados. 2020</t>
  </si>
  <si>
    <t>Asegurados con niños inscritos en guarderías en el campo. 2020</t>
  </si>
  <si>
    <t>Guarderías en el  campo para hijos de asegurados, promedio de niños inscritos, promedio diario de asistencia y porcentaje de ocupación y asistencia, por delegación. 2020</t>
  </si>
  <si>
    <t>Niños inscritos al principio del mes, altas y bajas en guarderías integradoras para hijos de asegurados. 2020</t>
  </si>
  <si>
    <t>Niños que causaron baja en guarderías integradoras para hijos de asegurados, según edad y motivo de la baja. 2020</t>
  </si>
  <si>
    <t>Niños inscritos al final de cada mes, según edad, en guarderías integradoras para hijos de asegurados. 2020</t>
  </si>
  <si>
    <t>Asegurados con niños inscritos en Guarderías Integradoras para hijos de asegurados. 2020</t>
  </si>
  <si>
    <t>Niños inscritos al principio del mes, altas y bajas en guarderías empresariales para hijos de asegurados. 2020</t>
  </si>
  <si>
    <t>Niños que causaron baja en guarderías empresariales para hijos de asegurados, según edad y motivo de la baja. 2020</t>
  </si>
  <si>
    <t>Niños inscritos al final de cada mes, según edad, en guarderías empresariales para hijos de asegurados. 2020</t>
  </si>
  <si>
    <t>Asegurados con niños inscritos en Guarderías Empresariales para hijos de asegurados. 2020</t>
  </si>
  <si>
    <t>Guarderías empresariales  para hijos de asegurados, promedio de niños inscritos, promedio diario de asistencia y porcentaje de ocupación y asistencia, por delegación. 2020</t>
  </si>
  <si>
    <t>Guarderías en servicio y promedio anual de niños inscritos por delegación. 2000 - 2020</t>
  </si>
  <si>
    <t>Resumen de guarderías por esquema y promedio anual de niños inscritos, por delegación. 2020</t>
  </si>
  <si>
    <t>Guarderías Ordinarias para hijos de asegurados, promedio de niños inscritos, promedio diario de asistencia y porcentaje de ocupación y asistencia, por delegación. 2020</t>
  </si>
  <si>
    <t>Niños inscritos al principio del mes, altas y bajas en Guarderías Madres IMSS para trabajadores del IMSS. 2020</t>
  </si>
  <si>
    <t>Niños que causaron baja en Guarderías Madres IMSS para hijos de trabajadores del IMSS, según edad y motivo de la baja. 2020</t>
  </si>
  <si>
    <t>Niños Inscritos al final de cada mes, según edad, en Guarderías Madres IMSS para hijos de trabajadores del IMSS. 2020</t>
  </si>
  <si>
    <t>Trabajadores del IMSS con niños inscritos en  Guarderías Madres IMSS. 2020</t>
  </si>
  <si>
    <t>Guarderías Madres IMSS para hijos de trabajadores del IMSS, promedio de niños inscritos, promedio diario de asistencia y porcentaje de ocupación y asistencia, por delegación. 2020</t>
  </si>
  <si>
    <t>Niños inscritos al principio del mes, altas y bajas en Guarderías de Reversión de Cuotas para hijos de asegurados. 2020</t>
  </si>
  <si>
    <t>Niños que causaron baja en guarderías de Reversión de Cuotas para hijos de asegurados, según edad y motivo de la baja. 2020</t>
  </si>
  <si>
    <t>Niños inscritos al final de cada mes, según edad, en Guarderías de Reversión de Cuotas  para hijos de asegurados. 2020</t>
  </si>
  <si>
    <t>Asegurados con niños inscritos en Guarderías de Reversión de Cuotas. 2020</t>
  </si>
  <si>
    <t>Guarderías de Reversión de Cuotas para hijos de asegurados, promedio de niños inscritos, promedio diario de asistencia y porcentaje de ocupación y asistencia, por delegación. 2020</t>
  </si>
  <si>
    <t>Niños inscritos al principio del mes, altas y bajas en Guarderías Vecinal Comunitario Único para hijos de asegurados. 2020</t>
  </si>
  <si>
    <t>Niños que causaron baja en guarderías Vecinal Comunitario Único para hijos de asegurados, según edad y motivo de la baja. 2020</t>
  </si>
  <si>
    <t>Niños inscritos al final de cada mes, según edad, en Guarderías Vecinal Comunitario Único  para hijos de asegurados. 2020</t>
  </si>
  <si>
    <t>Asegurados con niños inscritos en Guarderías Vecinal Comunitario Único. 2020</t>
  </si>
  <si>
    <t>Guarderías Vecinal Comunitario Único para hijos de asegurados, promedio de niños inscritos, promedio diario de asistencia y porcentaje de ocupación y asistencia, por delegación. 2020</t>
  </si>
  <si>
    <t>Niños inscritos al principio del mes, altas y bajas en Guarderías en el Campo para hijos de asegurados. 2020</t>
  </si>
  <si>
    <t>Niños que causaron baja en Guarderías en el  Campo para hijos de asegurados, según edad y motivo de la baja. 2020</t>
  </si>
  <si>
    <t>Niños inscritos al final de cada mes, según edad, en Guarderías en el Campo para hijos de asegurados. 2020</t>
  </si>
  <si>
    <t>Asegurados con niños inscritos en Guarderías en el Campo. 2020</t>
  </si>
  <si>
    <t>Guarderías en el  Campo para hijos de asegurados, promedio de niños inscritos, promedio diario de asistencia y porcentaje de ocupación y asistencia, por delegación. 2020</t>
  </si>
  <si>
    <t>Niños inscritos al principio del mes, altas y bajas en Guarderías Integradoras para hijos de asegurados. 2020</t>
  </si>
  <si>
    <t>Niños que causaron baja en Guarderías Integradoras para hijos de asegurados, según edad y motivo de la baja. 2020</t>
  </si>
  <si>
    <t>Niños inscritos al final de cada mes, según edad, en Guarderías Integradoras para hijos de asegurados. 2020</t>
  </si>
  <si>
    <t>Guarderías Integradoras  para hijos de asegurados, promedio de niños inscritos, promedio diario de asistencia y porcentaje de ocupación y asistencia, por delegación. 2020</t>
  </si>
  <si>
    <t>Niños inscritos al principio del mes, altas y bajas en Guarderías Empresariales para hijos de asegurados. 2020</t>
  </si>
  <si>
    <t>Niños que causaron baja en Guarderías Empresariales para hijos de asegurados, según edad y motivo de la baja. 2020</t>
  </si>
  <si>
    <t>Niños inscritos al final de cada mes, según edad, en Guarderías Empresariales para hijos de asegurados. 2020</t>
  </si>
  <si>
    <t>Guarderías Empresariales  para hijos de asegurados, promedio de niños inscritos, promedio diario de asistencia y porcentaje de ocupación y asistencia, por delegación. 2020</t>
  </si>
  <si>
    <t>Guarderías en servicio y promedio anual de niños inscritos por Delegación. 2009 - 2020</t>
  </si>
  <si>
    <t xml:space="preserve"> -</t>
  </si>
  <si>
    <r>
      <t xml:space="preserve">Promedio Mensual </t>
    </r>
    <r>
      <rPr>
        <vertAlign val="superscript"/>
        <sz val="10"/>
        <rFont val="Montserrat Medium"/>
        <family val="3"/>
      </rPr>
      <t>1</t>
    </r>
  </si>
  <si>
    <t>1. Corresponde al Promedio mensual del período enero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</si>
</sst>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??\ ???"/>
    <numFmt numFmtId="165" formatCode="???"/>
    <numFmt numFmtId="166" formatCode="??\ ??0"/>
    <numFmt numFmtId="167" formatCode="???\ ???"/>
    <numFmt numFmtId="168" formatCode="???\ ??0"/>
    <numFmt numFmtId="169" formatCode="###\ ###"/>
    <numFmt numFmtId="170" formatCode="_(* #,##0_);_(* \(#,##0\);_(* &quot;-&quot;??_);_(@_)"/>
    <numFmt numFmtId="171" formatCode="?\ ??0"/>
    <numFmt numFmtId="172" formatCode="??0.00"/>
    <numFmt numFmtId="173" formatCode="?\ ???"/>
  </numFmts>
  <fonts count="28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632523"/>
      <name val="Montserrat Medium"/>
    </font>
    <font>
      <sz val="11"/>
      <color rgb="FF632523"/>
      <name val="Montserrat Medium"/>
    </font>
    <font>
      <sz val="10"/>
      <color rgb="FF632523"/>
      <name val="Montserrat Medium"/>
    </font>
    <font>
      <u/>
      <sz val="10"/>
      <color rgb="FF632523"/>
      <name val="Montserrat Medium"/>
    </font>
    <font>
      <sz val="10"/>
      <name val="Montserrat Medium"/>
    </font>
    <font>
      <sz val="10"/>
      <color rgb="FF134E39"/>
      <name val="Montserrat Medium"/>
    </font>
    <font>
      <sz val="11"/>
      <name val="Montserrat Medium"/>
    </font>
    <font>
      <b/>
      <sz val="12"/>
      <color rgb="FF632523"/>
      <name val="Montserrat Medium"/>
    </font>
    <font>
      <b/>
      <u/>
      <sz val="10"/>
      <color rgb="FF632523"/>
      <name val="Montserrat Medium"/>
    </font>
    <font>
      <b/>
      <sz val="11"/>
      <name val="Montserrat Medium"/>
    </font>
    <font>
      <sz val="8"/>
      <name val="Montserrat Medium"/>
    </font>
    <font>
      <sz val="9"/>
      <name val="Montserrat Medium"/>
    </font>
    <font>
      <b/>
      <sz val="10"/>
      <name val="Montserrat Medium"/>
    </font>
    <font>
      <sz val="8"/>
      <color rgb="FF632523"/>
      <name val="Montserrat Medium"/>
    </font>
    <font>
      <b/>
      <i/>
      <u/>
      <sz val="10"/>
      <name val="Montserrat Medium"/>
    </font>
    <font>
      <vertAlign val="superscript"/>
      <sz val="10"/>
      <name val="Montserrat Medium"/>
    </font>
    <font>
      <vertAlign val="superscript"/>
      <sz val="8"/>
      <name val="Montserrat Medium"/>
    </font>
    <font>
      <sz val="10"/>
      <color rgb="FFFF0000"/>
      <name val="Montserrat Medium"/>
    </font>
    <font>
      <b/>
      <sz val="10"/>
      <color theme="1" tint="0.249977111117893"/>
      <name val="Montserrat Medium"/>
    </font>
    <font>
      <vertAlign val="superscript"/>
      <sz val="10"/>
      <name val="Montserrat Medium"/>
      <family val="3"/>
    </font>
    <font>
      <sz val="10"/>
      <name val="Montserrat Medium"/>
      <family val="3"/>
    </font>
    <font>
      <sz val="8"/>
      <name val="Montserrat Mediu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134E39"/>
      </bottom>
      <diagonal/>
    </border>
    <border>
      <left/>
      <right/>
      <top style="medium">
        <color rgb="FF632523"/>
      </top>
      <bottom/>
      <diagonal/>
    </border>
    <border>
      <left/>
      <right/>
      <top/>
      <bottom style="medium">
        <color rgb="FF632523"/>
      </bottom>
      <diagonal/>
    </border>
    <border>
      <left/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6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/>
    <xf numFmtId="0" fontId="9" fillId="0" borderId="0" xfId="1" applyFont="1" applyAlignment="1" applyProtection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12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4" fillId="0" borderId="2" xfId="1" applyFont="1" applyBorder="1" applyAlignment="1" applyProtection="1">
      <alignment vertical="center"/>
    </xf>
    <xf numFmtId="0" fontId="12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71" fontId="10" fillId="0" borderId="0" xfId="0" applyNumberFormat="1" applyFont="1" applyBorder="1" applyAlignment="1">
      <alignment horizontal="center" vertical="center"/>
    </xf>
    <xf numFmtId="168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/>
    <xf numFmtId="0" fontId="10" fillId="0" borderId="3" xfId="0" applyFont="1" applyBorder="1" applyAlignment="1">
      <alignment horizontal="left" vertical="center"/>
    </xf>
    <xf numFmtId="171" fontId="10" fillId="0" borderId="3" xfId="0" applyNumberFormat="1" applyFont="1" applyBorder="1" applyAlignment="1">
      <alignment horizontal="center" vertical="center"/>
    </xf>
    <xf numFmtId="168" fontId="10" fillId="0" borderId="3" xfId="0" applyNumberFormat="1" applyFont="1" applyBorder="1" applyAlignment="1">
      <alignment horizontal="center" vertical="center"/>
    </xf>
    <xf numFmtId="0" fontId="16" fillId="0" borderId="0" xfId="0" applyFont="1" applyBorder="1" applyAlignment="1"/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68" fontId="10" fillId="0" borderId="0" xfId="0" applyNumberFormat="1" applyFont="1" applyBorder="1" applyAlignment="1">
      <alignment horizontal="right" indent="1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168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2" xfId="0" applyFont="1" applyFill="1" applyBorder="1"/>
    <xf numFmtId="0" fontId="10" fillId="2" borderId="3" xfId="0" quotePrefix="1" applyFont="1" applyFill="1" applyBorder="1" applyAlignment="1">
      <alignment horizontal="center" vertical="top"/>
    </xf>
    <xf numFmtId="0" fontId="10" fillId="2" borderId="3" xfId="0" applyFont="1" applyFill="1" applyBorder="1"/>
    <xf numFmtId="167" fontId="10" fillId="0" borderId="0" xfId="0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8" fontId="10" fillId="0" borderId="0" xfId="0" applyNumberFormat="1" applyFont="1" applyBorder="1"/>
    <xf numFmtId="167" fontId="10" fillId="0" borderId="3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right" indent="3"/>
    </xf>
    <xf numFmtId="164" fontId="10" fillId="0" borderId="0" xfId="0" applyNumberFormat="1" applyFont="1" applyBorder="1" applyAlignment="1">
      <alignment horizontal="right" indent="3"/>
    </xf>
    <xf numFmtId="168" fontId="10" fillId="0" borderId="0" xfId="0" applyNumberFormat="1" applyFont="1" applyBorder="1" applyAlignment="1">
      <alignment horizontal="left" indent="1"/>
    </xf>
    <xf numFmtId="167" fontId="10" fillId="0" borderId="0" xfId="0" applyNumberFormat="1" applyFont="1" applyBorder="1" applyAlignment="1">
      <alignment horizontal="left" indent="1"/>
    </xf>
    <xf numFmtId="0" fontId="19" fillId="0" borderId="0" xfId="0" applyFont="1" applyBorder="1"/>
    <xf numFmtId="0" fontId="16" fillId="0" borderId="0" xfId="0" applyFont="1" applyBorder="1"/>
    <xf numFmtId="167" fontId="16" fillId="0" borderId="0" xfId="0" applyNumberFormat="1" applyFont="1" applyBorder="1" applyAlignment="1">
      <alignment horizontal="center"/>
    </xf>
    <xf numFmtId="0" fontId="16" fillId="0" borderId="3" xfId="0" applyFont="1" applyBorder="1"/>
    <xf numFmtId="0" fontId="17" fillId="0" borderId="0" xfId="0" applyFont="1" applyBorder="1" applyAlignment="1"/>
    <xf numFmtId="0" fontId="17" fillId="0" borderId="0" xfId="0" applyFont="1" applyBorder="1"/>
    <xf numFmtId="168" fontId="16" fillId="0" borderId="0" xfId="0" applyNumberFormat="1" applyFont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/>
    <xf numFmtId="0" fontId="10" fillId="0" borderId="3" xfId="0" applyFont="1" applyFill="1" applyBorder="1" applyAlignment="1">
      <alignment horizontal="center"/>
    </xf>
    <xf numFmtId="0" fontId="16" fillId="0" borderId="0" xfId="0" quotePrefix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168" fontId="10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0" fillId="0" borderId="3" xfId="0" applyFont="1" applyBorder="1"/>
    <xf numFmtId="0" fontId="10" fillId="0" borderId="0" xfId="0" applyFont="1" applyBorder="1"/>
    <xf numFmtId="171" fontId="10" fillId="0" borderId="0" xfId="0" applyNumberFormat="1" applyFont="1" applyFill="1" applyBorder="1" applyAlignment="1">
      <alignment horizontal="center" vertical="center"/>
    </xf>
    <xf numFmtId="168" fontId="18" fillId="0" borderId="0" xfId="0" applyNumberFormat="1" applyFont="1" applyFill="1" applyBorder="1" applyAlignment="1">
      <alignment horizontal="center" vertical="center"/>
    </xf>
    <xf numFmtId="173" fontId="18" fillId="0" borderId="0" xfId="0" applyNumberFormat="1" applyFont="1" applyBorder="1" applyAlignment="1">
      <alignment horizontal="center" vertical="center"/>
    </xf>
    <xf numFmtId="173" fontId="10" fillId="0" borderId="0" xfId="0" applyNumberFormat="1" applyFont="1" applyBorder="1" applyAlignment="1">
      <alignment horizontal="center" vertical="center"/>
    </xf>
    <xf numFmtId="173" fontId="10" fillId="0" borderId="3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center" vertical="center"/>
    </xf>
    <xf numFmtId="167" fontId="10" fillId="0" borderId="5" xfId="0" applyNumberFormat="1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72" fontId="10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164" fontId="10" fillId="0" borderId="3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1" applyFont="1" applyAlignment="1" applyProtection="1">
      <alignment vertical="center"/>
    </xf>
    <xf numFmtId="0" fontId="8" fillId="0" borderId="0" xfId="0" applyFont="1" applyBorder="1" applyAlignment="1">
      <alignment horizontal="left" vertical="center"/>
    </xf>
    <xf numFmtId="169" fontId="10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0" fillId="0" borderId="3" xfId="0" quotePrefix="1" applyFont="1" applyFill="1" applyBorder="1" applyAlignment="1">
      <alignment horizontal="center" vertical="center"/>
    </xf>
    <xf numFmtId="167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6" fillId="0" borderId="0" xfId="0" quotePrefix="1" applyFont="1" applyFill="1" applyBorder="1" applyAlignment="1">
      <alignment vertical="center"/>
    </xf>
    <xf numFmtId="0" fontId="16" fillId="0" borderId="0" xfId="0" quotePrefix="1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0" borderId="3" xfId="0" quotePrefix="1" applyFont="1" applyFill="1" applyBorder="1" applyAlignment="1">
      <alignment horizontal="center"/>
    </xf>
    <xf numFmtId="0" fontId="10" fillId="0" borderId="0" xfId="0" applyFont="1" applyFill="1" applyBorder="1" applyAlignment="1"/>
    <xf numFmtId="0" fontId="19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7" fontId="10" fillId="0" borderId="3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7" fontId="16" fillId="0" borderId="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168" fontId="16" fillId="0" borderId="0" xfId="0" applyNumberFormat="1" applyFont="1" applyBorder="1" applyAlignment="1">
      <alignment vertical="center"/>
    </xf>
    <xf numFmtId="167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8" fontId="10" fillId="0" borderId="0" xfId="0" applyNumberFormat="1" applyFont="1" applyBorder="1" applyAlignment="1">
      <alignment horizontal="left" vertical="center"/>
    </xf>
    <xf numFmtId="167" fontId="10" fillId="0" borderId="0" xfId="0" applyNumberFormat="1" applyFont="1" applyBorder="1" applyAlignment="1">
      <alignment horizontal="left" vertical="center"/>
    </xf>
    <xf numFmtId="168" fontId="10" fillId="0" borderId="0" xfId="0" applyNumberFormat="1" applyFont="1" applyBorder="1" applyAlignment="1">
      <alignment horizontal="right" vertical="center"/>
    </xf>
    <xf numFmtId="168" fontId="23" fillId="0" borderId="0" xfId="0" applyNumberFormat="1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167" fontId="10" fillId="0" borderId="2" xfId="0" applyNumberFormat="1" applyFont="1" applyBorder="1" applyAlignment="1">
      <alignment horizontal="center" vertical="center"/>
    </xf>
    <xf numFmtId="171" fontId="18" fillId="0" borderId="0" xfId="0" applyNumberFormat="1" applyFont="1" applyBorder="1" applyAlignment="1">
      <alignment horizontal="center" vertical="center"/>
    </xf>
    <xf numFmtId="168" fontId="18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72" fontId="10" fillId="0" borderId="0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/>
    <xf numFmtId="168" fontId="10" fillId="0" borderId="0" xfId="0" applyNumberFormat="1" applyFont="1" applyFill="1" applyBorder="1" applyAlignment="1">
      <alignment horizontal="left" vertical="center"/>
    </xf>
    <xf numFmtId="168" fontId="23" fillId="0" borderId="0" xfId="0" applyNumberFormat="1" applyFont="1" applyFill="1" applyBorder="1" applyAlignment="1">
      <alignment vertical="center"/>
    </xf>
    <xf numFmtId="167" fontId="10" fillId="0" borderId="0" xfId="0" applyNumberFormat="1" applyFont="1" applyFill="1" applyBorder="1" applyAlignment="1">
      <alignment horizontal="left" vertical="center"/>
    </xf>
    <xf numFmtId="168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7" fontId="10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9" fillId="0" borderId="0" xfId="1" applyFont="1" applyFill="1" applyAlignment="1" applyProtection="1">
      <alignment horizontal="left"/>
    </xf>
    <xf numFmtId="0" fontId="10" fillId="0" borderId="2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left"/>
    </xf>
    <xf numFmtId="168" fontId="23" fillId="0" borderId="0" xfId="0" applyNumberFormat="1" applyFont="1" applyFill="1" applyBorder="1" applyAlignment="1"/>
    <xf numFmtId="167" fontId="10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Border="1" applyAlignment="1"/>
    <xf numFmtId="167" fontId="10" fillId="0" borderId="3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9" fillId="0" borderId="0" xfId="1" applyFont="1" applyFill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167" fontId="16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68" fontId="16" fillId="0" borderId="0" xfId="0" applyNumberFormat="1" applyFont="1" applyFill="1" applyBorder="1" applyAlignment="1">
      <alignment vertical="center"/>
    </xf>
    <xf numFmtId="0" fontId="9" fillId="0" borderId="0" xfId="1" applyFont="1" applyFill="1" applyAlignment="1" applyProtection="1"/>
    <xf numFmtId="167" fontId="10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6" fontId="11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horizontal="center" vertical="center"/>
    </xf>
    <xf numFmtId="172" fontId="18" fillId="0" borderId="0" xfId="0" applyNumberFormat="1" applyFont="1" applyBorder="1" applyAlignment="1">
      <alignment horizontal="center" vertical="center"/>
    </xf>
    <xf numFmtId="172" fontId="8" fillId="0" borderId="0" xfId="0" applyNumberFormat="1" applyFont="1" applyBorder="1" applyAlignment="1">
      <alignment vertical="center"/>
    </xf>
    <xf numFmtId="166" fontId="10" fillId="0" borderId="0" xfId="0" applyNumberFormat="1" applyFont="1" applyFill="1" applyBorder="1" applyAlignment="1">
      <alignment horizontal="center" vertical="center"/>
    </xf>
    <xf numFmtId="171" fontId="10" fillId="0" borderId="4" xfId="0" applyNumberFormat="1" applyFont="1" applyBorder="1" applyAlignment="1">
      <alignment horizontal="center" vertical="center"/>
    </xf>
    <xf numFmtId="168" fontId="10" fillId="0" borderId="4" xfId="0" applyNumberFormat="1" applyFont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2" fontId="10" fillId="0" borderId="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horizontal="center" vertical="center"/>
    </xf>
    <xf numFmtId="167" fontId="10" fillId="2" borderId="0" xfId="0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>
      <alignment horizontal="right" vertical="center"/>
    </xf>
    <xf numFmtId="167" fontId="10" fillId="2" borderId="3" xfId="0" applyNumberFormat="1" applyFont="1" applyFill="1" applyBorder="1" applyAlignment="1">
      <alignment horizontal="right" vertical="center"/>
    </xf>
    <xf numFmtId="170" fontId="10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171" fontId="10" fillId="0" borderId="0" xfId="0" applyNumberFormat="1" applyFont="1" applyBorder="1" applyAlignment="1">
      <alignment horizontal="right" vertical="center"/>
    </xf>
    <xf numFmtId="168" fontId="10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171" fontId="10" fillId="0" borderId="3" xfId="0" applyNumberFormat="1" applyFont="1" applyBorder="1" applyAlignment="1">
      <alignment horizontal="right" vertical="center"/>
    </xf>
    <xf numFmtId="171" fontId="8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172" fontId="18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1" fontId="10" fillId="0" borderId="0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 indent="3"/>
    </xf>
    <xf numFmtId="0" fontId="10" fillId="0" borderId="0" xfId="0" applyFont="1" applyFill="1" applyBorder="1" applyAlignment="1">
      <alignment horizontal="left" indent="3"/>
    </xf>
    <xf numFmtId="0" fontId="10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horizontal="left" indent="3"/>
    </xf>
    <xf numFmtId="0" fontId="27" fillId="0" borderId="0" xfId="0" applyFont="1" applyBorder="1" applyAlignment="1">
      <alignment vertical="center"/>
    </xf>
    <xf numFmtId="0" fontId="17" fillId="0" borderId="0" xfId="0" quotePrefix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167" fontId="18" fillId="0" borderId="0" xfId="0" applyNumberFormat="1" applyFont="1" applyBorder="1" applyAlignment="1">
      <alignment vertical="center"/>
    </xf>
    <xf numFmtId="168" fontId="10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9" fillId="0" borderId="0" xfId="1" applyFont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1" applyFont="1" applyFill="1" applyAlignment="1" applyProtection="1">
      <alignment horizontal="left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0" xfId="0" quotePrefix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67" fontId="10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</cellXfs>
  <cellStyles count="5">
    <cellStyle name="Hipervínculo" xfId="1" builtinId="8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6600CC"/>
      <color rgb="FFFF0066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69922</xdr:colOff>
      <xdr:row>0</xdr:row>
      <xdr:rowOff>104319</xdr:rowOff>
    </xdr:from>
    <xdr:to>
      <xdr:col>2</xdr:col>
      <xdr:colOff>3015621</xdr:colOff>
      <xdr:row>2</xdr:row>
      <xdr:rowOff>272143</xdr:rowOff>
    </xdr:to>
    <xdr:pic>
      <xdr:nvPicPr>
        <xdr:cNvPr id="6" name="5 Imagen" descr="Descripción: cid:508C116B-69CF-4425-AED1-0A5D377B84A3@metro.imss.gob.mx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86" y="104319"/>
          <a:ext cx="4510521" cy="90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142875</xdr:rowOff>
    </xdr:from>
    <xdr:to>
      <xdr:col>11</xdr:col>
      <xdr:colOff>676274</xdr:colOff>
      <xdr:row>20</xdr:row>
      <xdr:rowOff>142875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099" y="323850"/>
          <a:ext cx="9020175" cy="3438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Guarderías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Capacidad instalada.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lugares con que cuenta el IMSS para atender a niños de 43 días de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nacidos hasta cuatro años de edad, en los diferentes esquemas de atención: madres IMSS, ordinarias, vecinal comunitario único, campo e integradora.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Niños inscritos.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niños registrados en la guardería al mes de reporte. </a:t>
          </a:r>
        </a:p>
        <a:p>
          <a:pPr algn="just"/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 </a:t>
          </a:r>
        </a:p>
        <a:p>
          <a:pPr algn="just"/>
          <a:r>
            <a:rPr lang="es-ES" sz="1050" baseline="0">
              <a:solidFill>
                <a:srgbClr val="632523"/>
              </a:solidFill>
              <a:effectLst/>
              <a:latin typeface="Montserrat Medium" panose="00000600000000000000" pitchFamily="2" charset="0"/>
              <a:ea typeface="+mn-ea"/>
              <a:cs typeface="+mn-cs"/>
            </a:rPr>
            <a:t>•</a:t>
          </a:r>
          <a:r>
            <a:rPr lang="es-ES" sz="1100" baseline="0">
              <a:solidFill>
                <a:srgbClr val="632523"/>
              </a:solidFill>
              <a:effectLst/>
              <a:latin typeface="Montserrat Medium" panose="00000600000000000000" pitchFamily="2" charset="0"/>
              <a:ea typeface="+mn-ea"/>
              <a:cs typeface="+mn-cs"/>
            </a:rPr>
            <a:t> </a:t>
          </a:r>
          <a:r>
            <a:rPr lang="es-ES" sz="1100" b="1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Promedio de niños inscritos.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Es el saldo promedio de niños que estuvieron inscritos durante el mes o año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de referencia.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Promedio diario de asistencia.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Cantidad promedio de niños que asisten a la guardería en un día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cualquiera durante el mes.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Solicitudes pendientes.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solicitudes de inscripción a las guarderías que las madres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trabajadoras han tramitado a la guardería y no han alcanzado un lugar para sus hijos.</a:t>
          </a:r>
        </a:p>
        <a:p>
          <a:pPr algn="just"/>
          <a:endParaRPr lang="es-ES" sz="1100" baseline="0">
            <a:solidFill>
              <a:srgbClr val="632523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Beneficiarios.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Aseguradas (os) que tienen derecho al servicio de guarderías y que están haciendo uso del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servicio.</a:t>
          </a:r>
        </a:p>
        <a:p>
          <a:pPr algn="just"/>
          <a:endParaRPr lang="es-ES" sz="1100">
            <a:latin typeface="Helvetic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B1:D46"/>
  <sheetViews>
    <sheetView showGridLines="0" tabSelected="1" zoomScale="85" zoomScaleNormal="85" workbookViewId="0"/>
  </sheetViews>
  <sheetFormatPr baseColWidth="10" defaultColWidth="11.42578125" defaultRowHeight="18" x14ac:dyDescent="0.2"/>
  <cols>
    <col min="1" max="1" width="4.7109375" style="14" customWidth="1"/>
    <col min="2" max="2" width="29.85546875" style="1" customWidth="1"/>
    <col min="3" max="3" width="75.85546875" style="19" customWidth="1"/>
    <col min="4" max="4" width="95.28515625" style="14" customWidth="1"/>
    <col min="5" max="16384" width="11.42578125" style="14"/>
  </cols>
  <sheetData>
    <row r="1" spans="2:4" s="3" customFormat="1" ht="28.5" customHeight="1" x14ac:dyDescent="0.2">
      <c r="B1" s="1"/>
      <c r="C1" s="2"/>
    </row>
    <row r="2" spans="2:4" s="3" customFormat="1" ht="28.5" customHeight="1" x14ac:dyDescent="0.2">
      <c r="B2" s="218" t="s">
        <v>333</v>
      </c>
      <c r="C2" s="218"/>
      <c r="D2" s="218"/>
    </row>
    <row r="3" spans="2:4" s="3" customFormat="1" ht="28.5" customHeight="1" thickBot="1" x14ac:dyDescent="0.25">
      <c r="B3" s="9"/>
      <c r="C3" s="9"/>
      <c r="D3" s="10"/>
    </row>
    <row r="4" spans="2:4" ht="19.5" customHeight="1" x14ac:dyDescent="0.2">
      <c r="B4" s="11" t="s">
        <v>73</v>
      </c>
      <c r="C4" s="12" t="s">
        <v>73</v>
      </c>
      <c r="D4" s="13"/>
    </row>
    <row r="5" spans="2:4" ht="19.5" customHeight="1" x14ac:dyDescent="0.2">
      <c r="B5" s="15" t="s">
        <v>334</v>
      </c>
      <c r="C5" s="217" t="s">
        <v>483</v>
      </c>
      <c r="D5" s="217"/>
    </row>
    <row r="6" spans="2:4" ht="19.5" customHeight="1" x14ac:dyDescent="0.2">
      <c r="B6" s="15" t="s">
        <v>335</v>
      </c>
      <c r="C6" s="217" t="s">
        <v>484</v>
      </c>
      <c r="D6" s="217"/>
    </row>
    <row r="7" spans="2:4" ht="19.5" customHeight="1" x14ac:dyDescent="0.2">
      <c r="B7" s="15" t="s">
        <v>336</v>
      </c>
      <c r="C7" s="217" t="s">
        <v>485</v>
      </c>
      <c r="D7" s="217"/>
    </row>
    <row r="8" spans="2:4" ht="19.5" customHeight="1" x14ac:dyDescent="0.2">
      <c r="B8" s="15" t="s">
        <v>337</v>
      </c>
      <c r="C8" s="217" t="s">
        <v>486</v>
      </c>
      <c r="D8" s="217"/>
    </row>
    <row r="9" spans="2:4" ht="19.5" customHeight="1" x14ac:dyDescent="0.2">
      <c r="B9" s="15" t="s">
        <v>338</v>
      </c>
      <c r="C9" s="217" t="s">
        <v>487</v>
      </c>
      <c r="D9" s="217"/>
    </row>
    <row r="10" spans="2:4" ht="19.5" customHeight="1" x14ac:dyDescent="0.2">
      <c r="B10" s="15" t="s">
        <v>339</v>
      </c>
      <c r="C10" s="217" t="s">
        <v>488</v>
      </c>
      <c r="D10" s="217"/>
    </row>
    <row r="11" spans="2:4" ht="19.5" customHeight="1" x14ac:dyDescent="0.2">
      <c r="B11" s="15" t="s">
        <v>340</v>
      </c>
      <c r="C11" s="217" t="s">
        <v>489</v>
      </c>
      <c r="D11" s="217"/>
    </row>
    <row r="12" spans="2:4" ht="37.5" customHeight="1" x14ac:dyDescent="0.2">
      <c r="B12" s="15" t="s">
        <v>341</v>
      </c>
      <c r="C12" s="217" t="s">
        <v>490</v>
      </c>
      <c r="D12" s="217"/>
    </row>
    <row r="13" spans="2:4" ht="19.5" customHeight="1" x14ac:dyDescent="0.2">
      <c r="B13" s="15" t="s">
        <v>342</v>
      </c>
      <c r="C13" s="217" t="s">
        <v>491</v>
      </c>
      <c r="D13" s="217"/>
    </row>
    <row r="14" spans="2:4" ht="19.5" customHeight="1" x14ac:dyDescent="0.2">
      <c r="B14" s="15" t="s">
        <v>343</v>
      </c>
      <c r="C14" s="217" t="s">
        <v>492</v>
      </c>
      <c r="D14" s="217"/>
    </row>
    <row r="15" spans="2:4" ht="19.5" customHeight="1" x14ac:dyDescent="0.2">
      <c r="B15" s="15" t="s">
        <v>344</v>
      </c>
      <c r="C15" s="217" t="s">
        <v>493</v>
      </c>
      <c r="D15" s="217"/>
    </row>
    <row r="16" spans="2:4" ht="19.5" customHeight="1" x14ac:dyDescent="0.2">
      <c r="B16" s="15" t="s">
        <v>345</v>
      </c>
      <c r="C16" s="217" t="s">
        <v>494</v>
      </c>
      <c r="D16" s="217"/>
    </row>
    <row r="17" spans="2:4" ht="32.25" customHeight="1" x14ac:dyDescent="0.2">
      <c r="B17" s="15" t="s">
        <v>346</v>
      </c>
      <c r="C17" s="217" t="s">
        <v>495</v>
      </c>
      <c r="D17" s="217"/>
    </row>
    <row r="18" spans="2:4" ht="19.5" customHeight="1" x14ac:dyDescent="0.2">
      <c r="B18" s="15" t="s">
        <v>347</v>
      </c>
      <c r="C18" s="217" t="s">
        <v>496</v>
      </c>
      <c r="D18" s="217"/>
    </row>
    <row r="19" spans="2:4" ht="19.5" customHeight="1" x14ac:dyDescent="0.2">
      <c r="B19" s="15" t="s">
        <v>348</v>
      </c>
      <c r="C19" s="217" t="s">
        <v>497</v>
      </c>
      <c r="D19" s="217"/>
    </row>
    <row r="20" spans="2:4" ht="19.5" customHeight="1" x14ac:dyDescent="0.2">
      <c r="B20" s="15" t="s">
        <v>349</v>
      </c>
      <c r="C20" s="217" t="s">
        <v>498</v>
      </c>
      <c r="D20" s="217"/>
    </row>
    <row r="21" spans="2:4" ht="19.5" customHeight="1" x14ac:dyDescent="0.2">
      <c r="B21" s="15" t="s">
        <v>350</v>
      </c>
      <c r="C21" s="217" t="s">
        <v>499</v>
      </c>
      <c r="D21" s="217"/>
    </row>
    <row r="22" spans="2:4" ht="30" customHeight="1" x14ac:dyDescent="0.2">
      <c r="B22" s="15" t="s">
        <v>351</v>
      </c>
      <c r="C22" s="217" t="s">
        <v>500</v>
      </c>
      <c r="D22" s="217"/>
    </row>
    <row r="23" spans="2:4" ht="19.5" customHeight="1" x14ac:dyDescent="0.2">
      <c r="B23" s="15" t="s">
        <v>352</v>
      </c>
      <c r="C23" s="217" t="s">
        <v>501</v>
      </c>
      <c r="D23" s="217"/>
    </row>
    <row r="24" spans="2:4" ht="19.5" customHeight="1" x14ac:dyDescent="0.2">
      <c r="B24" s="15" t="s">
        <v>353</v>
      </c>
      <c r="C24" s="217" t="s">
        <v>502</v>
      </c>
      <c r="D24" s="217"/>
    </row>
    <row r="25" spans="2:4" ht="19.5" customHeight="1" x14ac:dyDescent="0.2">
      <c r="B25" s="15" t="s">
        <v>354</v>
      </c>
      <c r="C25" s="217" t="s">
        <v>503</v>
      </c>
      <c r="D25" s="217"/>
    </row>
    <row r="26" spans="2:4" ht="19.5" customHeight="1" x14ac:dyDescent="0.2">
      <c r="B26" s="15" t="s">
        <v>355</v>
      </c>
      <c r="C26" s="217" t="s">
        <v>504</v>
      </c>
      <c r="D26" s="217"/>
    </row>
    <row r="27" spans="2:4" ht="35.25" customHeight="1" x14ac:dyDescent="0.2">
      <c r="B27" s="15" t="s">
        <v>356</v>
      </c>
      <c r="C27" s="217" t="s">
        <v>505</v>
      </c>
      <c r="D27" s="217"/>
    </row>
    <row r="28" spans="2:4" ht="19.5" customHeight="1" x14ac:dyDescent="0.2">
      <c r="B28" s="15" t="s">
        <v>357</v>
      </c>
      <c r="C28" s="217" t="s">
        <v>506</v>
      </c>
      <c r="D28" s="217"/>
    </row>
    <row r="29" spans="2:4" ht="19.5" customHeight="1" x14ac:dyDescent="0.2">
      <c r="B29" s="15" t="s">
        <v>358</v>
      </c>
      <c r="C29" s="217" t="s">
        <v>507</v>
      </c>
      <c r="D29" s="217"/>
    </row>
    <row r="30" spans="2:4" ht="19.5" customHeight="1" x14ac:dyDescent="0.2">
      <c r="B30" s="15" t="s">
        <v>359</v>
      </c>
      <c r="C30" s="217" t="s">
        <v>508</v>
      </c>
      <c r="D30" s="217"/>
    </row>
    <row r="31" spans="2:4" ht="19.5" customHeight="1" x14ac:dyDescent="0.2">
      <c r="B31" s="15" t="s">
        <v>360</v>
      </c>
      <c r="C31" s="217" t="s">
        <v>509</v>
      </c>
      <c r="D31" s="217"/>
    </row>
    <row r="32" spans="2:4" ht="30.75" customHeight="1" x14ac:dyDescent="0.2">
      <c r="B32" s="15" t="s">
        <v>361</v>
      </c>
      <c r="C32" s="217" t="s">
        <v>510</v>
      </c>
      <c r="D32" s="217"/>
    </row>
    <row r="33" spans="2:4" ht="19.5" customHeight="1" x14ac:dyDescent="0.2">
      <c r="B33" s="15" t="s">
        <v>362</v>
      </c>
      <c r="C33" s="217" t="s">
        <v>511</v>
      </c>
      <c r="D33" s="217"/>
    </row>
    <row r="34" spans="2:4" ht="19.5" customHeight="1" x14ac:dyDescent="0.2">
      <c r="B34" s="15" t="s">
        <v>363</v>
      </c>
      <c r="C34" s="217" t="s">
        <v>512</v>
      </c>
      <c r="D34" s="217"/>
    </row>
    <row r="35" spans="2:4" ht="19.5" customHeight="1" x14ac:dyDescent="0.2">
      <c r="B35" s="15" t="s">
        <v>364</v>
      </c>
      <c r="C35" s="217" t="s">
        <v>513</v>
      </c>
      <c r="D35" s="217"/>
    </row>
    <row r="36" spans="2:4" ht="19.5" customHeight="1" x14ac:dyDescent="0.2">
      <c r="B36" s="15" t="s">
        <v>365</v>
      </c>
      <c r="C36" s="217" t="s">
        <v>514</v>
      </c>
      <c r="D36" s="217"/>
    </row>
    <row r="37" spans="2:4" ht="35.25" customHeight="1" x14ac:dyDescent="0.2">
      <c r="B37" s="15" t="s">
        <v>366</v>
      </c>
      <c r="C37" s="217" t="s">
        <v>415</v>
      </c>
      <c r="D37" s="217"/>
    </row>
    <row r="38" spans="2:4" ht="19.5" customHeight="1" x14ac:dyDescent="0.2">
      <c r="B38" s="15" t="s">
        <v>416</v>
      </c>
      <c r="C38" s="217" t="s">
        <v>515</v>
      </c>
      <c r="D38" s="217"/>
    </row>
    <row r="39" spans="2:4" ht="19.5" customHeight="1" x14ac:dyDescent="0.2">
      <c r="B39" s="15" t="s">
        <v>367</v>
      </c>
      <c r="C39" s="217" t="s">
        <v>516</v>
      </c>
      <c r="D39" s="217"/>
    </row>
    <row r="40" spans="2:4" ht="19.5" customHeight="1" x14ac:dyDescent="0.2">
      <c r="B40" s="15" t="s">
        <v>432</v>
      </c>
      <c r="C40" s="217" t="s">
        <v>517</v>
      </c>
      <c r="D40" s="217"/>
    </row>
    <row r="41" spans="2:4" ht="19.5" customHeight="1" x14ac:dyDescent="0.2">
      <c r="B41" s="15" t="s">
        <v>433</v>
      </c>
      <c r="C41" s="217" t="s">
        <v>518</v>
      </c>
      <c r="D41" s="217"/>
    </row>
    <row r="42" spans="2:4" ht="35.25" customHeight="1" x14ac:dyDescent="0.2">
      <c r="B42" s="15" t="s">
        <v>434</v>
      </c>
      <c r="C42" s="217" t="s">
        <v>519</v>
      </c>
      <c r="D42" s="217"/>
    </row>
    <row r="43" spans="2:4" ht="19.5" customHeight="1" x14ac:dyDescent="0.2">
      <c r="B43" s="15" t="s">
        <v>430</v>
      </c>
      <c r="C43" s="217" t="s">
        <v>520</v>
      </c>
      <c r="D43" s="217"/>
    </row>
    <row r="44" spans="2:4" ht="19.5" customHeight="1" x14ac:dyDescent="0.2">
      <c r="B44" s="15"/>
      <c r="C44" s="15" t="s">
        <v>429</v>
      </c>
      <c r="D44" s="15"/>
    </row>
    <row r="45" spans="2:4" ht="23.25" customHeight="1" x14ac:dyDescent="0.2">
      <c r="B45" s="15" t="s">
        <v>431</v>
      </c>
      <c r="C45" s="217" t="s">
        <v>521</v>
      </c>
      <c r="D45" s="217"/>
    </row>
    <row r="46" spans="2:4" ht="18.75" thickBot="1" x14ac:dyDescent="0.25">
      <c r="B46" s="16"/>
      <c r="C46" s="17"/>
      <c r="D46" s="18"/>
    </row>
  </sheetData>
  <mergeCells count="41">
    <mergeCell ref="C41:D41"/>
    <mergeCell ref="C22:D22"/>
    <mergeCell ref="C23:D23"/>
    <mergeCell ref="C12:D12"/>
    <mergeCell ref="C13:D13"/>
    <mergeCell ref="C14:D14"/>
    <mergeCell ref="C15:D15"/>
    <mergeCell ref="C16:D16"/>
    <mergeCell ref="C17:D17"/>
    <mergeCell ref="C10:D10"/>
    <mergeCell ref="C45:D4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C43:D43"/>
    <mergeCell ref="C38:D38"/>
    <mergeCell ref="C39:D39"/>
    <mergeCell ref="C40:D40"/>
    <mergeCell ref="C42:D42"/>
    <mergeCell ref="B2:D2"/>
    <mergeCell ref="C33:D33"/>
    <mergeCell ref="C35:D35"/>
    <mergeCell ref="C36:D36"/>
    <mergeCell ref="C37:D37"/>
    <mergeCell ref="C18:D18"/>
    <mergeCell ref="C19:D19"/>
    <mergeCell ref="C20:D20"/>
    <mergeCell ref="C21:D21"/>
    <mergeCell ref="C5:D5"/>
    <mergeCell ref="C6:D6"/>
    <mergeCell ref="C7:D7"/>
    <mergeCell ref="C8:D8"/>
    <mergeCell ref="C9:D9"/>
    <mergeCell ref="C11:D11"/>
  </mergeCells>
  <phoneticPr fontId="4" type="noConversion"/>
  <hyperlinks>
    <hyperlink ref="B4" location="Glosario!A1" display="Glosario"/>
    <hyperlink ref="B5" location="XII.1!A1" display="Cuadro No. XII.1"/>
    <hyperlink ref="B6" location="XII.2!A1" display="Cuadro No. XII.2"/>
    <hyperlink ref="B7" location="XII.3!A1" display="Cuadro No. XII.3"/>
    <hyperlink ref="B8" location="XII.4!A1" display="Cuadro No. XII.4"/>
    <hyperlink ref="B9" location="XII.5!A1" display="Cuadro No. XII.5"/>
    <hyperlink ref="B10" location="XII.6!A1" display="Cuadro No. XII.6"/>
    <hyperlink ref="B11" location="XII.7!A1" display="Cuadro No. XII.7"/>
    <hyperlink ref="B12" location="XII.8!A1" display="Cuadro No. XII.8"/>
    <hyperlink ref="B13" location="XII.9!A1" display="Cuadro No. XII.9"/>
    <hyperlink ref="B14" location="XII.10!A1" display="Cuadro No. XII.10"/>
    <hyperlink ref="B15" location="XII.11!A1" display="Cuadro No. XII.11"/>
    <hyperlink ref="B16" location="XII.12!A1" display="Cuadro No. XII.12"/>
    <hyperlink ref="B17" location="XII.13!A1" display="Cuadro No. XII.13"/>
    <hyperlink ref="B18" location="XII.14!A1" display="Cuadro No. XII.14"/>
    <hyperlink ref="B19" location="XII.15!A1" display="Cuadro No. XII.15"/>
    <hyperlink ref="B20" location="XII.16!A1" display="Cuadro No. XII.16"/>
    <hyperlink ref="B21" location="XII.17!A1" display="Cuadro No. XII.17"/>
    <hyperlink ref="B22" location="XII.18!A1" display="Cuadro No. XII.18"/>
    <hyperlink ref="B23" location="XII.19!A1" display="Cuadro No. XII.19"/>
    <hyperlink ref="B24" location="XII.20!A1" display="Cuadro No. XII.20"/>
    <hyperlink ref="B25" location="XII.21!A1" display="Cuadro No. XII.21"/>
    <hyperlink ref="B26" location="XII.22!A1" display="Cuadro No. XII.22"/>
    <hyperlink ref="B27" location="XII.23!A1" display="Cuadro No. XIL.23"/>
    <hyperlink ref="B28" location="XII.24!A1" display="Cuadro No. XII.24"/>
    <hyperlink ref="B29" location="XII.25!A1" display="Cuadro No. XII.25"/>
    <hyperlink ref="B30" location="XII.26!A1" display="Cuadro No. XII.26"/>
    <hyperlink ref="B31" location="XII.27!A1" display="Cuadro No. XII.27"/>
    <hyperlink ref="B32" location="XII.28!A1" display="Cuadro No. XII.28"/>
    <hyperlink ref="B33" location="XII.29!A1" display="Cuadro No. XII.29"/>
    <hyperlink ref="B34" location="XII.30!A1" display="Cuadro No. XII.30"/>
    <hyperlink ref="B35" location="XII.31!A1" display="Cuadro No. XII.31"/>
    <hyperlink ref="B36" location="XII.32!A1" display="Cuadro No. XII.32"/>
    <hyperlink ref="B37" location="XII.33!A1" display="Cuadro No. XII.33"/>
    <hyperlink ref="B45" location="XII.40!Área_de_impresión" display="Cuadro No. XII.35"/>
    <hyperlink ref="B43" location="XII.39!Área_de_impresión" display="Cuadro No. XII.34"/>
    <hyperlink ref="C44:D44" location="XII.34.1!A1" display="XII.34.1"/>
    <hyperlink ref="C44" location="XII.39.1!Área_de_impresión" display="XII.39.1"/>
    <hyperlink ref="B38" location="XII.34!Área_de_impresión" display="Cuadro No. XII.34"/>
    <hyperlink ref="B39" location="XII.35!Área_de_impresión" display="Cuadro No. XII.35"/>
    <hyperlink ref="B40" location="XII.36!Área_de_impresión" display="Cuadro No. XII.36"/>
    <hyperlink ref="B41" location="XII.37!Área_de_impresión" display="Cuadro No. XII.37"/>
    <hyperlink ref="B42" location="XII.38!Área_de_impresión" display="Cuadro No. XII.38"/>
  </hyperlinks>
  <printOptions horizontalCentered="1"/>
  <pageMargins left="0.39370078740157483" right="0.27559055118110237" top="0.39370078740157483" bottom="0.51181102362204722" header="0" footer="0"/>
  <pageSetup scale="5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6">
    <pageSetUpPr fitToPage="1"/>
  </sheetPr>
  <dimension ref="A1:K1114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2" width="3.85546875" style="91" customWidth="1"/>
    <col min="3" max="3" width="32.42578125" style="110" customWidth="1"/>
    <col min="4" max="4" width="13.85546875" style="91" customWidth="1"/>
    <col min="5" max="5" width="18" style="91" customWidth="1"/>
    <col min="6" max="6" width="19.7109375" style="91" customWidth="1"/>
    <col min="7" max="7" width="17" style="91" customWidth="1"/>
    <col min="8" max="8" width="3.140625" style="91" customWidth="1"/>
    <col min="9" max="9" width="13.42578125" style="91" customWidth="1"/>
    <col min="10" max="10" width="12.42578125" style="91" customWidth="1"/>
    <col min="11" max="16384" width="11.42578125" style="91"/>
  </cols>
  <sheetData>
    <row r="1" spans="1:10" s="7" customFormat="1" x14ac:dyDescent="0.2">
      <c r="A1" s="233" t="s">
        <v>74</v>
      </c>
      <c r="B1" s="233"/>
      <c r="C1" s="233"/>
    </row>
    <row r="2" spans="1:10" s="7" customFormat="1" x14ac:dyDescent="0.2">
      <c r="A2" s="219" t="s">
        <v>341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7" customFormat="1" ht="40.5" customHeight="1" x14ac:dyDescent="0.2">
      <c r="A3" s="238" t="s">
        <v>522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s="7" customFormat="1" ht="17.100000000000001" customHeight="1" thickBot="1" x14ac:dyDescent="0.25">
      <c r="C4" s="105"/>
    </row>
    <row r="5" spans="1:10" ht="15.75" customHeight="1" x14ac:dyDescent="0.2">
      <c r="A5" s="224" t="s">
        <v>65</v>
      </c>
      <c r="B5" s="224"/>
      <c r="C5" s="224"/>
      <c r="D5" s="224" t="s">
        <v>0</v>
      </c>
      <c r="E5" s="221" t="s">
        <v>72</v>
      </c>
      <c r="F5" s="221" t="s">
        <v>393</v>
      </c>
      <c r="G5" s="221" t="s">
        <v>390</v>
      </c>
      <c r="H5" s="90"/>
      <c r="I5" s="224" t="s">
        <v>476</v>
      </c>
      <c r="J5" s="224"/>
    </row>
    <row r="6" spans="1:10" ht="15.75" customHeight="1" thickBot="1" x14ac:dyDescent="0.25">
      <c r="A6" s="225"/>
      <c r="B6" s="225"/>
      <c r="C6" s="225"/>
      <c r="D6" s="225"/>
      <c r="E6" s="236"/>
      <c r="F6" s="236"/>
      <c r="G6" s="236"/>
      <c r="H6" s="98"/>
      <c r="I6" s="226"/>
      <c r="J6" s="226"/>
    </row>
    <row r="7" spans="1:10" ht="15.75" customHeight="1" x14ac:dyDescent="0.2">
      <c r="A7" s="225"/>
      <c r="B7" s="225"/>
      <c r="C7" s="225"/>
      <c r="D7" s="225"/>
      <c r="E7" s="236"/>
      <c r="F7" s="236"/>
      <c r="G7" s="236"/>
      <c r="H7" s="98"/>
      <c r="I7" s="225" t="s">
        <v>66</v>
      </c>
      <c r="J7" s="225" t="s">
        <v>67</v>
      </c>
    </row>
    <row r="8" spans="1:10" ht="15.75" customHeight="1" thickBot="1" x14ac:dyDescent="0.25">
      <c r="A8" s="226"/>
      <c r="B8" s="226"/>
      <c r="C8" s="226"/>
      <c r="D8" s="226"/>
      <c r="E8" s="237"/>
      <c r="F8" s="237"/>
      <c r="G8" s="237"/>
      <c r="H8" s="99"/>
      <c r="I8" s="226"/>
      <c r="J8" s="226"/>
    </row>
    <row r="9" spans="1:10" ht="15.75" customHeight="1" x14ac:dyDescent="0.2">
      <c r="B9" s="136" t="s">
        <v>44</v>
      </c>
      <c r="C9" s="136"/>
      <c r="D9" s="84">
        <v>122</v>
      </c>
      <c r="E9" s="84">
        <v>26787</v>
      </c>
      <c r="F9" s="84">
        <v>16292</v>
      </c>
      <c r="G9" s="84">
        <v>10095</v>
      </c>
      <c r="H9" s="74"/>
      <c r="I9" s="194">
        <v>33.4</v>
      </c>
      <c r="J9" s="194">
        <v>54.88</v>
      </c>
    </row>
    <row r="10" spans="1:10" ht="15.75" customHeight="1" x14ac:dyDescent="0.2">
      <c r="B10" s="91" t="s">
        <v>20</v>
      </c>
      <c r="C10" s="26"/>
      <c r="D10" s="85">
        <v>1</v>
      </c>
      <c r="E10" s="85">
        <v>368</v>
      </c>
      <c r="F10" s="85">
        <v>213</v>
      </c>
      <c r="G10" s="85">
        <v>103</v>
      </c>
      <c r="H10" s="101"/>
      <c r="I10" s="86">
        <v>27.86</v>
      </c>
      <c r="J10" s="86">
        <v>48.11</v>
      </c>
    </row>
    <row r="11" spans="1:10" ht="15.75" customHeight="1" x14ac:dyDescent="0.2">
      <c r="C11" s="26" t="s">
        <v>20</v>
      </c>
      <c r="D11" s="85">
        <v>1</v>
      </c>
      <c r="E11" s="85">
        <v>368</v>
      </c>
      <c r="F11" s="85">
        <v>213</v>
      </c>
      <c r="G11" s="85">
        <v>103</v>
      </c>
      <c r="H11" s="101"/>
      <c r="I11" s="86">
        <v>27.86</v>
      </c>
      <c r="J11" s="86">
        <v>48.11</v>
      </c>
    </row>
    <row r="12" spans="1:10" ht="15.75" customHeight="1" x14ac:dyDescent="0.2">
      <c r="B12" s="91" t="s">
        <v>38</v>
      </c>
      <c r="C12" s="26"/>
      <c r="D12" s="85">
        <v>3</v>
      </c>
      <c r="E12" s="85">
        <v>768</v>
      </c>
      <c r="F12" s="85">
        <v>268</v>
      </c>
      <c r="G12" s="85">
        <v>158</v>
      </c>
      <c r="H12" s="101"/>
      <c r="I12" s="86">
        <v>20.11</v>
      </c>
      <c r="J12" s="86">
        <v>57.57</v>
      </c>
    </row>
    <row r="13" spans="1:10" ht="15.75" customHeight="1" x14ac:dyDescent="0.2">
      <c r="C13" s="26" t="s">
        <v>101</v>
      </c>
      <c r="D13" s="85">
        <v>1</v>
      </c>
      <c r="E13" s="85">
        <v>256</v>
      </c>
      <c r="F13" s="85">
        <v>88</v>
      </c>
      <c r="G13" s="85">
        <v>63</v>
      </c>
      <c r="H13" s="101"/>
      <c r="I13" s="86">
        <v>24.65</v>
      </c>
      <c r="J13" s="86">
        <v>71.489999999999995</v>
      </c>
    </row>
    <row r="14" spans="1:10" ht="15.75" customHeight="1" x14ac:dyDescent="0.2">
      <c r="C14" s="26" t="s">
        <v>102</v>
      </c>
      <c r="D14" s="85">
        <v>1</v>
      </c>
      <c r="E14" s="85">
        <v>256</v>
      </c>
      <c r="F14" s="85">
        <v>107</v>
      </c>
      <c r="G14" s="85">
        <v>58</v>
      </c>
      <c r="H14" s="101"/>
      <c r="I14" s="86">
        <v>22.58</v>
      </c>
      <c r="J14" s="86">
        <v>54.06</v>
      </c>
    </row>
    <row r="15" spans="1:10" ht="15.75" customHeight="1" x14ac:dyDescent="0.2">
      <c r="C15" s="26" t="s">
        <v>103</v>
      </c>
      <c r="D15" s="85">
        <v>1</v>
      </c>
      <c r="E15" s="85">
        <v>256</v>
      </c>
      <c r="F15" s="85">
        <v>73</v>
      </c>
      <c r="G15" s="85">
        <v>37</v>
      </c>
      <c r="H15" s="101"/>
      <c r="I15" s="86">
        <v>14.29</v>
      </c>
      <c r="J15" s="86">
        <v>50.07</v>
      </c>
    </row>
    <row r="16" spans="1:10" ht="15.75" customHeight="1" x14ac:dyDescent="0.2">
      <c r="B16" s="91" t="s">
        <v>26</v>
      </c>
      <c r="C16" s="26"/>
      <c r="D16" s="85">
        <v>1</v>
      </c>
      <c r="E16" s="85">
        <v>96</v>
      </c>
      <c r="F16" s="85">
        <v>3</v>
      </c>
      <c r="G16" s="85">
        <v>16</v>
      </c>
      <c r="H16" s="101"/>
      <c r="I16" s="86">
        <v>16.440000000000001</v>
      </c>
      <c r="J16" s="86">
        <v>385.02</v>
      </c>
    </row>
    <row r="17" spans="2:10" ht="15.75" customHeight="1" x14ac:dyDescent="0.2">
      <c r="C17" s="26" t="s">
        <v>104</v>
      </c>
      <c r="D17" s="85">
        <v>1</v>
      </c>
      <c r="E17" s="85">
        <v>96</v>
      </c>
      <c r="F17" s="85">
        <v>3</v>
      </c>
      <c r="G17" s="85">
        <v>16</v>
      </c>
      <c r="H17" s="101"/>
      <c r="I17" s="86">
        <v>16.440000000000001</v>
      </c>
      <c r="J17" s="86">
        <v>385.02</v>
      </c>
    </row>
    <row r="18" spans="2:10" ht="15.75" customHeight="1" x14ac:dyDescent="0.2">
      <c r="B18" s="91" t="s">
        <v>35</v>
      </c>
      <c r="C18" s="26"/>
      <c r="D18" s="85"/>
      <c r="E18" s="85"/>
      <c r="F18" s="85"/>
      <c r="G18" s="85"/>
      <c r="H18" s="101"/>
      <c r="I18" s="86"/>
      <c r="J18" s="86"/>
    </row>
    <row r="19" spans="2:10" ht="15.75" customHeight="1" x14ac:dyDescent="0.2">
      <c r="C19" s="26" t="s">
        <v>35</v>
      </c>
      <c r="D19" s="85"/>
      <c r="E19" s="85"/>
      <c r="F19" s="85"/>
      <c r="G19" s="85"/>
      <c r="H19" s="101"/>
      <c r="I19" s="86"/>
      <c r="J19" s="86"/>
    </row>
    <row r="20" spans="2:10" ht="15.75" customHeight="1" x14ac:dyDescent="0.2">
      <c r="B20" s="91" t="s">
        <v>8</v>
      </c>
      <c r="C20" s="26"/>
      <c r="D20" s="85">
        <v>1</v>
      </c>
      <c r="E20" s="85">
        <v>74</v>
      </c>
      <c r="F20" s="85">
        <v>41</v>
      </c>
      <c r="G20" s="85">
        <v>19</v>
      </c>
      <c r="H20" s="101"/>
      <c r="I20" s="86">
        <v>25.6</v>
      </c>
      <c r="J20" s="86">
        <v>45.75</v>
      </c>
    </row>
    <row r="21" spans="2:10" ht="15.75" customHeight="1" x14ac:dyDescent="0.2">
      <c r="C21" s="26" t="s">
        <v>437</v>
      </c>
      <c r="D21" s="85">
        <v>1</v>
      </c>
      <c r="E21" s="85">
        <v>74</v>
      </c>
      <c r="F21" s="85">
        <v>41</v>
      </c>
      <c r="G21" s="85">
        <v>19</v>
      </c>
      <c r="H21" s="101"/>
      <c r="I21" s="86">
        <v>25.6</v>
      </c>
      <c r="J21" s="86">
        <v>45.75</v>
      </c>
    </row>
    <row r="22" spans="2:10" ht="15.75" customHeight="1" x14ac:dyDescent="0.2">
      <c r="C22" s="26" t="s">
        <v>105</v>
      </c>
      <c r="D22" s="85"/>
      <c r="E22" s="85"/>
      <c r="F22" s="85"/>
      <c r="G22" s="85"/>
      <c r="H22" s="101"/>
      <c r="I22" s="86"/>
      <c r="J22" s="86"/>
    </row>
    <row r="23" spans="2:10" ht="15.75" customHeight="1" x14ac:dyDescent="0.2">
      <c r="B23" s="91" t="s">
        <v>14</v>
      </c>
      <c r="C23" s="26"/>
      <c r="D23" s="85">
        <v>9</v>
      </c>
      <c r="E23" s="85">
        <v>1760</v>
      </c>
      <c r="F23" s="85">
        <v>844</v>
      </c>
      <c r="G23" s="85">
        <v>385</v>
      </c>
      <c r="H23" s="101"/>
      <c r="I23" s="86">
        <v>21.5</v>
      </c>
      <c r="J23" s="86">
        <v>44.83</v>
      </c>
    </row>
    <row r="24" spans="2:10" ht="15.75" customHeight="1" x14ac:dyDescent="0.2">
      <c r="C24" s="26" t="s">
        <v>14</v>
      </c>
      <c r="D24" s="85">
        <v>5</v>
      </c>
      <c r="E24" s="85">
        <v>844</v>
      </c>
      <c r="F24" s="85">
        <v>455</v>
      </c>
      <c r="G24" s="85">
        <v>203</v>
      </c>
      <c r="H24" s="101"/>
      <c r="I24" s="86">
        <v>23.4</v>
      </c>
      <c r="J24" s="86">
        <v>43.4</v>
      </c>
    </row>
    <row r="25" spans="2:10" ht="15.75" customHeight="1" x14ac:dyDescent="0.2">
      <c r="C25" s="26" t="s">
        <v>106</v>
      </c>
      <c r="D25" s="85">
        <v>4</v>
      </c>
      <c r="E25" s="85">
        <v>916</v>
      </c>
      <c r="F25" s="85">
        <v>389</v>
      </c>
      <c r="G25" s="85">
        <v>182</v>
      </c>
      <c r="H25" s="101"/>
      <c r="I25" s="86">
        <v>20.010000000000002</v>
      </c>
      <c r="J25" s="86">
        <v>47.14</v>
      </c>
    </row>
    <row r="26" spans="2:10" ht="15.75" customHeight="1" x14ac:dyDescent="0.2">
      <c r="B26" s="91" t="s">
        <v>13</v>
      </c>
      <c r="C26" s="26"/>
      <c r="D26" s="85">
        <v>5</v>
      </c>
      <c r="E26" s="85">
        <v>1182</v>
      </c>
      <c r="F26" s="85">
        <v>814</v>
      </c>
      <c r="G26" s="85">
        <v>339</v>
      </c>
      <c r="H26" s="101"/>
      <c r="I26" s="86">
        <v>28.72</v>
      </c>
      <c r="J26" s="86">
        <v>41.73</v>
      </c>
    </row>
    <row r="27" spans="2:10" ht="15.75" customHeight="1" x14ac:dyDescent="0.2">
      <c r="C27" s="26" t="s">
        <v>107</v>
      </c>
      <c r="D27" s="85">
        <v>1</v>
      </c>
      <c r="E27" s="85">
        <v>174</v>
      </c>
      <c r="F27" s="85">
        <v>102</v>
      </c>
      <c r="G27" s="85">
        <v>48</v>
      </c>
      <c r="H27" s="101"/>
      <c r="I27" s="86">
        <v>27.43</v>
      </c>
      <c r="J27" s="86">
        <v>46.75</v>
      </c>
    </row>
    <row r="28" spans="2:10" ht="15.75" customHeight="1" x14ac:dyDescent="0.2">
      <c r="C28" s="26" t="s">
        <v>108</v>
      </c>
      <c r="D28" s="85">
        <v>1</v>
      </c>
      <c r="E28" s="85">
        <v>256</v>
      </c>
      <c r="F28" s="85">
        <v>204</v>
      </c>
      <c r="G28" s="85">
        <v>87</v>
      </c>
      <c r="H28" s="101"/>
      <c r="I28" s="86">
        <v>34.11</v>
      </c>
      <c r="J28" s="86">
        <v>42.82</v>
      </c>
    </row>
    <row r="29" spans="2:10" ht="15.75" customHeight="1" x14ac:dyDescent="0.2">
      <c r="C29" s="26" t="s">
        <v>109</v>
      </c>
      <c r="D29" s="85">
        <v>1</v>
      </c>
      <c r="E29" s="85">
        <v>256</v>
      </c>
      <c r="F29" s="85">
        <v>143</v>
      </c>
      <c r="G29" s="85">
        <v>55</v>
      </c>
      <c r="H29" s="101"/>
      <c r="I29" s="86">
        <v>21.4</v>
      </c>
      <c r="J29" s="86">
        <v>38.340000000000003</v>
      </c>
    </row>
    <row r="30" spans="2:10" ht="15.75" customHeight="1" x14ac:dyDescent="0.2">
      <c r="C30" s="26" t="s">
        <v>110</v>
      </c>
      <c r="D30" s="85">
        <v>1</v>
      </c>
      <c r="E30" s="85">
        <v>268</v>
      </c>
      <c r="F30" s="85">
        <v>205</v>
      </c>
      <c r="G30" s="85">
        <v>78</v>
      </c>
      <c r="H30" s="101"/>
      <c r="I30" s="86">
        <v>29.25</v>
      </c>
      <c r="J30" s="86">
        <v>38.31</v>
      </c>
    </row>
    <row r="31" spans="2:10" ht="15.75" customHeight="1" x14ac:dyDescent="0.2">
      <c r="C31" s="26" t="s">
        <v>111</v>
      </c>
      <c r="D31" s="85">
        <v>1</v>
      </c>
      <c r="E31" s="85">
        <v>228</v>
      </c>
      <c r="F31" s="85">
        <v>160</v>
      </c>
      <c r="G31" s="85">
        <v>71</v>
      </c>
      <c r="H31" s="101"/>
      <c r="I31" s="86">
        <v>31.06</v>
      </c>
      <c r="J31" s="86">
        <v>44.28</v>
      </c>
    </row>
    <row r="32" spans="2:10" ht="15.75" customHeight="1" x14ac:dyDescent="0.2">
      <c r="B32" s="91" t="s">
        <v>21</v>
      </c>
      <c r="C32" s="26"/>
      <c r="D32" s="85">
        <v>1</v>
      </c>
      <c r="E32" s="85">
        <v>98</v>
      </c>
      <c r="F32" s="85">
        <v>78</v>
      </c>
      <c r="G32" s="85">
        <v>51</v>
      </c>
      <c r="H32" s="101"/>
      <c r="I32" s="86">
        <v>52.33</v>
      </c>
      <c r="J32" s="86">
        <v>65.33</v>
      </c>
    </row>
    <row r="33" spans="2:10" ht="15.75" customHeight="1" x14ac:dyDescent="0.2">
      <c r="C33" s="26" t="s">
        <v>21</v>
      </c>
      <c r="D33" s="85">
        <v>1</v>
      </c>
      <c r="E33" s="85">
        <v>98</v>
      </c>
      <c r="F33" s="85">
        <v>78</v>
      </c>
      <c r="G33" s="85">
        <v>51</v>
      </c>
      <c r="H33" s="101"/>
      <c r="I33" s="86">
        <v>52.33</v>
      </c>
      <c r="J33" s="86">
        <v>65.33</v>
      </c>
    </row>
    <row r="34" spans="2:10" ht="15.75" customHeight="1" x14ac:dyDescent="0.2">
      <c r="B34" s="91" t="s">
        <v>469</v>
      </c>
      <c r="C34" s="26"/>
      <c r="D34" s="85">
        <v>23</v>
      </c>
      <c r="E34" s="85">
        <v>5642</v>
      </c>
      <c r="F34" s="85">
        <v>3295</v>
      </c>
      <c r="G34" s="85">
        <v>2486</v>
      </c>
      <c r="H34" s="101"/>
      <c r="I34" s="86">
        <v>44.02</v>
      </c>
      <c r="J34" s="86">
        <v>75.349999999999994</v>
      </c>
    </row>
    <row r="35" spans="2:10" ht="15.75" customHeight="1" x14ac:dyDescent="0.2">
      <c r="C35" s="26" t="s">
        <v>91</v>
      </c>
      <c r="D35" s="85">
        <v>2</v>
      </c>
      <c r="E35" s="85">
        <v>512</v>
      </c>
      <c r="F35" s="85">
        <v>357</v>
      </c>
      <c r="G35" s="85">
        <v>285</v>
      </c>
      <c r="H35" s="101"/>
      <c r="I35" s="86">
        <v>55.67</v>
      </c>
      <c r="J35" s="86">
        <v>79.75</v>
      </c>
    </row>
    <row r="36" spans="2:10" ht="15.75" customHeight="1" x14ac:dyDescent="0.2">
      <c r="C36" s="26" t="s">
        <v>90</v>
      </c>
      <c r="D36" s="85">
        <v>9</v>
      </c>
      <c r="E36" s="85">
        <v>2170</v>
      </c>
      <c r="F36" s="85">
        <v>1151</v>
      </c>
      <c r="G36" s="85">
        <v>858</v>
      </c>
      <c r="H36" s="101"/>
      <c r="I36" s="86">
        <v>39.46</v>
      </c>
      <c r="J36" s="86">
        <v>74.33</v>
      </c>
    </row>
    <row r="37" spans="2:10" ht="15.75" customHeight="1" x14ac:dyDescent="0.2">
      <c r="C37" s="26" t="s">
        <v>112</v>
      </c>
      <c r="D37" s="85">
        <v>5</v>
      </c>
      <c r="E37" s="85">
        <v>1324</v>
      </c>
      <c r="F37" s="85">
        <v>778</v>
      </c>
      <c r="G37" s="85">
        <v>581</v>
      </c>
      <c r="H37" s="101"/>
      <c r="I37" s="86">
        <v>43.87</v>
      </c>
      <c r="J37" s="86">
        <v>74.650000000000006</v>
      </c>
    </row>
    <row r="38" spans="2:10" ht="15.75" customHeight="1" x14ac:dyDescent="0.2">
      <c r="C38" s="26" t="s">
        <v>113</v>
      </c>
      <c r="D38" s="85">
        <v>1</v>
      </c>
      <c r="E38" s="85">
        <v>256</v>
      </c>
      <c r="F38" s="85">
        <v>165</v>
      </c>
      <c r="G38" s="85">
        <v>114</v>
      </c>
      <c r="H38" s="101"/>
      <c r="I38" s="86">
        <v>44.45</v>
      </c>
      <c r="J38" s="86">
        <v>68.97</v>
      </c>
    </row>
    <row r="39" spans="2:10" ht="15.75" customHeight="1" x14ac:dyDescent="0.2">
      <c r="C39" s="26" t="s">
        <v>114</v>
      </c>
      <c r="D39" s="85">
        <v>4</v>
      </c>
      <c r="E39" s="85">
        <v>868</v>
      </c>
      <c r="F39" s="85">
        <v>548</v>
      </c>
      <c r="G39" s="85">
        <v>427</v>
      </c>
      <c r="H39" s="101"/>
      <c r="I39" s="86">
        <v>49.16</v>
      </c>
      <c r="J39" s="86">
        <v>77.81</v>
      </c>
    </row>
    <row r="40" spans="2:10" ht="15.75" customHeight="1" x14ac:dyDescent="0.2">
      <c r="C40" s="26" t="s">
        <v>115</v>
      </c>
      <c r="D40" s="85">
        <v>2</v>
      </c>
      <c r="E40" s="85">
        <v>512</v>
      </c>
      <c r="F40" s="85">
        <v>296</v>
      </c>
      <c r="G40" s="85">
        <v>221</v>
      </c>
      <c r="H40" s="101"/>
      <c r="I40" s="86">
        <v>43.16</v>
      </c>
      <c r="J40" s="86">
        <v>74.78</v>
      </c>
    </row>
    <row r="41" spans="2:10" ht="15.75" customHeight="1" x14ac:dyDescent="0.2">
      <c r="B41" s="91" t="s">
        <v>470</v>
      </c>
      <c r="C41" s="26"/>
      <c r="D41" s="85">
        <v>20</v>
      </c>
      <c r="E41" s="85">
        <v>5054</v>
      </c>
      <c r="F41" s="85">
        <v>3152</v>
      </c>
      <c r="G41" s="85">
        <v>2371</v>
      </c>
      <c r="H41" s="101"/>
      <c r="I41" s="86">
        <v>46.9</v>
      </c>
      <c r="J41" s="86">
        <v>75.16</v>
      </c>
    </row>
    <row r="42" spans="2:10" ht="15.75" customHeight="1" x14ac:dyDescent="0.2">
      <c r="C42" s="26" t="s">
        <v>92</v>
      </c>
      <c r="D42" s="85">
        <v>1</v>
      </c>
      <c r="E42" s="85">
        <v>122</v>
      </c>
      <c r="F42" s="85">
        <v>94</v>
      </c>
      <c r="G42" s="85">
        <v>64</v>
      </c>
      <c r="H42" s="101"/>
      <c r="I42" s="86">
        <v>52.36</v>
      </c>
      <c r="J42" s="86">
        <v>67.959999999999994</v>
      </c>
    </row>
    <row r="43" spans="2:10" ht="15.75" customHeight="1" x14ac:dyDescent="0.2">
      <c r="C43" s="26" t="s">
        <v>93</v>
      </c>
      <c r="D43" s="85">
        <v>4</v>
      </c>
      <c r="E43" s="85">
        <v>1160</v>
      </c>
      <c r="F43" s="85">
        <v>842</v>
      </c>
      <c r="G43" s="85">
        <v>619</v>
      </c>
      <c r="H43" s="101"/>
      <c r="I43" s="86">
        <v>53.41</v>
      </c>
      <c r="J43" s="86">
        <v>73.52</v>
      </c>
    </row>
    <row r="44" spans="2:10" ht="15.75" customHeight="1" x14ac:dyDescent="0.2">
      <c r="C44" s="26" t="s">
        <v>116</v>
      </c>
      <c r="D44" s="85">
        <v>3</v>
      </c>
      <c r="E44" s="85">
        <v>700</v>
      </c>
      <c r="F44" s="85">
        <v>414</v>
      </c>
      <c r="G44" s="85">
        <v>309</v>
      </c>
      <c r="H44" s="101"/>
      <c r="I44" s="86">
        <v>44.15</v>
      </c>
      <c r="J44" s="86">
        <v>74.569999999999993</v>
      </c>
    </row>
    <row r="45" spans="2:10" ht="15.75" customHeight="1" x14ac:dyDescent="0.2">
      <c r="C45" s="26" t="s">
        <v>90</v>
      </c>
      <c r="D45" s="85">
        <v>4</v>
      </c>
      <c r="E45" s="85">
        <v>1024</v>
      </c>
      <c r="F45" s="85">
        <v>581</v>
      </c>
      <c r="G45" s="85">
        <v>444</v>
      </c>
      <c r="H45" s="101"/>
      <c r="I45" s="86">
        <v>43.34</v>
      </c>
      <c r="J45" s="86">
        <v>76.36</v>
      </c>
    </row>
    <row r="46" spans="2:10" ht="15.75" customHeight="1" x14ac:dyDescent="0.2">
      <c r="C46" s="26" t="s">
        <v>113</v>
      </c>
      <c r="D46" s="85">
        <v>2</v>
      </c>
      <c r="E46" s="85">
        <v>512</v>
      </c>
      <c r="F46" s="85">
        <v>316</v>
      </c>
      <c r="G46" s="85">
        <v>239</v>
      </c>
      <c r="H46" s="101"/>
      <c r="I46" s="86">
        <v>46.59</v>
      </c>
      <c r="J46" s="86">
        <v>75.599999999999994</v>
      </c>
    </row>
    <row r="47" spans="2:10" ht="15.75" customHeight="1" x14ac:dyDescent="0.2">
      <c r="C47" s="26" t="s">
        <v>117</v>
      </c>
      <c r="D47" s="85">
        <v>1</v>
      </c>
      <c r="E47" s="85">
        <v>256</v>
      </c>
      <c r="F47" s="85">
        <v>153</v>
      </c>
      <c r="G47" s="85">
        <v>120</v>
      </c>
      <c r="H47" s="101"/>
      <c r="I47" s="86">
        <v>46.7</v>
      </c>
      <c r="J47" s="86">
        <v>77.930000000000007</v>
      </c>
    </row>
    <row r="48" spans="2:10" ht="15.75" customHeight="1" x14ac:dyDescent="0.2">
      <c r="C48" s="26" t="s">
        <v>94</v>
      </c>
      <c r="D48" s="85">
        <v>1</v>
      </c>
      <c r="E48" s="85">
        <v>256</v>
      </c>
      <c r="F48" s="85">
        <v>157</v>
      </c>
      <c r="G48" s="85">
        <v>116</v>
      </c>
      <c r="H48" s="101"/>
      <c r="I48" s="86">
        <v>45.37</v>
      </c>
      <c r="J48" s="86">
        <v>73.83</v>
      </c>
    </row>
    <row r="49" spans="2:10" ht="15.75" customHeight="1" x14ac:dyDescent="0.2">
      <c r="C49" s="26" t="s">
        <v>114</v>
      </c>
      <c r="D49" s="85">
        <v>1</v>
      </c>
      <c r="E49" s="85">
        <v>256</v>
      </c>
      <c r="F49" s="85">
        <v>172</v>
      </c>
      <c r="G49" s="85">
        <v>139</v>
      </c>
      <c r="H49" s="101"/>
      <c r="I49" s="86">
        <v>54.14</v>
      </c>
      <c r="J49" s="86">
        <v>80.81</v>
      </c>
    </row>
    <row r="50" spans="2:10" ht="15.75" customHeight="1" x14ac:dyDescent="0.2">
      <c r="C50" s="26" t="s">
        <v>118</v>
      </c>
      <c r="D50" s="85">
        <v>2</v>
      </c>
      <c r="E50" s="85">
        <v>512</v>
      </c>
      <c r="F50" s="85">
        <v>277</v>
      </c>
      <c r="G50" s="85">
        <v>204</v>
      </c>
      <c r="H50" s="101"/>
      <c r="I50" s="86">
        <v>39.81</v>
      </c>
      <c r="J50" s="86">
        <v>73.349999999999994</v>
      </c>
    </row>
    <row r="51" spans="2:10" ht="15.75" customHeight="1" x14ac:dyDescent="0.2">
      <c r="C51" s="26" t="s">
        <v>115</v>
      </c>
      <c r="D51" s="85">
        <v>1</v>
      </c>
      <c r="E51" s="85">
        <v>256</v>
      </c>
      <c r="F51" s="85">
        <v>146</v>
      </c>
      <c r="G51" s="85">
        <v>117</v>
      </c>
      <c r="H51" s="101"/>
      <c r="I51" s="86">
        <v>45.83</v>
      </c>
      <c r="J51" s="86">
        <v>80.55</v>
      </c>
    </row>
    <row r="52" spans="2:10" ht="15.75" customHeight="1" x14ac:dyDescent="0.2">
      <c r="B52" s="91" t="s">
        <v>15</v>
      </c>
      <c r="C52" s="26"/>
      <c r="D52" s="85">
        <v>2</v>
      </c>
      <c r="E52" s="85">
        <v>422</v>
      </c>
      <c r="F52" s="85">
        <v>290</v>
      </c>
      <c r="G52" s="85">
        <v>210</v>
      </c>
      <c r="H52" s="101"/>
      <c r="I52" s="86">
        <v>44.19</v>
      </c>
      <c r="J52" s="86">
        <v>64.34</v>
      </c>
    </row>
    <row r="53" spans="2:10" ht="15.75" customHeight="1" x14ac:dyDescent="0.2">
      <c r="C53" s="26" t="s">
        <v>15</v>
      </c>
      <c r="D53" s="85">
        <v>1</v>
      </c>
      <c r="E53" s="85">
        <v>174</v>
      </c>
      <c r="F53" s="85">
        <v>146</v>
      </c>
      <c r="G53" s="85">
        <v>69</v>
      </c>
      <c r="H53" s="101"/>
      <c r="I53" s="86">
        <v>39.86</v>
      </c>
      <c r="J53" s="86">
        <v>47.46</v>
      </c>
    </row>
    <row r="54" spans="2:10" ht="15.75" customHeight="1" x14ac:dyDescent="0.2">
      <c r="C54" s="26" t="s">
        <v>119</v>
      </c>
      <c r="D54" s="85">
        <v>1</v>
      </c>
      <c r="E54" s="85">
        <v>248</v>
      </c>
      <c r="F54" s="85">
        <v>144</v>
      </c>
      <c r="G54" s="85">
        <v>141</v>
      </c>
      <c r="H54" s="101"/>
      <c r="I54" s="86">
        <v>57.01</v>
      </c>
      <c r="J54" s="86">
        <v>98.41</v>
      </c>
    </row>
    <row r="55" spans="2:10" ht="15.75" customHeight="1" x14ac:dyDescent="0.2">
      <c r="B55" s="91" t="s">
        <v>471</v>
      </c>
      <c r="C55" s="26"/>
      <c r="D55" s="85">
        <v>5</v>
      </c>
      <c r="E55" s="85">
        <v>1280</v>
      </c>
      <c r="F55" s="85">
        <v>932</v>
      </c>
      <c r="G55" s="85">
        <v>349</v>
      </c>
      <c r="H55" s="101"/>
      <c r="I55" s="86">
        <v>27.26</v>
      </c>
      <c r="J55" s="86">
        <v>37.409999999999997</v>
      </c>
    </row>
    <row r="56" spans="2:10" ht="15.75" customHeight="1" x14ac:dyDescent="0.2">
      <c r="C56" s="26" t="s">
        <v>438</v>
      </c>
      <c r="D56" s="85">
        <v>1</v>
      </c>
      <c r="E56" s="85">
        <v>256</v>
      </c>
      <c r="F56" s="85">
        <v>202</v>
      </c>
      <c r="G56" s="85">
        <v>74</v>
      </c>
      <c r="H56" s="101"/>
      <c r="I56" s="86">
        <v>28.97</v>
      </c>
      <c r="J56" s="86">
        <v>36.79</v>
      </c>
    </row>
    <row r="57" spans="2:10" ht="15.75" customHeight="1" x14ac:dyDescent="0.2">
      <c r="C57" s="26" t="s">
        <v>120</v>
      </c>
      <c r="D57" s="85">
        <v>4</v>
      </c>
      <c r="E57" s="85">
        <v>1024</v>
      </c>
      <c r="F57" s="85">
        <v>730</v>
      </c>
      <c r="G57" s="85">
        <v>275</v>
      </c>
      <c r="H57" s="101"/>
      <c r="I57" s="86">
        <v>26.85</v>
      </c>
      <c r="J57" s="86">
        <v>37.61</v>
      </c>
    </row>
    <row r="58" spans="2:10" ht="15.75" customHeight="1" x14ac:dyDescent="0.2">
      <c r="B58" s="91" t="s">
        <v>472</v>
      </c>
      <c r="C58" s="26"/>
      <c r="D58" s="85">
        <v>2</v>
      </c>
      <c r="E58" s="85">
        <v>374</v>
      </c>
      <c r="F58" s="85">
        <v>211</v>
      </c>
      <c r="G58" s="85">
        <v>92</v>
      </c>
      <c r="H58" s="101"/>
      <c r="I58" s="86">
        <v>24.98</v>
      </c>
      <c r="J58" s="86">
        <v>44.43</v>
      </c>
    </row>
    <row r="59" spans="2:10" ht="15.75" customHeight="1" x14ac:dyDescent="0.2">
      <c r="C59" s="26" t="s">
        <v>121</v>
      </c>
      <c r="D59" s="85">
        <v>2</v>
      </c>
      <c r="E59" s="85">
        <v>374</v>
      </c>
      <c r="F59" s="85">
        <v>211</v>
      </c>
      <c r="G59" s="85">
        <v>92</v>
      </c>
      <c r="H59" s="101"/>
      <c r="I59" s="86">
        <v>24.98</v>
      </c>
      <c r="J59" s="86">
        <v>44.43</v>
      </c>
    </row>
    <row r="60" spans="2:10" ht="15.75" customHeight="1" x14ac:dyDescent="0.2">
      <c r="B60" s="91" t="s">
        <v>22</v>
      </c>
      <c r="C60" s="26"/>
      <c r="D60" s="85">
        <v>5</v>
      </c>
      <c r="E60" s="85">
        <v>858</v>
      </c>
      <c r="F60" s="85">
        <v>488</v>
      </c>
      <c r="G60" s="85">
        <v>234</v>
      </c>
      <c r="H60" s="101"/>
      <c r="I60" s="86">
        <v>27.27</v>
      </c>
      <c r="J60" s="86">
        <v>48.03</v>
      </c>
    </row>
    <row r="61" spans="2:10" ht="15.75" customHeight="1" x14ac:dyDescent="0.2">
      <c r="C61" s="26" t="s">
        <v>122</v>
      </c>
      <c r="D61" s="85">
        <v>1</v>
      </c>
      <c r="E61" s="85">
        <v>248</v>
      </c>
      <c r="F61" s="85">
        <v>186</v>
      </c>
      <c r="G61" s="85">
        <v>91</v>
      </c>
      <c r="H61" s="101"/>
      <c r="I61" s="86">
        <v>36.840000000000003</v>
      </c>
      <c r="J61" s="86">
        <v>49.14</v>
      </c>
    </row>
    <row r="62" spans="2:10" ht="15.75" customHeight="1" x14ac:dyDescent="0.2">
      <c r="C62" s="26" t="s">
        <v>123</v>
      </c>
      <c r="D62" s="85">
        <v>1</v>
      </c>
      <c r="E62" s="85">
        <v>140</v>
      </c>
      <c r="F62" s="85">
        <v>76</v>
      </c>
      <c r="G62" s="85">
        <v>37</v>
      </c>
      <c r="H62" s="101"/>
      <c r="I62" s="86">
        <v>26.28</v>
      </c>
      <c r="J62" s="86">
        <v>48.72</v>
      </c>
    </row>
    <row r="63" spans="2:10" ht="15.75" customHeight="1" x14ac:dyDescent="0.2">
      <c r="C63" s="26" t="s">
        <v>124</v>
      </c>
      <c r="D63" s="85">
        <v>1</v>
      </c>
      <c r="E63" s="85">
        <v>340</v>
      </c>
      <c r="F63" s="85">
        <v>139</v>
      </c>
      <c r="G63" s="85">
        <v>60</v>
      </c>
      <c r="H63" s="101"/>
      <c r="I63" s="86">
        <v>17.739999999999998</v>
      </c>
      <c r="J63" s="86">
        <v>43.26</v>
      </c>
    </row>
    <row r="64" spans="2:10" ht="15.75" customHeight="1" x14ac:dyDescent="0.2">
      <c r="C64" s="26" t="s">
        <v>125</v>
      </c>
      <c r="D64" s="85">
        <v>1</v>
      </c>
      <c r="E64" s="85">
        <v>66</v>
      </c>
      <c r="F64" s="85">
        <v>35</v>
      </c>
      <c r="G64" s="85">
        <v>16</v>
      </c>
      <c r="H64" s="101"/>
      <c r="I64" s="86">
        <v>23.73</v>
      </c>
      <c r="J64" s="86">
        <v>45.18</v>
      </c>
    </row>
    <row r="65" spans="2:10" ht="15.75" customHeight="1" x14ac:dyDescent="0.2">
      <c r="C65" s="26" t="s">
        <v>126</v>
      </c>
      <c r="D65" s="85">
        <v>1</v>
      </c>
      <c r="E65" s="85">
        <v>64</v>
      </c>
      <c r="F65" s="85">
        <v>52</v>
      </c>
      <c r="G65" s="85">
        <v>30</v>
      </c>
      <c r="H65" s="101"/>
      <c r="I65" s="86">
        <v>46.71</v>
      </c>
      <c r="J65" s="86">
        <v>57.86</v>
      </c>
    </row>
    <row r="66" spans="2:10" ht="15.75" customHeight="1" x14ac:dyDescent="0.2">
      <c r="B66" s="91" t="s">
        <v>9</v>
      </c>
      <c r="C66" s="26"/>
      <c r="D66" s="85">
        <v>2</v>
      </c>
      <c r="E66" s="85">
        <v>384</v>
      </c>
      <c r="F66" s="85">
        <v>250</v>
      </c>
      <c r="G66" s="85">
        <v>182</v>
      </c>
      <c r="H66" s="101"/>
      <c r="I66" s="86">
        <v>47.2</v>
      </c>
      <c r="J66" s="86">
        <v>72.67</v>
      </c>
    </row>
    <row r="67" spans="2:10" ht="15.75" customHeight="1" x14ac:dyDescent="0.2">
      <c r="C67" s="26" t="s">
        <v>127</v>
      </c>
      <c r="D67" s="85">
        <v>1</v>
      </c>
      <c r="E67" s="85">
        <v>256</v>
      </c>
      <c r="F67" s="85">
        <v>160</v>
      </c>
      <c r="G67" s="85">
        <v>120</v>
      </c>
      <c r="H67" s="101"/>
      <c r="I67" s="86">
        <v>46.73</v>
      </c>
      <c r="J67" s="86">
        <v>74.959999999999994</v>
      </c>
    </row>
    <row r="68" spans="2:10" ht="15.75" customHeight="1" x14ac:dyDescent="0.2">
      <c r="C68" s="26" t="s">
        <v>128</v>
      </c>
      <c r="D68" s="85">
        <v>1</v>
      </c>
      <c r="E68" s="85">
        <v>128</v>
      </c>
      <c r="F68" s="85">
        <v>90</v>
      </c>
      <c r="G68" s="85">
        <v>62</v>
      </c>
      <c r="H68" s="101"/>
      <c r="I68" s="86">
        <v>48.15</v>
      </c>
      <c r="J68" s="86">
        <v>68.599999999999994</v>
      </c>
    </row>
    <row r="69" spans="2:10" ht="15.75" customHeight="1" x14ac:dyDescent="0.2">
      <c r="B69" s="91" t="s">
        <v>12</v>
      </c>
      <c r="C69" s="26"/>
      <c r="D69" s="85">
        <v>1</v>
      </c>
      <c r="E69" s="85">
        <v>104</v>
      </c>
      <c r="F69" s="85">
        <v>51</v>
      </c>
      <c r="G69" s="85">
        <v>32</v>
      </c>
      <c r="H69" s="101"/>
      <c r="I69" s="86">
        <v>31.23</v>
      </c>
      <c r="J69" s="86">
        <v>63.47</v>
      </c>
    </row>
    <row r="70" spans="2:10" ht="15.75" customHeight="1" x14ac:dyDescent="0.2">
      <c r="C70" s="26" t="s">
        <v>129</v>
      </c>
      <c r="D70" s="85"/>
      <c r="E70" s="85"/>
      <c r="F70" s="85"/>
      <c r="G70" s="85"/>
      <c r="H70" s="101"/>
      <c r="I70" s="86"/>
      <c r="J70" s="86"/>
    </row>
    <row r="71" spans="2:10" ht="15.75" customHeight="1" x14ac:dyDescent="0.2">
      <c r="C71" s="26" t="s">
        <v>130</v>
      </c>
      <c r="D71" s="85">
        <v>1</v>
      </c>
      <c r="E71" s="85">
        <v>104</v>
      </c>
      <c r="F71" s="85">
        <v>51</v>
      </c>
      <c r="G71" s="85">
        <v>32</v>
      </c>
      <c r="H71" s="101"/>
      <c r="I71" s="86">
        <v>31.23</v>
      </c>
      <c r="J71" s="86">
        <v>63.47</v>
      </c>
    </row>
    <row r="72" spans="2:10" ht="15.75" customHeight="1" x14ac:dyDescent="0.2">
      <c r="B72" s="91" t="s">
        <v>23</v>
      </c>
      <c r="C72" s="26"/>
      <c r="D72" s="85">
        <v>5</v>
      </c>
      <c r="E72" s="85">
        <v>1172</v>
      </c>
      <c r="F72" s="85">
        <v>697</v>
      </c>
      <c r="G72" s="85">
        <v>330</v>
      </c>
      <c r="H72" s="101"/>
      <c r="I72" s="86">
        <v>28.2</v>
      </c>
      <c r="J72" s="86">
        <v>47.4</v>
      </c>
    </row>
    <row r="73" spans="2:10" ht="15.75" customHeight="1" x14ac:dyDescent="0.2">
      <c r="C73" s="26" t="s">
        <v>131</v>
      </c>
      <c r="D73" s="85">
        <v>5</v>
      </c>
      <c r="E73" s="85">
        <v>1172</v>
      </c>
      <c r="F73" s="85">
        <v>697</v>
      </c>
      <c r="G73" s="85">
        <v>330</v>
      </c>
      <c r="H73" s="101"/>
      <c r="I73" s="86">
        <v>28.2</v>
      </c>
      <c r="J73" s="86">
        <v>47.4</v>
      </c>
    </row>
    <row r="74" spans="2:10" ht="15.75" customHeight="1" x14ac:dyDescent="0.2">
      <c r="C74" s="26" t="s">
        <v>132</v>
      </c>
      <c r="D74" s="85"/>
      <c r="E74" s="85"/>
      <c r="F74" s="85"/>
      <c r="G74" s="85"/>
      <c r="H74" s="101"/>
      <c r="I74" s="86"/>
      <c r="J74" s="86"/>
    </row>
    <row r="75" spans="2:10" ht="15.75" customHeight="1" x14ac:dyDescent="0.2">
      <c r="B75" s="91" t="s">
        <v>24</v>
      </c>
      <c r="C75" s="26"/>
      <c r="D75" s="85">
        <v>3</v>
      </c>
      <c r="E75" s="85">
        <v>498</v>
      </c>
      <c r="F75" s="85">
        <v>313</v>
      </c>
      <c r="G75" s="85">
        <v>170</v>
      </c>
      <c r="H75" s="101"/>
      <c r="I75" s="86">
        <v>34.15</v>
      </c>
      <c r="J75" s="86">
        <v>54.29</v>
      </c>
    </row>
    <row r="76" spans="2:10" ht="15.75" customHeight="1" x14ac:dyDescent="0.2">
      <c r="C76" s="26" t="s">
        <v>290</v>
      </c>
      <c r="D76" s="85">
        <v>1</v>
      </c>
      <c r="E76" s="85">
        <v>50</v>
      </c>
      <c r="F76" s="85">
        <v>41</v>
      </c>
      <c r="G76" s="85">
        <v>23</v>
      </c>
      <c r="H76" s="101"/>
      <c r="I76" s="86">
        <v>46.72</v>
      </c>
      <c r="J76" s="86">
        <v>56.86</v>
      </c>
    </row>
    <row r="77" spans="2:10" ht="15.75" customHeight="1" x14ac:dyDescent="0.2">
      <c r="C77" s="26" t="s">
        <v>133</v>
      </c>
      <c r="D77" s="85">
        <v>1</v>
      </c>
      <c r="E77" s="85">
        <v>280</v>
      </c>
      <c r="F77" s="85">
        <v>136</v>
      </c>
      <c r="G77" s="85">
        <v>68</v>
      </c>
      <c r="H77" s="101"/>
      <c r="I77" s="86">
        <v>24.31</v>
      </c>
      <c r="J77" s="86">
        <v>50.18</v>
      </c>
    </row>
    <row r="78" spans="2:10" ht="15.75" customHeight="1" x14ac:dyDescent="0.2">
      <c r="C78" s="26" t="s">
        <v>134</v>
      </c>
      <c r="D78" s="85">
        <v>1</v>
      </c>
      <c r="E78" s="85">
        <v>168</v>
      </c>
      <c r="F78" s="85">
        <v>136</v>
      </c>
      <c r="G78" s="85">
        <v>79</v>
      </c>
      <c r="H78" s="101"/>
      <c r="I78" s="86">
        <v>46.84</v>
      </c>
      <c r="J78" s="86">
        <v>57.64</v>
      </c>
    </row>
    <row r="79" spans="2:10" ht="15.75" customHeight="1" x14ac:dyDescent="0.2">
      <c r="B79" s="91" t="s">
        <v>10</v>
      </c>
      <c r="C79" s="26"/>
      <c r="D79" s="85">
        <v>1</v>
      </c>
      <c r="E79" s="85">
        <v>328</v>
      </c>
      <c r="F79" s="85">
        <v>223</v>
      </c>
      <c r="G79" s="85">
        <v>102</v>
      </c>
      <c r="H79" s="101"/>
      <c r="I79" s="86">
        <v>31.13</v>
      </c>
      <c r="J79" s="86">
        <v>45.74</v>
      </c>
    </row>
    <row r="80" spans="2:10" ht="15.75" customHeight="1" x14ac:dyDescent="0.2">
      <c r="C80" s="26" t="s">
        <v>135</v>
      </c>
      <c r="D80" s="85">
        <v>1</v>
      </c>
      <c r="E80" s="85">
        <v>328</v>
      </c>
      <c r="F80" s="85">
        <v>223</v>
      </c>
      <c r="G80" s="85">
        <v>102</v>
      </c>
      <c r="H80" s="101"/>
      <c r="I80" s="86">
        <v>31.13</v>
      </c>
      <c r="J80" s="86">
        <v>45.74</v>
      </c>
    </row>
    <row r="81" spans="2:10" ht="15.75" customHeight="1" x14ac:dyDescent="0.2">
      <c r="B81" s="91" t="s">
        <v>25</v>
      </c>
      <c r="C81" s="26"/>
      <c r="D81" s="85">
        <v>1</v>
      </c>
      <c r="E81" s="85">
        <v>136</v>
      </c>
      <c r="F81" s="85">
        <v>99</v>
      </c>
      <c r="G81" s="85">
        <v>56</v>
      </c>
      <c r="H81" s="101"/>
      <c r="I81" s="86">
        <v>41.39</v>
      </c>
      <c r="J81" s="86">
        <v>57</v>
      </c>
    </row>
    <row r="82" spans="2:10" ht="15.75" customHeight="1" x14ac:dyDescent="0.2">
      <c r="C82" s="26" t="s">
        <v>439</v>
      </c>
      <c r="D82" s="85">
        <v>1</v>
      </c>
      <c r="E82" s="85">
        <v>136</v>
      </c>
      <c r="F82" s="85">
        <v>99</v>
      </c>
      <c r="G82" s="85">
        <v>56</v>
      </c>
      <c r="H82" s="101"/>
      <c r="I82" s="86">
        <v>41.39</v>
      </c>
      <c r="J82" s="86">
        <v>57</v>
      </c>
    </row>
    <row r="83" spans="2:10" ht="15.75" customHeight="1" x14ac:dyDescent="0.2">
      <c r="B83" s="91" t="s">
        <v>16</v>
      </c>
      <c r="C83" s="26"/>
      <c r="D83" s="85">
        <v>5</v>
      </c>
      <c r="E83" s="85">
        <v>1218</v>
      </c>
      <c r="F83" s="85">
        <v>943</v>
      </c>
      <c r="G83" s="85">
        <v>653</v>
      </c>
      <c r="H83" s="101"/>
      <c r="I83" s="86">
        <v>53.66</v>
      </c>
      <c r="J83" s="86">
        <v>69.25</v>
      </c>
    </row>
    <row r="84" spans="2:10" ht="15.75" customHeight="1" x14ac:dyDescent="0.2">
      <c r="C84" s="26" t="s">
        <v>136</v>
      </c>
      <c r="D84" s="85">
        <v>5</v>
      </c>
      <c r="E84" s="85">
        <v>1218</v>
      </c>
      <c r="F84" s="85">
        <v>943</v>
      </c>
      <c r="G84" s="85">
        <v>653</v>
      </c>
      <c r="H84" s="101"/>
      <c r="I84" s="86">
        <v>53.66</v>
      </c>
      <c r="J84" s="86">
        <v>69.25</v>
      </c>
    </row>
    <row r="85" spans="2:10" ht="15.75" customHeight="1" x14ac:dyDescent="0.2">
      <c r="B85" s="91" t="s">
        <v>29</v>
      </c>
      <c r="C85" s="26"/>
      <c r="D85" s="85">
        <v>1</v>
      </c>
      <c r="E85" s="85">
        <v>234</v>
      </c>
      <c r="F85" s="85">
        <v>146</v>
      </c>
      <c r="G85" s="85">
        <v>77</v>
      </c>
      <c r="H85" s="101"/>
      <c r="I85" s="86">
        <v>33.03</v>
      </c>
      <c r="J85" s="86">
        <v>52.81</v>
      </c>
    </row>
    <row r="86" spans="2:10" ht="15.75" customHeight="1" x14ac:dyDescent="0.2">
      <c r="C86" s="26" t="s">
        <v>29</v>
      </c>
      <c r="D86" s="85">
        <v>1</v>
      </c>
      <c r="E86" s="85">
        <v>234</v>
      </c>
      <c r="F86" s="85">
        <v>146</v>
      </c>
      <c r="G86" s="85">
        <v>77</v>
      </c>
      <c r="H86" s="101"/>
      <c r="I86" s="86">
        <v>33.03</v>
      </c>
      <c r="J86" s="86">
        <v>52.81</v>
      </c>
    </row>
    <row r="87" spans="2:10" ht="15.75" customHeight="1" x14ac:dyDescent="0.2">
      <c r="B87" s="91" t="s">
        <v>30</v>
      </c>
      <c r="C87" s="26"/>
      <c r="D87" s="85">
        <v>4</v>
      </c>
      <c r="E87" s="85">
        <v>714</v>
      </c>
      <c r="F87" s="85">
        <v>501</v>
      </c>
      <c r="G87" s="85">
        <v>353</v>
      </c>
      <c r="H87" s="101"/>
      <c r="I87" s="86">
        <v>49.44</v>
      </c>
      <c r="J87" s="86">
        <v>70.44</v>
      </c>
    </row>
    <row r="88" spans="2:10" ht="15.75" customHeight="1" x14ac:dyDescent="0.2">
      <c r="C88" s="26" t="s">
        <v>30</v>
      </c>
      <c r="D88" s="85">
        <v>3</v>
      </c>
      <c r="E88" s="85">
        <v>644</v>
      </c>
      <c r="F88" s="85">
        <v>437</v>
      </c>
      <c r="G88" s="85">
        <v>310</v>
      </c>
      <c r="H88" s="101"/>
      <c r="I88" s="86">
        <v>48.11</v>
      </c>
      <c r="J88" s="86">
        <v>70.819999999999993</v>
      </c>
    </row>
    <row r="89" spans="2:10" ht="15.75" customHeight="1" x14ac:dyDescent="0.2">
      <c r="C89" s="26" t="s">
        <v>137</v>
      </c>
      <c r="D89" s="85">
        <v>1</v>
      </c>
      <c r="E89" s="85">
        <v>70</v>
      </c>
      <c r="F89" s="85">
        <v>64</v>
      </c>
      <c r="G89" s="85">
        <v>43</v>
      </c>
      <c r="H89" s="101"/>
      <c r="I89" s="86">
        <v>61.96</v>
      </c>
      <c r="J89" s="86">
        <v>68.209999999999994</v>
      </c>
    </row>
    <row r="90" spans="2:10" ht="15.75" customHeight="1" x14ac:dyDescent="0.2">
      <c r="B90" s="91" t="s">
        <v>11</v>
      </c>
      <c r="C90" s="26"/>
      <c r="D90" s="85">
        <v>1</v>
      </c>
      <c r="E90" s="85">
        <v>256</v>
      </c>
      <c r="F90" s="85">
        <v>206</v>
      </c>
      <c r="G90" s="85">
        <v>93</v>
      </c>
      <c r="H90" s="101"/>
      <c r="I90" s="86">
        <v>36.270000000000003</v>
      </c>
      <c r="J90" s="86">
        <v>45.08</v>
      </c>
    </row>
    <row r="91" spans="2:10" ht="15.75" customHeight="1" x14ac:dyDescent="0.2">
      <c r="C91" s="26" t="s">
        <v>440</v>
      </c>
      <c r="D91" s="85">
        <v>1</v>
      </c>
      <c r="E91" s="85">
        <v>256</v>
      </c>
      <c r="F91" s="85">
        <v>206</v>
      </c>
      <c r="G91" s="85">
        <v>93</v>
      </c>
      <c r="H91" s="101"/>
      <c r="I91" s="86">
        <v>36.270000000000003</v>
      </c>
      <c r="J91" s="86">
        <v>45.08</v>
      </c>
    </row>
    <row r="92" spans="2:10" ht="15.75" customHeight="1" x14ac:dyDescent="0.2">
      <c r="B92" s="91" t="s">
        <v>36</v>
      </c>
      <c r="C92" s="26"/>
      <c r="D92" s="85">
        <v>1</v>
      </c>
      <c r="E92" s="85">
        <v>212</v>
      </c>
      <c r="F92" s="85">
        <v>154</v>
      </c>
      <c r="G92" s="85">
        <v>81</v>
      </c>
      <c r="H92" s="101"/>
      <c r="I92" s="86">
        <v>37.979999999999997</v>
      </c>
      <c r="J92" s="86">
        <v>52.12</v>
      </c>
    </row>
    <row r="93" spans="2:10" ht="15.75" customHeight="1" x14ac:dyDescent="0.2">
      <c r="C93" s="26" t="s">
        <v>138</v>
      </c>
      <c r="D93" s="85">
        <v>1</v>
      </c>
      <c r="E93" s="85">
        <v>212</v>
      </c>
      <c r="F93" s="85">
        <v>154</v>
      </c>
      <c r="G93" s="85">
        <v>81</v>
      </c>
      <c r="H93" s="101"/>
      <c r="I93" s="86">
        <v>37.979999999999997</v>
      </c>
      <c r="J93" s="86">
        <v>52.12</v>
      </c>
    </row>
    <row r="94" spans="2:10" ht="15.75" customHeight="1" x14ac:dyDescent="0.2">
      <c r="B94" s="91" t="s">
        <v>17</v>
      </c>
      <c r="C94" s="26"/>
      <c r="D94" s="85">
        <v>2</v>
      </c>
      <c r="E94" s="85">
        <v>512</v>
      </c>
      <c r="F94" s="85">
        <v>401</v>
      </c>
      <c r="G94" s="85">
        <v>247</v>
      </c>
      <c r="H94" s="101"/>
      <c r="I94" s="86">
        <v>48.31</v>
      </c>
      <c r="J94" s="86">
        <v>61.66</v>
      </c>
    </row>
    <row r="95" spans="2:10" ht="15.75" customHeight="1" x14ac:dyDescent="0.2">
      <c r="C95" s="26" t="s">
        <v>17</v>
      </c>
      <c r="D95" s="85">
        <v>2</v>
      </c>
      <c r="E95" s="85">
        <v>512</v>
      </c>
      <c r="F95" s="85">
        <v>401</v>
      </c>
      <c r="G95" s="85">
        <v>247</v>
      </c>
      <c r="H95" s="101"/>
      <c r="I95" s="86">
        <v>48.31</v>
      </c>
      <c r="J95" s="86">
        <v>61.66</v>
      </c>
    </row>
    <row r="96" spans="2:10" ht="15.75" customHeight="1" x14ac:dyDescent="0.2">
      <c r="B96" s="91" t="s">
        <v>27</v>
      </c>
      <c r="C96" s="26"/>
      <c r="D96" s="85">
        <v>2</v>
      </c>
      <c r="E96" s="85">
        <v>420</v>
      </c>
      <c r="F96" s="85">
        <v>153</v>
      </c>
      <c r="G96" s="85">
        <v>72</v>
      </c>
      <c r="H96" s="101"/>
      <c r="I96" s="86">
        <v>17.23</v>
      </c>
      <c r="J96" s="86">
        <v>47.33</v>
      </c>
    </row>
    <row r="97" spans="2:10" ht="15.75" customHeight="1" x14ac:dyDescent="0.2">
      <c r="C97" s="26" t="s">
        <v>139</v>
      </c>
      <c r="D97" s="85">
        <v>1</v>
      </c>
      <c r="E97" s="85">
        <v>204</v>
      </c>
      <c r="F97" s="85">
        <v>83</v>
      </c>
      <c r="G97" s="85">
        <v>33</v>
      </c>
      <c r="H97" s="101"/>
      <c r="I97" s="86">
        <v>15.94</v>
      </c>
      <c r="J97" s="86">
        <v>39.11</v>
      </c>
    </row>
    <row r="98" spans="2:10" ht="15.75" customHeight="1" x14ac:dyDescent="0.2">
      <c r="C98" s="26" t="s">
        <v>140</v>
      </c>
      <c r="D98" s="85">
        <v>1</v>
      </c>
      <c r="E98" s="85">
        <v>216</v>
      </c>
      <c r="F98" s="85">
        <v>70</v>
      </c>
      <c r="G98" s="85">
        <v>39</v>
      </c>
      <c r="H98" s="101"/>
      <c r="I98" s="86">
        <v>18.14</v>
      </c>
      <c r="J98" s="86">
        <v>56.18</v>
      </c>
    </row>
    <row r="99" spans="2:10" ht="15.75" customHeight="1" x14ac:dyDescent="0.2">
      <c r="B99" s="91" t="s">
        <v>28</v>
      </c>
      <c r="C99" s="26"/>
      <c r="D99" s="85">
        <v>5</v>
      </c>
      <c r="E99" s="85">
        <v>836</v>
      </c>
      <c r="F99" s="85">
        <v>528</v>
      </c>
      <c r="G99" s="85">
        <v>335</v>
      </c>
      <c r="H99" s="101"/>
      <c r="I99" s="86">
        <v>40.22</v>
      </c>
      <c r="J99" s="86">
        <v>63.73</v>
      </c>
    </row>
    <row r="100" spans="2:10" ht="15.75" customHeight="1" x14ac:dyDescent="0.2">
      <c r="C100" s="26" t="s">
        <v>141</v>
      </c>
      <c r="D100" s="85">
        <v>1</v>
      </c>
      <c r="E100" s="85">
        <v>56</v>
      </c>
      <c r="F100" s="85">
        <v>25</v>
      </c>
      <c r="G100" s="85">
        <v>18</v>
      </c>
      <c r="H100" s="101"/>
      <c r="I100" s="86">
        <v>32.979999999999997</v>
      </c>
      <c r="J100" s="86">
        <v>73.62</v>
      </c>
    </row>
    <row r="101" spans="2:10" ht="15.75" customHeight="1" x14ac:dyDescent="0.2">
      <c r="C101" s="26" t="s">
        <v>142</v>
      </c>
      <c r="D101" s="85"/>
      <c r="E101" s="85"/>
      <c r="F101" s="85"/>
      <c r="G101" s="85"/>
      <c r="H101" s="101"/>
      <c r="I101" s="86"/>
      <c r="J101" s="86"/>
    </row>
    <row r="102" spans="2:10" ht="15.75" customHeight="1" x14ac:dyDescent="0.2">
      <c r="C102" s="26" t="s">
        <v>143</v>
      </c>
      <c r="D102" s="85">
        <v>1</v>
      </c>
      <c r="E102" s="85">
        <v>158</v>
      </c>
      <c r="F102" s="85">
        <v>114</v>
      </c>
      <c r="G102" s="85">
        <v>68</v>
      </c>
      <c r="H102" s="101"/>
      <c r="I102" s="86">
        <v>43.23</v>
      </c>
      <c r="J102" s="86">
        <v>60.13</v>
      </c>
    </row>
    <row r="103" spans="2:10" ht="15.75" customHeight="1" x14ac:dyDescent="0.2">
      <c r="C103" s="26" t="s">
        <v>144</v>
      </c>
      <c r="D103" s="85"/>
      <c r="E103" s="85"/>
      <c r="F103" s="85"/>
      <c r="G103" s="85"/>
      <c r="H103" s="101"/>
      <c r="I103" s="86"/>
      <c r="J103" s="86"/>
    </row>
    <row r="104" spans="2:10" ht="15.75" customHeight="1" x14ac:dyDescent="0.2">
      <c r="C104" s="26" t="s">
        <v>145</v>
      </c>
      <c r="D104" s="85">
        <v>1</v>
      </c>
      <c r="E104" s="85">
        <v>214</v>
      </c>
      <c r="F104" s="85">
        <v>80</v>
      </c>
      <c r="G104" s="85">
        <v>53</v>
      </c>
      <c r="H104" s="101"/>
      <c r="I104" s="86">
        <v>24.77</v>
      </c>
      <c r="J104" s="86">
        <v>65.98</v>
      </c>
    </row>
    <row r="105" spans="2:10" ht="15.75" customHeight="1" x14ac:dyDescent="0.2">
      <c r="C105" s="26" t="s">
        <v>146</v>
      </c>
      <c r="D105" s="85">
        <v>2</v>
      </c>
      <c r="E105" s="85">
        <v>408</v>
      </c>
      <c r="F105" s="85">
        <v>309</v>
      </c>
      <c r="G105" s="85">
        <v>196</v>
      </c>
      <c r="H105" s="101"/>
      <c r="I105" s="86">
        <v>48.15</v>
      </c>
      <c r="J105" s="86">
        <v>63.66</v>
      </c>
    </row>
    <row r="106" spans="2:10" ht="15.75" customHeight="1" x14ac:dyDescent="0.2">
      <c r="B106" s="91" t="s">
        <v>31</v>
      </c>
      <c r="C106" s="26"/>
      <c r="D106" s="85">
        <v>1</v>
      </c>
      <c r="E106" s="85">
        <v>85</v>
      </c>
      <c r="F106" s="85">
        <v>70</v>
      </c>
      <c r="G106" s="85">
        <v>28</v>
      </c>
      <c r="H106" s="101"/>
      <c r="I106" s="86">
        <v>32.409999999999997</v>
      </c>
      <c r="J106" s="86">
        <v>39.4</v>
      </c>
    </row>
    <row r="107" spans="2:10" ht="15.75" customHeight="1" x14ac:dyDescent="0.2">
      <c r="C107" s="26" t="s">
        <v>330</v>
      </c>
      <c r="D107" s="85">
        <v>1</v>
      </c>
      <c r="E107" s="85">
        <v>85</v>
      </c>
      <c r="F107" s="85">
        <v>70</v>
      </c>
      <c r="G107" s="85">
        <v>28</v>
      </c>
      <c r="H107" s="101"/>
      <c r="I107" s="86">
        <v>32.409999999999997</v>
      </c>
      <c r="J107" s="86">
        <v>39.4</v>
      </c>
    </row>
    <row r="108" spans="2:10" ht="15.75" customHeight="1" x14ac:dyDescent="0.2">
      <c r="B108" s="91" t="s">
        <v>18</v>
      </c>
      <c r="C108" s="26"/>
      <c r="D108" s="85">
        <v>5</v>
      </c>
      <c r="E108" s="85">
        <v>936</v>
      </c>
      <c r="F108" s="85">
        <v>409</v>
      </c>
      <c r="G108" s="85">
        <v>209</v>
      </c>
      <c r="H108" s="101"/>
      <c r="I108" s="86">
        <v>22.38</v>
      </c>
      <c r="J108" s="86">
        <v>51.18</v>
      </c>
    </row>
    <row r="109" spans="2:10" ht="15.75" customHeight="1" x14ac:dyDescent="0.2">
      <c r="C109" s="26" t="s">
        <v>147</v>
      </c>
      <c r="D109" s="85">
        <v>1</v>
      </c>
      <c r="E109" s="85">
        <v>304</v>
      </c>
      <c r="F109" s="85">
        <v>102</v>
      </c>
      <c r="G109" s="85">
        <v>52</v>
      </c>
      <c r="H109" s="101"/>
      <c r="I109" s="86">
        <v>17.079999999999998</v>
      </c>
      <c r="J109" s="86">
        <v>50.79</v>
      </c>
    </row>
    <row r="110" spans="2:10" ht="15.75" customHeight="1" x14ac:dyDescent="0.2">
      <c r="C110" s="26" t="s">
        <v>148</v>
      </c>
      <c r="D110" s="85">
        <v>1</v>
      </c>
      <c r="E110" s="85">
        <v>96</v>
      </c>
      <c r="F110" s="85">
        <v>52</v>
      </c>
      <c r="G110" s="85">
        <v>23</v>
      </c>
      <c r="H110" s="101"/>
      <c r="I110" s="86">
        <v>24.47</v>
      </c>
      <c r="J110" s="86">
        <v>44.74</v>
      </c>
    </row>
    <row r="111" spans="2:10" ht="15.75" customHeight="1" x14ac:dyDescent="0.2">
      <c r="C111" s="26" t="s">
        <v>149</v>
      </c>
      <c r="D111" s="85">
        <v>1</v>
      </c>
      <c r="E111" s="85">
        <v>256</v>
      </c>
      <c r="F111" s="85">
        <v>104</v>
      </c>
      <c r="G111" s="85">
        <v>51</v>
      </c>
      <c r="H111" s="101"/>
      <c r="I111" s="86">
        <v>19.78</v>
      </c>
      <c r="J111" s="86">
        <v>48.77</v>
      </c>
    </row>
    <row r="112" spans="2:10" ht="15.75" customHeight="1" x14ac:dyDescent="0.2">
      <c r="C112" s="26" t="s">
        <v>150</v>
      </c>
      <c r="D112" s="85">
        <v>1</v>
      </c>
      <c r="E112" s="85">
        <v>112</v>
      </c>
      <c r="F112" s="85">
        <v>79</v>
      </c>
      <c r="G112" s="85">
        <v>42</v>
      </c>
      <c r="H112" s="101"/>
      <c r="I112" s="86">
        <v>37.840000000000003</v>
      </c>
      <c r="J112" s="86">
        <v>53.76</v>
      </c>
    </row>
    <row r="113" spans="1:11" ht="15.75" customHeight="1" x14ac:dyDescent="0.2">
      <c r="C113" s="26" t="s">
        <v>151</v>
      </c>
      <c r="D113" s="85">
        <v>1</v>
      </c>
      <c r="E113" s="85">
        <v>168</v>
      </c>
      <c r="F113" s="85">
        <v>72</v>
      </c>
      <c r="G113" s="85">
        <v>41</v>
      </c>
      <c r="H113" s="101"/>
      <c r="I113" s="86">
        <v>24.53</v>
      </c>
      <c r="J113" s="86">
        <v>57.3</v>
      </c>
    </row>
    <row r="114" spans="1:11" ht="15.75" customHeight="1" x14ac:dyDescent="0.2">
      <c r="B114" s="91" t="s">
        <v>32</v>
      </c>
      <c r="C114" s="26"/>
      <c r="D114" s="85"/>
      <c r="E114" s="85"/>
      <c r="F114" s="85"/>
      <c r="G114" s="85"/>
      <c r="H114" s="101"/>
      <c r="I114" s="86"/>
      <c r="J114" s="86"/>
    </row>
    <row r="115" spans="1:11" ht="15.75" customHeight="1" x14ac:dyDescent="0.2">
      <c r="C115" s="26" t="s">
        <v>32</v>
      </c>
      <c r="D115" s="85"/>
      <c r="E115" s="85"/>
      <c r="F115" s="85"/>
      <c r="G115" s="85"/>
      <c r="H115" s="101"/>
      <c r="I115" s="86"/>
      <c r="J115" s="86"/>
    </row>
    <row r="116" spans="1:11" ht="15.75" customHeight="1" x14ac:dyDescent="0.2">
      <c r="B116" s="91" t="s">
        <v>33</v>
      </c>
      <c r="C116" s="26"/>
      <c r="D116" s="85">
        <v>3</v>
      </c>
      <c r="E116" s="85">
        <v>564</v>
      </c>
      <c r="F116" s="85">
        <v>375</v>
      </c>
      <c r="G116" s="85">
        <v>168</v>
      </c>
      <c r="H116" s="101"/>
      <c r="I116" s="86">
        <v>29.93</v>
      </c>
      <c r="J116" s="86">
        <v>45.03</v>
      </c>
    </row>
    <row r="117" spans="1:11" ht="15.75" customHeight="1" x14ac:dyDescent="0.2">
      <c r="C117" s="26" t="s">
        <v>152</v>
      </c>
      <c r="D117" s="85">
        <v>1</v>
      </c>
      <c r="E117" s="85">
        <v>100</v>
      </c>
      <c r="F117" s="85">
        <v>71</v>
      </c>
      <c r="G117" s="85">
        <v>32</v>
      </c>
      <c r="H117" s="101"/>
      <c r="I117" s="86">
        <v>32.43</v>
      </c>
      <c r="J117" s="86">
        <v>45.73</v>
      </c>
    </row>
    <row r="118" spans="1:11" ht="15.75" customHeight="1" x14ac:dyDescent="0.2">
      <c r="C118" s="26" t="s">
        <v>153</v>
      </c>
      <c r="D118" s="85">
        <v>1</v>
      </c>
      <c r="E118" s="85">
        <v>268</v>
      </c>
      <c r="F118" s="85">
        <v>220</v>
      </c>
      <c r="G118" s="85">
        <v>98</v>
      </c>
      <c r="H118" s="101"/>
      <c r="I118" s="86">
        <v>36.72</v>
      </c>
      <c r="J118" s="86">
        <v>44.63</v>
      </c>
    </row>
    <row r="119" spans="1:11" ht="15.75" customHeight="1" x14ac:dyDescent="0.2">
      <c r="C119" s="26" t="s">
        <v>154</v>
      </c>
      <c r="D119" s="85">
        <v>1</v>
      </c>
      <c r="E119" s="85">
        <v>196</v>
      </c>
      <c r="F119" s="85">
        <v>84</v>
      </c>
      <c r="G119" s="85">
        <v>38</v>
      </c>
      <c r="H119" s="101"/>
      <c r="I119" s="86">
        <v>19.47</v>
      </c>
      <c r="J119" s="86">
        <v>45.69</v>
      </c>
    </row>
    <row r="120" spans="1:11" ht="15.75" customHeight="1" x14ac:dyDescent="0.2">
      <c r="B120" s="91" t="s">
        <v>37</v>
      </c>
      <c r="C120" s="26"/>
      <c r="D120" s="85">
        <v>1</v>
      </c>
      <c r="E120" s="85">
        <v>202</v>
      </c>
      <c r="F120" s="85">
        <v>140</v>
      </c>
      <c r="G120" s="85">
        <v>94</v>
      </c>
      <c r="H120" s="101"/>
      <c r="I120" s="86">
        <v>46.55</v>
      </c>
      <c r="J120" s="86">
        <v>67.36</v>
      </c>
    </row>
    <row r="121" spans="1:11" ht="15.75" customHeight="1" x14ac:dyDescent="0.2">
      <c r="C121" s="26" t="s">
        <v>155</v>
      </c>
      <c r="D121" s="85">
        <v>1</v>
      </c>
      <c r="E121" s="85">
        <v>202</v>
      </c>
      <c r="F121" s="85">
        <v>140</v>
      </c>
      <c r="G121" s="85">
        <v>94</v>
      </c>
      <c r="H121" s="101"/>
      <c r="I121" s="86">
        <v>46.55</v>
      </c>
      <c r="J121" s="86">
        <v>67.36</v>
      </c>
    </row>
    <row r="122" spans="1:11" ht="15.75" customHeight="1" x14ac:dyDescent="0.2">
      <c r="B122" s="91" t="s">
        <v>19</v>
      </c>
      <c r="C122" s="26"/>
      <c r="D122" s="85"/>
      <c r="E122" s="85"/>
      <c r="F122" s="85"/>
      <c r="G122" s="85"/>
      <c r="H122" s="101"/>
      <c r="I122" s="86"/>
      <c r="J122" s="86"/>
    </row>
    <row r="123" spans="1:11" ht="15.75" customHeight="1" x14ac:dyDescent="0.2">
      <c r="C123" s="26" t="s">
        <v>19</v>
      </c>
      <c r="D123" s="85"/>
      <c r="E123" s="85"/>
      <c r="F123" s="85"/>
      <c r="G123" s="85"/>
      <c r="H123" s="101"/>
      <c r="I123" s="86"/>
      <c r="J123" s="86"/>
    </row>
    <row r="124" spans="1:11" ht="15.75" customHeight="1" thickBot="1" x14ac:dyDescent="0.25">
      <c r="A124" s="92"/>
      <c r="B124" s="92"/>
      <c r="C124" s="28"/>
      <c r="D124" s="92"/>
      <c r="E124" s="92"/>
      <c r="F124" s="92"/>
      <c r="G124" s="92"/>
      <c r="H124" s="92"/>
      <c r="I124" s="92"/>
      <c r="J124" s="92"/>
    </row>
    <row r="125" spans="1:11" ht="32.25" customHeight="1" x14ac:dyDescent="0.2">
      <c r="B125" s="245" t="s">
        <v>395</v>
      </c>
      <c r="C125" s="245"/>
      <c r="D125" s="245"/>
      <c r="E125" s="245"/>
      <c r="F125" s="245"/>
      <c r="G125" s="245"/>
      <c r="H125" s="245"/>
      <c r="I125" s="245"/>
      <c r="J125" s="245"/>
    </row>
    <row r="126" spans="1:11" ht="24.75" customHeight="1" x14ac:dyDescent="0.2">
      <c r="B126" s="245" t="s">
        <v>392</v>
      </c>
      <c r="C126" s="245"/>
      <c r="D126" s="245"/>
      <c r="E126" s="245"/>
      <c r="F126" s="245"/>
      <c r="G126" s="245"/>
      <c r="H126" s="245"/>
      <c r="I126" s="245"/>
      <c r="J126" s="245"/>
    </row>
    <row r="127" spans="1:11" ht="15.75" customHeight="1" x14ac:dyDescent="0.2">
      <c r="B127" s="245" t="s">
        <v>77</v>
      </c>
      <c r="C127" s="245"/>
      <c r="D127" s="245"/>
      <c r="E127" s="245"/>
      <c r="F127" s="245"/>
      <c r="G127" s="245"/>
      <c r="H127" s="245"/>
      <c r="I127" s="245"/>
      <c r="J127" s="245"/>
      <c r="K127" s="245"/>
    </row>
    <row r="128" spans="1:11" x14ac:dyDescent="0.2">
      <c r="C128" s="26"/>
    </row>
    <row r="129" spans="3:3" x14ac:dyDescent="0.2">
      <c r="C129" s="26"/>
    </row>
    <row r="130" spans="3:3" x14ac:dyDescent="0.2">
      <c r="C130" s="26"/>
    </row>
    <row r="131" spans="3:3" x14ac:dyDescent="0.2">
      <c r="C131" s="26"/>
    </row>
    <row r="132" spans="3:3" x14ac:dyDescent="0.2">
      <c r="C132" s="26"/>
    </row>
    <row r="133" spans="3:3" x14ac:dyDescent="0.2">
      <c r="C133" s="26"/>
    </row>
    <row r="134" spans="3:3" x14ac:dyDescent="0.2">
      <c r="C134" s="26"/>
    </row>
    <row r="135" spans="3:3" x14ac:dyDescent="0.2">
      <c r="C135" s="26"/>
    </row>
    <row r="136" spans="3:3" x14ac:dyDescent="0.2">
      <c r="C136" s="26"/>
    </row>
    <row r="137" spans="3:3" x14ac:dyDescent="0.2">
      <c r="C137" s="26"/>
    </row>
    <row r="138" spans="3:3" x14ac:dyDescent="0.2">
      <c r="C138" s="26"/>
    </row>
    <row r="139" spans="3:3" x14ac:dyDescent="0.2">
      <c r="C139" s="26"/>
    </row>
    <row r="140" spans="3:3" x14ac:dyDescent="0.2">
      <c r="C140" s="26"/>
    </row>
    <row r="141" spans="3:3" x14ac:dyDescent="0.2">
      <c r="C141" s="26"/>
    </row>
    <row r="142" spans="3:3" x14ac:dyDescent="0.2">
      <c r="C142" s="26"/>
    </row>
    <row r="143" spans="3:3" x14ac:dyDescent="0.2">
      <c r="C143" s="26"/>
    </row>
    <row r="144" spans="3:3" x14ac:dyDescent="0.2">
      <c r="C144" s="26"/>
    </row>
    <row r="145" spans="3:3" x14ac:dyDescent="0.2">
      <c r="C145" s="26"/>
    </row>
    <row r="146" spans="3:3" x14ac:dyDescent="0.2">
      <c r="C146" s="26"/>
    </row>
    <row r="147" spans="3:3" x14ac:dyDescent="0.2">
      <c r="C147" s="26"/>
    </row>
    <row r="148" spans="3:3" x14ac:dyDescent="0.2">
      <c r="C148" s="26"/>
    </row>
    <row r="149" spans="3:3" x14ac:dyDescent="0.2">
      <c r="C149" s="26"/>
    </row>
    <row r="150" spans="3:3" x14ac:dyDescent="0.2">
      <c r="C150" s="26"/>
    </row>
    <row r="151" spans="3:3" x14ac:dyDescent="0.2">
      <c r="C151" s="26"/>
    </row>
    <row r="152" spans="3:3" x14ac:dyDescent="0.2">
      <c r="C152" s="26"/>
    </row>
    <row r="153" spans="3:3" x14ac:dyDescent="0.2">
      <c r="C153" s="26"/>
    </row>
    <row r="154" spans="3:3" x14ac:dyDescent="0.2">
      <c r="C154" s="26"/>
    </row>
    <row r="155" spans="3:3" x14ac:dyDescent="0.2">
      <c r="C155" s="26"/>
    </row>
    <row r="156" spans="3:3" x14ac:dyDescent="0.2">
      <c r="C156" s="26"/>
    </row>
    <row r="157" spans="3:3" x14ac:dyDescent="0.2">
      <c r="C157" s="26"/>
    </row>
    <row r="158" spans="3:3" x14ac:dyDescent="0.2">
      <c r="C158" s="26"/>
    </row>
    <row r="159" spans="3:3" x14ac:dyDescent="0.2">
      <c r="C159" s="26"/>
    </row>
    <row r="160" spans="3:3" x14ac:dyDescent="0.2">
      <c r="C160" s="26"/>
    </row>
    <row r="161" spans="3:3" x14ac:dyDescent="0.2">
      <c r="C161" s="26"/>
    </row>
    <row r="162" spans="3:3" x14ac:dyDescent="0.2">
      <c r="C162" s="26"/>
    </row>
    <row r="163" spans="3:3" x14ac:dyDescent="0.2">
      <c r="C163" s="26"/>
    </row>
    <row r="164" spans="3:3" x14ac:dyDescent="0.2">
      <c r="C164" s="26"/>
    </row>
    <row r="165" spans="3:3" x14ac:dyDescent="0.2">
      <c r="C165" s="26"/>
    </row>
    <row r="166" spans="3:3" x14ac:dyDescent="0.2">
      <c r="C166" s="26"/>
    </row>
    <row r="167" spans="3:3" x14ac:dyDescent="0.2">
      <c r="C167" s="26"/>
    </row>
    <row r="168" spans="3:3" x14ac:dyDescent="0.2">
      <c r="C168" s="26"/>
    </row>
    <row r="169" spans="3:3" x14ac:dyDescent="0.2">
      <c r="C169" s="26"/>
    </row>
    <row r="170" spans="3:3" x14ac:dyDescent="0.2">
      <c r="C170" s="26"/>
    </row>
    <row r="171" spans="3:3" x14ac:dyDescent="0.2">
      <c r="C171" s="26"/>
    </row>
    <row r="172" spans="3:3" x14ac:dyDescent="0.2">
      <c r="C172" s="26"/>
    </row>
    <row r="173" spans="3:3" x14ac:dyDescent="0.2">
      <c r="C173" s="26"/>
    </row>
    <row r="174" spans="3:3" x14ac:dyDescent="0.2">
      <c r="C174" s="26"/>
    </row>
    <row r="175" spans="3:3" x14ac:dyDescent="0.2">
      <c r="C175" s="26"/>
    </row>
    <row r="176" spans="3:3" x14ac:dyDescent="0.2">
      <c r="C176" s="26"/>
    </row>
    <row r="177" spans="3:3" x14ac:dyDescent="0.2">
      <c r="C177" s="26"/>
    </row>
    <row r="178" spans="3:3" x14ac:dyDescent="0.2">
      <c r="C178" s="26"/>
    </row>
    <row r="179" spans="3:3" x14ac:dyDescent="0.2">
      <c r="C179" s="26"/>
    </row>
    <row r="180" spans="3:3" x14ac:dyDescent="0.2">
      <c r="C180" s="26"/>
    </row>
    <row r="181" spans="3:3" x14ac:dyDescent="0.2">
      <c r="C181" s="26"/>
    </row>
    <row r="182" spans="3:3" x14ac:dyDescent="0.2">
      <c r="C182" s="26"/>
    </row>
    <row r="183" spans="3:3" x14ac:dyDescent="0.2">
      <c r="C183" s="26"/>
    </row>
    <row r="184" spans="3:3" x14ac:dyDescent="0.2">
      <c r="C184" s="26"/>
    </row>
    <row r="185" spans="3:3" x14ac:dyDescent="0.2">
      <c r="C185" s="26"/>
    </row>
    <row r="186" spans="3:3" x14ac:dyDescent="0.2">
      <c r="C186" s="26"/>
    </row>
    <row r="187" spans="3:3" x14ac:dyDescent="0.2">
      <c r="C187" s="26"/>
    </row>
    <row r="188" spans="3:3" x14ac:dyDescent="0.2">
      <c r="C188" s="26"/>
    </row>
    <row r="189" spans="3:3" x14ac:dyDescent="0.2">
      <c r="C189" s="26"/>
    </row>
    <row r="190" spans="3:3" x14ac:dyDescent="0.2">
      <c r="C190" s="26"/>
    </row>
    <row r="191" spans="3:3" x14ac:dyDescent="0.2">
      <c r="C191" s="26"/>
    </row>
    <row r="192" spans="3:3" x14ac:dyDescent="0.2">
      <c r="C192" s="26"/>
    </row>
    <row r="193" spans="3:3" x14ac:dyDescent="0.2">
      <c r="C193" s="26"/>
    </row>
    <row r="194" spans="3:3" x14ac:dyDescent="0.2">
      <c r="C194" s="26"/>
    </row>
    <row r="195" spans="3:3" x14ac:dyDescent="0.2">
      <c r="C195" s="26"/>
    </row>
    <row r="196" spans="3:3" x14ac:dyDescent="0.2">
      <c r="C196" s="26"/>
    </row>
    <row r="197" spans="3:3" x14ac:dyDescent="0.2">
      <c r="C197" s="26"/>
    </row>
    <row r="198" spans="3:3" x14ac:dyDescent="0.2">
      <c r="C198" s="26"/>
    </row>
    <row r="199" spans="3:3" x14ac:dyDescent="0.2">
      <c r="C199" s="26"/>
    </row>
    <row r="200" spans="3:3" x14ac:dyDescent="0.2">
      <c r="C200" s="26"/>
    </row>
    <row r="201" spans="3:3" x14ac:dyDescent="0.2">
      <c r="C201" s="26"/>
    </row>
    <row r="202" spans="3:3" x14ac:dyDescent="0.2">
      <c r="C202" s="26"/>
    </row>
    <row r="203" spans="3:3" x14ac:dyDescent="0.2">
      <c r="C203" s="26"/>
    </row>
    <row r="204" spans="3:3" x14ac:dyDescent="0.2">
      <c r="C204" s="26"/>
    </row>
    <row r="205" spans="3:3" x14ac:dyDescent="0.2">
      <c r="C205" s="26"/>
    </row>
    <row r="206" spans="3:3" x14ac:dyDescent="0.2">
      <c r="C206" s="26"/>
    </row>
    <row r="207" spans="3:3" x14ac:dyDescent="0.2">
      <c r="C207" s="26"/>
    </row>
    <row r="208" spans="3:3" x14ac:dyDescent="0.2">
      <c r="C208" s="26"/>
    </row>
    <row r="209" spans="3:3" x14ac:dyDescent="0.2">
      <c r="C209" s="26"/>
    </row>
    <row r="210" spans="3:3" x14ac:dyDescent="0.2">
      <c r="C210" s="26"/>
    </row>
    <row r="211" spans="3:3" x14ac:dyDescent="0.2">
      <c r="C211" s="26"/>
    </row>
    <row r="212" spans="3:3" x14ac:dyDescent="0.2">
      <c r="C212" s="26"/>
    </row>
    <row r="213" spans="3:3" x14ac:dyDescent="0.2">
      <c r="C213" s="26"/>
    </row>
    <row r="214" spans="3:3" x14ac:dyDescent="0.2">
      <c r="C214" s="26"/>
    </row>
    <row r="215" spans="3:3" x14ac:dyDescent="0.2">
      <c r="C215" s="26"/>
    </row>
    <row r="216" spans="3:3" x14ac:dyDescent="0.2">
      <c r="C216" s="26"/>
    </row>
    <row r="217" spans="3:3" x14ac:dyDescent="0.2">
      <c r="C217" s="26"/>
    </row>
    <row r="218" spans="3:3" x14ac:dyDescent="0.2">
      <c r="C218" s="26"/>
    </row>
    <row r="219" spans="3:3" x14ac:dyDescent="0.2">
      <c r="C219" s="26"/>
    </row>
    <row r="220" spans="3:3" x14ac:dyDescent="0.2">
      <c r="C220" s="26"/>
    </row>
    <row r="221" spans="3:3" x14ac:dyDescent="0.2">
      <c r="C221" s="26"/>
    </row>
    <row r="222" spans="3:3" x14ac:dyDescent="0.2">
      <c r="C222" s="26"/>
    </row>
    <row r="223" spans="3:3" x14ac:dyDescent="0.2">
      <c r="C223" s="26"/>
    </row>
    <row r="224" spans="3:3" x14ac:dyDescent="0.2">
      <c r="C224" s="26"/>
    </row>
    <row r="225" spans="3:3" x14ac:dyDescent="0.2">
      <c r="C225" s="26"/>
    </row>
    <row r="226" spans="3:3" x14ac:dyDescent="0.2">
      <c r="C226" s="26"/>
    </row>
    <row r="227" spans="3:3" x14ac:dyDescent="0.2">
      <c r="C227" s="26"/>
    </row>
    <row r="228" spans="3:3" x14ac:dyDescent="0.2">
      <c r="C228" s="26"/>
    </row>
    <row r="229" spans="3:3" x14ac:dyDescent="0.2">
      <c r="C229" s="26"/>
    </row>
    <row r="230" spans="3:3" x14ac:dyDescent="0.2">
      <c r="C230" s="26"/>
    </row>
    <row r="231" spans="3:3" x14ac:dyDescent="0.2">
      <c r="C231" s="26"/>
    </row>
    <row r="232" spans="3:3" x14ac:dyDescent="0.2">
      <c r="C232" s="26"/>
    </row>
    <row r="233" spans="3:3" x14ac:dyDescent="0.2">
      <c r="C233" s="26"/>
    </row>
    <row r="234" spans="3:3" x14ac:dyDescent="0.2">
      <c r="C234" s="26"/>
    </row>
    <row r="235" spans="3:3" x14ac:dyDescent="0.2">
      <c r="C235" s="26"/>
    </row>
    <row r="236" spans="3:3" x14ac:dyDescent="0.2">
      <c r="C236" s="26"/>
    </row>
    <row r="237" spans="3:3" x14ac:dyDescent="0.2">
      <c r="C237" s="26"/>
    </row>
    <row r="238" spans="3:3" x14ac:dyDescent="0.2">
      <c r="C238" s="26"/>
    </row>
    <row r="239" spans="3:3" x14ac:dyDescent="0.2">
      <c r="C239" s="26"/>
    </row>
    <row r="240" spans="3:3" x14ac:dyDescent="0.2">
      <c r="C240" s="26"/>
    </row>
    <row r="241" spans="3:3" x14ac:dyDescent="0.2">
      <c r="C241" s="26"/>
    </row>
    <row r="242" spans="3:3" x14ac:dyDescent="0.2">
      <c r="C242" s="26"/>
    </row>
    <row r="243" spans="3:3" x14ac:dyDescent="0.2">
      <c r="C243" s="26"/>
    </row>
    <row r="244" spans="3:3" x14ac:dyDescent="0.2">
      <c r="C244" s="26"/>
    </row>
    <row r="245" spans="3:3" x14ac:dyDescent="0.2">
      <c r="C245" s="26"/>
    </row>
    <row r="246" spans="3:3" x14ac:dyDescent="0.2">
      <c r="C246" s="26"/>
    </row>
    <row r="247" spans="3:3" x14ac:dyDescent="0.2">
      <c r="C247" s="26"/>
    </row>
    <row r="248" spans="3:3" x14ac:dyDescent="0.2">
      <c r="C248" s="26"/>
    </row>
    <row r="249" spans="3:3" x14ac:dyDescent="0.2">
      <c r="C249" s="26"/>
    </row>
    <row r="250" spans="3:3" x14ac:dyDescent="0.2">
      <c r="C250" s="26"/>
    </row>
    <row r="251" spans="3:3" x14ac:dyDescent="0.2">
      <c r="C251" s="26"/>
    </row>
    <row r="252" spans="3:3" x14ac:dyDescent="0.2">
      <c r="C252" s="26"/>
    </row>
    <row r="253" spans="3:3" x14ac:dyDescent="0.2">
      <c r="C253" s="26"/>
    </row>
    <row r="254" spans="3:3" x14ac:dyDescent="0.2">
      <c r="C254" s="26"/>
    </row>
    <row r="255" spans="3:3" x14ac:dyDescent="0.2">
      <c r="C255" s="26"/>
    </row>
    <row r="256" spans="3:3" x14ac:dyDescent="0.2">
      <c r="C256" s="26"/>
    </row>
    <row r="257" spans="3:3" x14ac:dyDescent="0.2">
      <c r="C257" s="26"/>
    </row>
    <row r="258" spans="3:3" x14ac:dyDescent="0.2">
      <c r="C258" s="26"/>
    </row>
    <row r="259" spans="3:3" x14ac:dyDescent="0.2">
      <c r="C259" s="26"/>
    </row>
    <row r="260" spans="3:3" x14ac:dyDescent="0.2">
      <c r="C260" s="26"/>
    </row>
    <row r="261" spans="3:3" x14ac:dyDescent="0.2">
      <c r="C261" s="26"/>
    </row>
    <row r="262" spans="3:3" x14ac:dyDescent="0.2">
      <c r="C262" s="26"/>
    </row>
    <row r="263" spans="3:3" x14ac:dyDescent="0.2">
      <c r="C263" s="26"/>
    </row>
    <row r="264" spans="3:3" x14ac:dyDescent="0.2">
      <c r="C264" s="26"/>
    </row>
    <row r="265" spans="3:3" x14ac:dyDescent="0.2">
      <c r="C265" s="26"/>
    </row>
    <row r="266" spans="3:3" x14ac:dyDescent="0.2">
      <c r="C266" s="26"/>
    </row>
    <row r="267" spans="3:3" x14ac:dyDescent="0.2">
      <c r="C267" s="26"/>
    </row>
    <row r="268" spans="3:3" x14ac:dyDescent="0.2">
      <c r="C268" s="26"/>
    </row>
    <row r="269" spans="3:3" x14ac:dyDescent="0.2">
      <c r="C269" s="26"/>
    </row>
    <row r="270" spans="3:3" x14ac:dyDescent="0.2">
      <c r="C270" s="26"/>
    </row>
    <row r="271" spans="3:3" x14ac:dyDescent="0.2">
      <c r="C271" s="26"/>
    </row>
    <row r="272" spans="3:3" x14ac:dyDescent="0.2">
      <c r="C272" s="26"/>
    </row>
    <row r="273" spans="3:3" x14ac:dyDescent="0.2">
      <c r="C273" s="26"/>
    </row>
    <row r="274" spans="3:3" x14ac:dyDescent="0.2">
      <c r="C274" s="26"/>
    </row>
    <row r="275" spans="3:3" x14ac:dyDescent="0.2">
      <c r="C275" s="26"/>
    </row>
    <row r="276" spans="3:3" x14ac:dyDescent="0.2">
      <c r="C276" s="26"/>
    </row>
    <row r="277" spans="3:3" x14ac:dyDescent="0.2">
      <c r="C277" s="26"/>
    </row>
    <row r="278" spans="3:3" x14ac:dyDescent="0.2">
      <c r="C278" s="26"/>
    </row>
    <row r="279" spans="3:3" x14ac:dyDescent="0.2">
      <c r="C279" s="26"/>
    </row>
    <row r="280" spans="3:3" x14ac:dyDescent="0.2">
      <c r="C280" s="26"/>
    </row>
    <row r="281" spans="3:3" x14ac:dyDescent="0.2">
      <c r="C281" s="26"/>
    </row>
    <row r="282" spans="3:3" x14ac:dyDescent="0.2">
      <c r="C282" s="26"/>
    </row>
    <row r="283" spans="3:3" x14ac:dyDescent="0.2">
      <c r="C283" s="26"/>
    </row>
    <row r="284" spans="3:3" x14ac:dyDescent="0.2">
      <c r="C284" s="26"/>
    </row>
    <row r="285" spans="3:3" x14ac:dyDescent="0.2">
      <c r="C285" s="26"/>
    </row>
    <row r="286" spans="3:3" x14ac:dyDescent="0.2">
      <c r="C286" s="26"/>
    </row>
    <row r="287" spans="3:3" x14ac:dyDescent="0.2">
      <c r="C287" s="26"/>
    </row>
    <row r="288" spans="3:3" x14ac:dyDescent="0.2">
      <c r="C288" s="26"/>
    </row>
    <row r="289" spans="3:3" x14ac:dyDescent="0.2">
      <c r="C289" s="26"/>
    </row>
    <row r="290" spans="3:3" x14ac:dyDescent="0.2">
      <c r="C290" s="26"/>
    </row>
    <row r="291" spans="3:3" x14ac:dyDescent="0.2">
      <c r="C291" s="26"/>
    </row>
    <row r="292" spans="3:3" x14ac:dyDescent="0.2">
      <c r="C292" s="26"/>
    </row>
    <row r="293" spans="3:3" x14ac:dyDescent="0.2">
      <c r="C293" s="26"/>
    </row>
    <row r="294" spans="3:3" x14ac:dyDescent="0.2">
      <c r="C294" s="26"/>
    </row>
    <row r="295" spans="3:3" x14ac:dyDescent="0.2">
      <c r="C295" s="26"/>
    </row>
    <row r="296" spans="3:3" x14ac:dyDescent="0.2">
      <c r="C296" s="26"/>
    </row>
    <row r="297" spans="3:3" x14ac:dyDescent="0.2">
      <c r="C297" s="26"/>
    </row>
    <row r="298" spans="3:3" x14ac:dyDescent="0.2">
      <c r="C298" s="26"/>
    </row>
    <row r="299" spans="3:3" x14ac:dyDescent="0.2">
      <c r="C299" s="26"/>
    </row>
    <row r="300" spans="3:3" x14ac:dyDescent="0.2">
      <c r="C300" s="26"/>
    </row>
    <row r="301" spans="3:3" x14ac:dyDescent="0.2">
      <c r="C301" s="26"/>
    </row>
    <row r="302" spans="3:3" x14ac:dyDescent="0.2">
      <c r="C302" s="26"/>
    </row>
    <row r="303" spans="3:3" x14ac:dyDescent="0.2">
      <c r="C303" s="26"/>
    </row>
    <row r="304" spans="3:3" x14ac:dyDescent="0.2">
      <c r="C304" s="26"/>
    </row>
    <row r="305" spans="3:3" x14ac:dyDescent="0.2">
      <c r="C305" s="26"/>
    </row>
    <row r="306" spans="3:3" x14ac:dyDescent="0.2">
      <c r="C306" s="26"/>
    </row>
    <row r="307" spans="3:3" x14ac:dyDescent="0.2">
      <c r="C307" s="26"/>
    </row>
    <row r="308" spans="3:3" x14ac:dyDescent="0.2">
      <c r="C308" s="26"/>
    </row>
    <row r="309" spans="3:3" x14ac:dyDescent="0.2">
      <c r="C309" s="26"/>
    </row>
    <row r="310" spans="3:3" x14ac:dyDescent="0.2">
      <c r="C310" s="26"/>
    </row>
    <row r="311" spans="3:3" x14ac:dyDescent="0.2">
      <c r="C311" s="26"/>
    </row>
    <row r="312" spans="3:3" x14ac:dyDescent="0.2">
      <c r="C312" s="26"/>
    </row>
    <row r="313" spans="3:3" x14ac:dyDescent="0.2">
      <c r="C313" s="26"/>
    </row>
    <row r="314" spans="3:3" x14ac:dyDescent="0.2">
      <c r="C314" s="26"/>
    </row>
    <row r="315" spans="3:3" x14ac:dyDescent="0.2">
      <c r="C315" s="26"/>
    </row>
    <row r="316" spans="3:3" x14ac:dyDescent="0.2">
      <c r="C316" s="26"/>
    </row>
    <row r="317" spans="3:3" x14ac:dyDescent="0.2">
      <c r="C317" s="26"/>
    </row>
    <row r="318" spans="3:3" x14ac:dyDescent="0.2">
      <c r="C318" s="26"/>
    </row>
    <row r="319" spans="3:3" x14ac:dyDescent="0.2">
      <c r="C319" s="26"/>
    </row>
    <row r="320" spans="3:3" x14ac:dyDescent="0.2">
      <c r="C320" s="26"/>
    </row>
    <row r="321" spans="3:3" x14ac:dyDescent="0.2">
      <c r="C321" s="26"/>
    </row>
    <row r="322" spans="3:3" x14ac:dyDescent="0.2">
      <c r="C322" s="26"/>
    </row>
    <row r="323" spans="3:3" x14ac:dyDescent="0.2">
      <c r="C323" s="26"/>
    </row>
    <row r="324" spans="3:3" x14ac:dyDescent="0.2">
      <c r="C324" s="26"/>
    </row>
    <row r="325" spans="3:3" x14ac:dyDescent="0.2">
      <c r="C325" s="26"/>
    </row>
    <row r="326" spans="3:3" x14ac:dyDescent="0.2">
      <c r="C326" s="26"/>
    </row>
    <row r="327" spans="3:3" x14ac:dyDescent="0.2">
      <c r="C327" s="26"/>
    </row>
    <row r="328" spans="3:3" x14ac:dyDescent="0.2">
      <c r="C328" s="26"/>
    </row>
    <row r="329" spans="3:3" x14ac:dyDescent="0.2">
      <c r="C329" s="26"/>
    </row>
    <row r="330" spans="3:3" x14ac:dyDescent="0.2">
      <c r="C330" s="26"/>
    </row>
    <row r="331" spans="3:3" x14ac:dyDescent="0.2">
      <c r="C331" s="26"/>
    </row>
    <row r="332" spans="3:3" x14ac:dyDescent="0.2">
      <c r="C332" s="26"/>
    </row>
    <row r="333" spans="3:3" x14ac:dyDescent="0.2">
      <c r="C333" s="26"/>
    </row>
    <row r="334" spans="3:3" x14ac:dyDescent="0.2">
      <c r="C334" s="26"/>
    </row>
    <row r="335" spans="3:3" x14ac:dyDescent="0.2">
      <c r="C335" s="26"/>
    </row>
    <row r="336" spans="3:3" x14ac:dyDescent="0.2">
      <c r="C336" s="26"/>
    </row>
    <row r="337" spans="3:3" x14ac:dyDescent="0.2">
      <c r="C337" s="26"/>
    </row>
    <row r="338" spans="3:3" x14ac:dyDescent="0.2">
      <c r="C338" s="26"/>
    </row>
    <row r="339" spans="3:3" x14ac:dyDescent="0.2">
      <c r="C339" s="26"/>
    </row>
    <row r="340" spans="3:3" x14ac:dyDescent="0.2">
      <c r="C340" s="26"/>
    </row>
    <row r="341" spans="3:3" x14ac:dyDescent="0.2">
      <c r="C341" s="26"/>
    </row>
    <row r="342" spans="3:3" x14ac:dyDescent="0.2">
      <c r="C342" s="26"/>
    </row>
    <row r="343" spans="3:3" x14ac:dyDescent="0.2">
      <c r="C343" s="26"/>
    </row>
    <row r="344" spans="3:3" x14ac:dyDescent="0.2">
      <c r="C344" s="26"/>
    </row>
    <row r="345" spans="3:3" x14ac:dyDescent="0.2">
      <c r="C345" s="26"/>
    </row>
    <row r="346" spans="3:3" x14ac:dyDescent="0.2">
      <c r="C346" s="26"/>
    </row>
    <row r="347" spans="3:3" x14ac:dyDescent="0.2">
      <c r="C347" s="26"/>
    </row>
    <row r="348" spans="3:3" x14ac:dyDescent="0.2">
      <c r="C348" s="26"/>
    </row>
    <row r="349" spans="3:3" x14ac:dyDescent="0.2">
      <c r="C349" s="26"/>
    </row>
    <row r="350" spans="3:3" x14ac:dyDescent="0.2">
      <c r="C350" s="26"/>
    </row>
    <row r="351" spans="3:3" x14ac:dyDescent="0.2">
      <c r="C351" s="26"/>
    </row>
    <row r="352" spans="3:3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  <row r="999" spans="3:3" x14ac:dyDescent="0.2">
      <c r="C999" s="26"/>
    </row>
    <row r="1000" spans="3:3" x14ac:dyDescent="0.2">
      <c r="C1000" s="26"/>
    </row>
    <row r="1001" spans="3:3" x14ac:dyDescent="0.2">
      <c r="C1001" s="26"/>
    </row>
    <row r="1002" spans="3:3" x14ac:dyDescent="0.2">
      <c r="C1002" s="26"/>
    </row>
    <row r="1003" spans="3:3" x14ac:dyDescent="0.2">
      <c r="C1003" s="26"/>
    </row>
    <row r="1004" spans="3:3" x14ac:dyDescent="0.2">
      <c r="C1004" s="26"/>
    </row>
    <row r="1005" spans="3:3" x14ac:dyDescent="0.2">
      <c r="C1005" s="26"/>
    </row>
    <row r="1006" spans="3:3" x14ac:dyDescent="0.2">
      <c r="C1006" s="26"/>
    </row>
    <row r="1007" spans="3:3" x14ac:dyDescent="0.2">
      <c r="C1007" s="26"/>
    </row>
    <row r="1008" spans="3:3" x14ac:dyDescent="0.2">
      <c r="C1008" s="26"/>
    </row>
    <row r="1009" spans="3:3" x14ac:dyDescent="0.2">
      <c r="C1009" s="26"/>
    </row>
    <row r="1010" spans="3:3" x14ac:dyDescent="0.2">
      <c r="C1010" s="26"/>
    </row>
    <row r="1011" spans="3:3" x14ac:dyDescent="0.2">
      <c r="C1011" s="26"/>
    </row>
    <row r="1012" spans="3:3" x14ac:dyDescent="0.2">
      <c r="C1012" s="26"/>
    </row>
    <row r="1013" spans="3:3" x14ac:dyDescent="0.2">
      <c r="C1013" s="26"/>
    </row>
    <row r="1014" spans="3:3" x14ac:dyDescent="0.2">
      <c r="C1014" s="26"/>
    </row>
    <row r="1015" spans="3:3" x14ac:dyDescent="0.2">
      <c r="C1015" s="26"/>
    </row>
    <row r="1016" spans="3:3" x14ac:dyDescent="0.2">
      <c r="C1016" s="26"/>
    </row>
    <row r="1017" spans="3:3" x14ac:dyDescent="0.2">
      <c r="C1017" s="26"/>
    </row>
    <row r="1018" spans="3:3" x14ac:dyDescent="0.2">
      <c r="C1018" s="26"/>
    </row>
    <row r="1019" spans="3:3" x14ac:dyDescent="0.2">
      <c r="C1019" s="26"/>
    </row>
    <row r="1020" spans="3:3" x14ac:dyDescent="0.2">
      <c r="C1020" s="26"/>
    </row>
    <row r="1021" spans="3:3" x14ac:dyDescent="0.2">
      <c r="C1021" s="26"/>
    </row>
    <row r="1022" spans="3:3" x14ac:dyDescent="0.2">
      <c r="C1022" s="26"/>
    </row>
    <row r="1023" spans="3:3" x14ac:dyDescent="0.2">
      <c r="C1023" s="26"/>
    </row>
    <row r="1024" spans="3:3" x14ac:dyDescent="0.2">
      <c r="C1024" s="26"/>
    </row>
    <row r="1025" spans="3:3" x14ac:dyDescent="0.2">
      <c r="C1025" s="26"/>
    </row>
    <row r="1026" spans="3:3" x14ac:dyDescent="0.2">
      <c r="C1026" s="26"/>
    </row>
    <row r="1027" spans="3:3" x14ac:dyDescent="0.2">
      <c r="C1027" s="26"/>
    </row>
    <row r="1028" spans="3:3" x14ac:dyDescent="0.2">
      <c r="C1028" s="26"/>
    </row>
    <row r="1029" spans="3:3" x14ac:dyDescent="0.2">
      <c r="C1029" s="26"/>
    </row>
    <row r="1030" spans="3:3" x14ac:dyDescent="0.2">
      <c r="C1030" s="26"/>
    </row>
    <row r="1031" spans="3:3" x14ac:dyDescent="0.2">
      <c r="C1031" s="26"/>
    </row>
    <row r="1032" spans="3:3" x14ac:dyDescent="0.2">
      <c r="C1032" s="26"/>
    </row>
    <row r="1033" spans="3:3" x14ac:dyDescent="0.2">
      <c r="C1033" s="26"/>
    </row>
    <row r="1034" spans="3:3" x14ac:dyDescent="0.2">
      <c r="C1034" s="26"/>
    </row>
    <row r="1035" spans="3:3" x14ac:dyDescent="0.2">
      <c r="C1035" s="26"/>
    </row>
    <row r="1036" spans="3:3" x14ac:dyDescent="0.2">
      <c r="C1036" s="26"/>
    </row>
    <row r="1037" spans="3:3" x14ac:dyDescent="0.2">
      <c r="C1037" s="26"/>
    </row>
    <row r="1038" spans="3:3" x14ac:dyDescent="0.2">
      <c r="C1038" s="26"/>
    </row>
    <row r="1039" spans="3:3" x14ac:dyDescent="0.2">
      <c r="C1039" s="26"/>
    </row>
    <row r="1040" spans="3:3" x14ac:dyDescent="0.2">
      <c r="C1040" s="26"/>
    </row>
    <row r="1041" spans="3:3" x14ac:dyDescent="0.2">
      <c r="C1041" s="26"/>
    </row>
    <row r="1042" spans="3:3" x14ac:dyDescent="0.2">
      <c r="C1042" s="26"/>
    </row>
    <row r="1043" spans="3:3" x14ac:dyDescent="0.2">
      <c r="C1043" s="26"/>
    </row>
    <row r="1044" spans="3:3" x14ac:dyDescent="0.2">
      <c r="C1044" s="26"/>
    </row>
    <row r="1045" spans="3:3" x14ac:dyDescent="0.2">
      <c r="C1045" s="26"/>
    </row>
    <row r="1046" spans="3:3" x14ac:dyDescent="0.2">
      <c r="C1046" s="26"/>
    </row>
    <row r="1047" spans="3:3" x14ac:dyDescent="0.2">
      <c r="C1047" s="26"/>
    </row>
    <row r="1048" spans="3:3" x14ac:dyDescent="0.2">
      <c r="C1048" s="26"/>
    </row>
    <row r="1049" spans="3:3" x14ac:dyDescent="0.2">
      <c r="C1049" s="26"/>
    </row>
    <row r="1050" spans="3:3" x14ac:dyDescent="0.2">
      <c r="C1050" s="26"/>
    </row>
    <row r="1051" spans="3:3" x14ac:dyDescent="0.2">
      <c r="C1051" s="26"/>
    </row>
    <row r="1052" spans="3:3" x14ac:dyDescent="0.2">
      <c r="C1052" s="26"/>
    </row>
    <row r="1053" spans="3:3" x14ac:dyDescent="0.2">
      <c r="C1053" s="26"/>
    </row>
    <row r="1054" spans="3:3" x14ac:dyDescent="0.2">
      <c r="C1054" s="26"/>
    </row>
    <row r="1055" spans="3:3" x14ac:dyDescent="0.2">
      <c r="C1055" s="26"/>
    </row>
    <row r="1056" spans="3:3" x14ac:dyDescent="0.2">
      <c r="C1056" s="26"/>
    </row>
    <row r="1057" spans="3:3" x14ac:dyDescent="0.2">
      <c r="C1057" s="26"/>
    </row>
    <row r="1058" spans="3:3" x14ac:dyDescent="0.2">
      <c r="C1058" s="26"/>
    </row>
    <row r="1059" spans="3:3" x14ac:dyDescent="0.2">
      <c r="C1059" s="26"/>
    </row>
    <row r="1060" spans="3:3" x14ac:dyDescent="0.2">
      <c r="C1060" s="26"/>
    </row>
    <row r="1061" spans="3:3" x14ac:dyDescent="0.2">
      <c r="C1061" s="26"/>
    </row>
    <row r="1062" spans="3:3" x14ac:dyDescent="0.2">
      <c r="C1062" s="26"/>
    </row>
    <row r="1063" spans="3:3" x14ac:dyDescent="0.2">
      <c r="C1063" s="26"/>
    </row>
    <row r="1064" spans="3:3" x14ac:dyDescent="0.2">
      <c r="C1064" s="26"/>
    </row>
    <row r="1065" spans="3:3" x14ac:dyDescent="0.2">
      <c r="C1065" s="26"/>
    </row>
    <row r="1066" spans="3:3" x14ac:dyDescent="0.2">
      <c r="C1066" s="26"/>
    </row>
    <row r="1067" spans="3:3" x14ac:dyDescent="0.2">
      <c r="C1067" s="26"/>
    </row>
    <row r="1068" spans="3:3" x14ac:dyDescent="0.2">
      <c r="C1068" s="26"/>
    </row>
    <row r="1069" spans="3:3" x14ac:dyDescent="0.2">
      <c r="C1069" s="26"/>
    </row>
    <row r="1070" spans="3:3" x14ac:dyDescent="0.2">
      <c r="C1070" s="26"/>
    </row>
    <row r="1071" spans="3:3" x14ac:dyDescent="0.2">
      <c r="C1071" s="26"/>
    </row>
    <row r="1072" spans="3:3" x14ac:dyDescent="0.2">
      <c r="C1072" s="26"/>
    </row>
    <row r="1073" spans="3:3" x14ac:dyDescent="0.2">
      <c r="C1073" s="26"/>
    </row>
    <row r="1074" spans="3:3" x14ac:dyDescent="0.2">
      <c r="C1074" s="26"/>
    </row>
    <row r="1075" spans="3:3" x14ac:dyDescent="0.2">
      <c r="C1075" s="26"/>
    </row>
    <row r="1076" spans="3:3" x14ac:dyDescent="0.2">
      <c r="C1076" s="26"/>
    </row>
    <row r="1077" spans="3:3" x14ac:dyDescent="0.2">
      <c r="C1077" s="26"/>
    </row>
    <row r="1078" spans="3:3" x14ac:dyDescent="0.2">
      <c r="C1078" s="26"/>
    </row>
    <row r="1079" spans="3:3" x14ac:dyDescent="0.2">
      <c r="C1079" s="26"/>
    </row>
    <row r="1080" spans="3:3" x14ac:dyDescent="0.2">
      <c r="C1080" s="26"/>
    </row>
    <row r="1081" spans="3:3" x14ac:dyDescent="0.2">
      <c r="C1081" s="26"/>
    </row>
    <row r="1082" spans="3:3" x14ac:dyDescent="0.2">
      <c r="C1082" s="26"/>
    </row>
    <row r="1083" spans="3:3" x14ac:dyDescent="0.2">
      <c r="C1083" s="26"/>
    </row>
    <row r="1084" spans="3:3" x14ac:dyDescent="0.2">
      <c r="C1084" s="26"/>
    </row>
    <row r="1085" spans="3:3" x14ac:dyDescent="0.2">
      <c r="C1085" s="26"/>
    </row>
    <row r="1086" spans="3:3" x14ac:dyDescent="0.2">
      <c r="C1086" s="26"/>
    </row>
    <row r="1087" spans="3:3" x14ac:dyDescent="0.2">
      <c r="C1087" s="26"/>
    </row>
    <row r="1088" spans="3:3" x14ac:dyDescent="0.2">
      <c r="C1088" s="26"/>
    </row>
    <row r="1089" spans="3:3" x14ac:dyDescent="0.2">
      <c r="C1089" s="26"/>
    </row>
    <row r="1090" spans="3:3" x14ac:dyDescent="0.2">
      <c r="C1090" s="26"/>
    </row>
    <row r="1091" spans="3:3" x14ac:dyDescent="0.2">
      <c r="C1091" s="26"/>
    </row>
    <row r="1092" spans="3:3" x14ac:dyDescent="0.2">
      <c r="C1092" s="26"/>
    </row>
    <row r="1093" spans="3:3" x14ac:dyDescent="0.2">
      <c r="C1093" s="26"/>
    </row>
    <row r="1094" spans="3:3" x14ac:dyDescent="0.2">
      <c r="C1094" s="26"/>
    </row>
    <row r="1095" spans="3:3" x14ac:dyDescent="0.2">
      <c r="C1095" s="26"/>
    </row>
    <row r="1096" spans="3:3" x14ac:dyDescent="0.2">
      <c r="C1096" s="26"/>
    </row>
    <row r="1097" spans="3:3" x14ac:dyDescent="0.2">
      <c r="C1097" s="26"/>
    </row>
    <row r="1098" spans="3:3" x14ac:dyDescent="0.2">
      <c r="C1098" s="26"/>
    </row>
    <row r="1099" spans="3:3" x14ac:dyDescent="0.2">
      <c r="C1099" s="26"/>
    </row>
    <row r="1100" spans="3:3" x14ac:dyDescent="0.2">
      <c r="C1100" s="26"/>
    </row>
    <row r="1101" spans="3:3" x14ac:dyDescent="0.2">
      <c r="C1101" s="26"/>
    </row>
    <row r="1102" spans="3:3" x14ac:dyDescent="0.2">
      <c r="C1102" s="26"/>
    </row>
    <row r="1103" spans="3:3" x14ac:dyDescent="0.2">
      <c r="C1103" s="26"/>
    </row>
    <row r="1104" spans="3:3" x14ac:dyDescent="0.2">
      <c r="C1104" s="26"/>
    </row>
    <row r="1105" spans="3:3" x14ac:dyDescent="0.2">
      <c r="C1105" s="26"/>
    </row>
    <row r="1106" spans="3:3" x14ac:dyDescent="0.2">
      <c r="C1106" s="26"/>
    </row>
    <row r="1107" spans="3:3" x14ac:dyDescent="0.2">
      <c r="C1107" s="26"/>
    </row>
    <row r="1108" spans="3:3" x14ac:dyDescent="0.2">
      <c r="C1108" s="26"/>
    </row>
    <row r="1109" spans="3:3" x14ac:dyDescent="0.2">
      <c r="C1109" s="26"/>
    </row>
    <row r="1110" spans="3:3" x14ac:dyDescent="0.2">
      <c r="C1110" s="26"/>
    </row>
    <row r="1111" spans="3:3" x14ac:dyDescent="0.2">
      <c r="C1111" s="26"/>
    </row>
    <row r="1112" spans="3:3" x14ac:dyDescent="0.2">
      <c r="C1112" s="26"/>
    </row>
    <row r="1113" spans="3:3" x14ac:dyDescent="0.2">
      <c r="C1113" s="26"/>
    </row>
    <row r="1114" spans="3:3" x14ac:dyDescent="0.2">
      <c r="C1114" s="26"/>
    </row>
  </sheetData>
  <mergeCells count="14">
    <mergeCell ref="J7:J8"/>
    <mergeCell ref="A1:C1"/>
    <mergeCell ref="B127:K127"/>
    <mergeCell ref="A2:J2"/>
    <mergeCell ref="A3:J3"/>
    <mergeCell ref="A5:C8"/>
    <mergeCell ref="D5:D8"/>
    <mergeCell ref="E5:E8"/>
    <mergeCell ref="F5:F8"/>
    <mergeCell ref="I5:J6"/>
    <mergeCell ref="B125:J125"/>
    <mergeCell ref="B126:J126"/>
    <mergeCell ref="G5:G8"/>
    <mergeCell ref="I7:I8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70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O34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5.140625" style="91" customWidth="1"/>
    <col min="2" max="2" width="28.7109375" style="91" customWidth="1"/>
    <col min="3" max="11" width="10.28515625" style="91" customWidth="1"/>
    <col min="12" max="12" width="11.7109375" style="91" customWidth="1"/>
    <col min="13" max="13" width="10.28515625" style="91" customWidth="1"/>
    <col min="14" max="14" width="11.7109375" style="91" customWidth="1"/>
    <col min="15" max="15" width="10.28515625" style="91" customWidth="1"/>
    <col min="16" max="16384" width="11.42578125" style="91"/>
  </cols>
  <sheetData>
    <row r="1" spans="1:15" s="7" customFormat="1" x14ac:dyDescent="0.2">
      <c r="A1" s="233" t="s">
        <v>74</v>
      </c>
      <c r="B1" s="233"/>
    </row>
    <row r="2" spans="1:15" s="7" customFormat="1" ht="13.5" customHeight="1" x14ac:dyDescent="0.2">
      <c r="A2" s="219" t="s">
        <v>342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5" s="7" customFormat="1" ht="25.5" customHeight="1" x14ac:dyDescent="0.2">
      <c r="A3" s="238" t="s">
        <v>523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s="7" customFormat="1" ht="10.5" customHeight="1" thickBo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5" customHeight="1" x14ac:dyDescent="0.2">
      <c r="A5" s="224" t="s">
        <v>68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5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5" ht="15" customHeight="1" x14ac:dyDescent="0.2">
      <c r="A8" s="108"/>
      <c r="B8" s="108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5" ht="15" customHeight="1" x14ac:dyDescent="0.2">
      <c r="A9" s="234" t="s">
        <v>87</v>
      </c>
      <c r="B9" s="234"/>
      <c r="C9" s="24">
        <v>1097.4166666666667</v>
      </c>
      <c r="D9" s="24">
        <v>1177</v>
      </c>
      <c r="E9" s="24">
        <v>1193</v>
      </c>
      <c r="F9" s="24">
        <v>1211</v>
      </c>
      <c r="G9" s="24">
        <v>1233</v>
      </c>
      <c r="H9" s="24">
        <v>1209</v>
      </c>
      <c r="I9" s="24">
        <v>1209</v>
      </c>
      <c r="J9" s="24">
        <v>1209</v>
      </c>
      <c r="K9" s="24">
        <v>946</v>
      </c>
      <c r="L9" s="24">
        <v>946</v>
      </c>
      <c r="M9" s="24">
        <v>944</v>
      </c>
      <c r="N9" s="24">
        <v>945</v>
      </c>
      <c r="O9" s="64">
        <v>947</v>
      </c>
    </row>
    <row r="10" spans="1:15" ht="15" customHeight="1" x14ac:dyDescent="0.2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ht="15" customHeight="1" x14ac:dyDescent="0.2"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ht="15" customHeight="1" x14ac:dyDescent="0.2">
      <c r="A12" s="234" t="s">
        <v>88</v>
      </c>
      <c r="B12" s="234"/>
      <c r="C12" s="24">
        <v>12.416666666666666</v>
      </c>
      <c r="D12" s="24">
        <v>41</v>
      </c>
      <c r="E12" s="24">
        <v>36</v>
      </c>
      <c r="F12" s="24">
        <v>35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29</v>
      </c>
      <c r="M12" s="24">
        <v>2</v>
      </c>
      <c r="N12" s="24">
        <v>4</v>
      </c>
      <c r="O12" s="24">
        <v>2</v>
      </c>
    </row>
    <row r="13" spans="1:15" ht="15" customHeight="1" x14ac:dyDescent="0.2">
      <c r="A13" s="22"/>
      <c r="B13" s="2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ht="15" customHeight="1" x14ac:dyDescent="0.2">
      <c r="A14" s="22"/>
      <c r="B14" s="22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ht="15" customHeight="1" x14ac:dyDescent="0.2">
      <c r="A15" s="234" t="s">
        <v>89</v>
      </c>
      <c r="B15" s="234"/>
      <c r="C15" s="24">
        <v>31.666666666666668</v>
      </c>
      <c r="D15" s="24">
        <v>25</v>
      </c>
      <c r="E15" s="24">
        <v>18</v>
      </c>
      <c r="F15" s="24">
        <v>13</v>
      </c>
      <c r="G15" s="24">
        <v>24</v>
      </c>
      <c r="H15" s="24">
        <v>0</v>
      </c>
      <c r="I15" s="24">
        <v>0</v>
      </c>
      <c r="J15" s="24">
        <v>263</v>
      </c>
      <c r="K15" s="24">
        <v>0</v>
      </c>
      <c r="L15" s="24">
        <v>31</v>
      </c>
      <c r="M15" s="24">
        <v>1</v>
      </c>
      <c r="N15" s="24">
        <v>2</v>
      </c>
      <c r="O15" s="24">
        <v>3</v>
      </c>
    </row>
    <row r="16" spans="1:15" ht="15" customHeight="1" thickBot="1" x14ac:dyDescent="0.25">
      <c r="A16" s="128"/>
      <c r="B16" s="128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</row>
    <row r="17" spans="1:15" s="126" customFormat="1" ht="15" customHeight="1" x14ac:dyDescent="0.2">
      <c r="A17" s="108" t="s">
        <v>77</v>
      </c>
    </row>
    <row r="18" spans="1:15" x14ac:dyDescent="0.2">
      <c r="A18" s="212" t="s">
        <v>554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</row>
    <row r="19" spans="1:15" x14ac:dyDescent="0.2">
      <c r="A19" s="108"/>
      <c r="B19" s="10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</row>
    <row r="20" spans="1:15" x14ac:dyDescent="0.2">
      <c r="A20" s="108"/>
      <c r="B20" s="10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</row>
    <row r="21" spans="1:15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5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5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5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5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5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5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1:15" x14ac:dyDescent="0.2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</row>
  </sheetData>
  <mergeCells count="8">
    <mergeCell ref="A1:B1"/>
    <mergeCell ref="A15:B15"/>
    <mergeCell ref="A2:O2"/>
    <mergeCell ref="A3:O3"/>
    <mergeCell ref="A5:B7"/>
    <mergeCell ref="C5:C7"/>
    <mergeCell ref="A9:B9"/>
    <mergeCell ref="A12:B12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P25"/>
  <sheetViews>
    <sheetView showGridLines="0" zoomScaleNormal="100" workbookViewId="0">
      <selection activeCell="B1" sqref="B1"/>
    </sheetView>
  </sheetViews>
  <sheetFormatPr baseColWidth="10" defaultColWidth="11.42578125" defaultRowHeight="15" x14ac:dyDescent="0.3"/>
  <cols>
    <col min="1" max="1" width="1.28515625" style="121" customWidth="1"/>
    <col min="2" max="2" width="36.7109375" style="121" customWidth="1"/>
    <col min="3" max="15" width="11.42578125" style="121" customWidth="1"/>
    <col min="16" max="16384" width="11.42578125" style="121"/>
  </cols>
  <sheetData>
    <row r="1" spans="1:16" s="119" customFormat="1" x14ac:dyDescent="0.3">
      <c r="B1" s="152" t="s">
        <v>74</v>
      </c>
    </row>
    <row r="2" spans="1:16" s="119" customFormat="1" x14ac:dyDescent="0.3">
      <c r="A2" s="246" t="s">
        <v>343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6" s="119" customFormat="1" ht="18" x14ac:dyDescent="0.35">
      <c r="A3" s="247" t="s">
        <v>524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6" s="119" customFormat="1" ht="15.75" thickBot="1" x14ac:dyDescent="0.35"/>
    <row r="5" spans="1:16" ht="15.75" customHeight="1" x14ac:dyDescent="0.3">
      <c r="A5" s="248" t="s">
        <v>49</v>
      </c>
      <c r="B5" s="248"/>
      <c r="C5" s="153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6" ht="15.75" customHeight="1" x14ac:dyDescent="0.3">
      <c r="A6" s="249"/>
      <c r="B6" s="249"/>
      <c r="C6" s="63" t="s">
        <v>50</v>
      </c>
      <c r="D6" s="63" t="s">
        <v>51</v>
      </c>
      <c r="E6" s="63" t="s">
        <v>52</v>
      </c>
      <c r="F6" s="63" t="s">
        <v>53</v>
      </c>
      <c r="G6" s="63" t="s">
        <v>54</v>
      </c>
      <c r="H6" s="63" t="s">
        <v>55</v>
      </c>
      <c r="I6" s="63" t="s">
        <v>56</v>
      </c>
      <c r="J6" s="63" t="s">
        <v>57</v>
      </c>
      <c r="K6" s="63" t="s">
        <v>58</v>
      </c>
      <c r="L6" s="63" t="s">
        <v>59</v>
      </c>
      <c r="M6" s="63" t="s">
        <v>60</v>
      </c>
      <c r="N6" s="63" t="s">
        <v>61</v>
      </c>
      <c r="O6" s="63" t="s">
        <v>62</v>
      </c>
    </row>
    <row r="7" spans="1:16" ht="15.75" customHeight="1" thickBot="1" x14ac:dyDescent="0.35">
      <c r="A7" s="250"/>
      <c r="B7" s="250"/>
      <c r="C7" s="66"/>
      <c r="D7" s="65"/>
      <c r="E7" s="65"/>
      <c r="F7" s="120"/>
      <c r="G7" s="120"/>
      <c r="H7" s="65"/>
      <c r="I7" s="120"/>
      <c r="J7" s="65"/>
      <c r="K7" s="65"/>
      <c r="L7" s="65"/>
      <c r="M7" s="65"/>
      <c r="N7" s="65"/>
      <c r="O7" s="65"/>
    </row>
    <row r="8" spans="1:16" ht="15.75" customHeight="1" x14ac:dyDescent="0.3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1:16" ht="15.75" customHeight="1" x14ac:dyDescent="0.3">
      <c r="B9" s="63" t="s">
        <v>44</v>
      </c>
      <c r="C9" s="155">
        <v>380</v>
      </c>
      <c r="D9" s="155">
        <v>25</v>
      </c>
      <c r="E9" s="155">
        <v>18</v>
      </c>
      <c r="F9" s="155">
        <v>13</v>
      </c>
      <c r="G9" s="155">
        <v>24</v>
      </c>
      <c r="H9" s="155">
        <v>0</v>
      </c>
      <c r="I9" s="155">
        <v>0</v>
      </c>
      <c r="J9" s="155">
        <v>263</v>
      </c>
      <c r="K9" s="155">
        <v>0</v>
      </c>
      <c r="L9" s="155">
        <v>31</v>
      </c>
      <c r="M9" s="155">
        <v>1</v>
      </c>
      <c r="N9" s="155">
        <v>2</v>
      </c>
      <c r="O9" s="155">
        <v>3</v>
      </c>
      <c r="P9" s="156"/>
    </row>
    <row r="10" spans="1:16" ht="15.75" customHeight="1" x14ac:dyDescent="0.3"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</row>
    <row r="11" spans="1:16" ht="15.75" customHeight="1" x14ac:dyDescent="0.3">
      <c r="B11" s="121" t="s">
        <v>85</v>
      </c>
      <c r="C11" s="155">
        <v>30</v>
      </c>
      <c r="D11" s="155">
        <v>0</v>
      </c>
      <c r="E11" s="155">
        <v>1</v>
      </c>
      <c r="F11" s="155">
        <v>0</v>
      </c>
      <c r="G11" s="155">
        <v>24</v>
      </c>
      <c r="H11" s="155">
        <v>0</v>
      </c>
      <c r="I11" s="155">
        <v>0</v>
      </c>
      <c r="J11" s="155">
        <v>0</v>
      </c>
      <c r="K11" s="155">
        <v>0</v>
      </c>
      <c r="L11" s="155">
        <v>3</v>
      </c>
      <c r="M11" s="155">
        <v>0</v>
      </c>
      <c r="N11" s="155">
        <v>2</v>
      </c>
      <c r="O11" s="155">
        <v>0</v>
      </c>
      <c r="P11" s="158"/>
    </row>
    <row r="12" spans="1:16" ht="15.75" customHeight="1" x14ac:dyDescent="0.3"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</row>
    <row r="13" spans="1:16" ht="15.75" customHeight="1" x14ac:dyDescent="0.3">
      <c r="B13" s="121" t="s">
        <v>86</v>
      </c>
      <c r="C13" s="155">
        <v>350</v>
      </c>
      <c r="D13" s="155">
        <v>25</v>
      </c>
      <c r="E13" s="155">
        <v>17</v>
      </c>
      <c r="F13" s="155">
        <v>13</v>
      </c>
      <c r="G13" s="155">
        <v>0</v>
      </c>
      <c r="H13" s="155">
        <v>0</v>
      </c>
      <c r="I13" s="155">
        <v>0</v>
      </c>
      <c r="J13" s="155">
        <v>263</v>
      </c>
      <c r="K13" s="155">
        <v>0</v>
      </c>
      <c r="L13" s="155">
        <v>28</v>
      </c>
      <c r="M13" s="155">
        <v>1</v>
      </c>
      <c r="N13" s="155">
        <v>0</v>
      </c>
      <c r="O13" s="155">
        <v>3</v>
      </c>
      <c r="P13" s="158"/>
    </row>
    <row r="14" spans="1:16" ht="15.75" customHeight="1" x14ac:dyDescent="0.3"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</row>
    <row r="15" spans="1:16" ht="15.75" customHeight="1" x14ac:dyDescent="0.3">
      <c r="B15" s="209" t="s">
        <v>81</v>
      </c>
      <c r="C15" s="155">
        <v>5</v>
      </c>
      <c r="D15" s="155">
        <v>3</v>
      </c>
      <c r="E15" s="155">
        <v>1</v>
      </c>
      <c r="F15" s="155">
        <v>1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8"/>
    </row>
    <row r="16" spans="1:16" ht="15.75" customHeight="1" x14ac:dyDescent="0.3">
      <c r="B16" s="209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62"/>
      <c r="O16" s="157"/>
      <c r="P16" s="158"/>
    </row>
    <row r="17" spans="1:16" ht="15.75" customHeight="1" x14ac:dyDescent="0.3">
      <c r="B17" s="209" t="s">
        <v>82</v>
      </c>
      <c r="C17" s="155">
        <v>12</v>
      </c>
      <c r="D17" s="155">
        <v>6</v>
      </c>
      <c r="E17" s="155">
        <v>1</v>
      </c>
      <c r="F17" s="155">
        <v>5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7">
        <v>0</v>
      </c>
      <c r="O17" s="155">
        <v>0</v>
      </c>
      <c r="P17" s="158"/>
    </row>
    <row r="18" spans="1:16" ht="15.75" customHeight="1" x14ac:dyDescent="0.3">
      <c r="B18" s="209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62"/>
      <c r="O18" s="157"/>
    </row>
    <row r="19" spans="1:16" ht="15.75" customHeight="1" x14ac:dyDescent="0.3">
      <c r="B19" s="209" t="s">
        <v>83</v>
      </c>
      <c r="C19" s="155">
        <v>12</v>
      </c>
      <c r="D19" s="155">
        <v>5</v>
      </c>
      <c r="E19" s="155">
        <v>3</v>
      </c>
      <c r="F19" s="155">
        <v>2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2</v>
      </c>
      <c r="M19" s="155">
        <v>0</v>
      </c>
      <c r="N19" s="155">
        <v>0</v>
      </c>
      <c r="O19" s="155">
        <v>0</v>
      </c>
      <c r="P19" s="158"/>
    </row>
    <row r="20" spans="1:16" ht="15.75" customHeight="1" x14ac:dyDescent="0.3">
      <c r="B20" s="209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</row>
    <row r="21" spans="1:16" ht="15.75" customHeight="1" x14ac:dyDescent="0.3">
      <c r="B21" s="209" t="s">
        <v>84</v>
      </c>
      <c r="C21" s="155">
        <v>321</v>
      </c>
      <c r="D21" s="155">
        <v>11</v>
      </c>
      <c r="E21" s="155">
        <v>12</v>
      </c>
      <c r="F21" s="155">
        <v>5</v>
      </c>
      <c r="G21" s="155">
        <v>0</v>
      </c>
      <c r="H21" s="155">
        <v>0</v>
      </c>
      <c r="I21" s="155">
        <v>0</v>
      </c>
      <c r="J21" s="155">
        <v>263</v>
      </c>
      <c r="K21" s="155">
        <v>0</v>
      </c>
      <c r="L21" s="155">
        <v>26</v>
      </c>
      <c r="M21" s="155">
        <v>1</v>
      </c>
      <c r="N21" s="157">
        <v>0</v>
      </c>
      <c r="O21" s="155">
        <v>3</v>
      </c>
      <c r="P21" s="158"/>
    </row>
    <row r="22" spans="1:16" ht="15.75" customHeight="1" thickBot="1" x14ac:dyDescent="0.35">
      <c r="A22" s="65"/>
      <c r="B22" s="65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</row>
    <row r="23" spans="1:16" ht="15.75" customHeight="1" x14ac:dyDescent="0.3">
      <c r="A23" s="160"/>
      <c r="B23" s="160" t="s">
        <v>77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</row>
    <row r="25" spans="1:16" x14ac:dyDescent="0.3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</sheetData>
  <mergeCells count="3">
    <mergeCell ref="A2:O2"/>
    <mergeCell ref="A3:O3"/>
    <mergeCell ref="A5:B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P20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91" customWidth="1"/>
    <col min="2" max="2" width="32" style="91" customWidth="1"/>
    <col min="3" max="15" width="11.425781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344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5.75" customHeight="1" x14ac:dyDescent="0.2">
      <c r="A3" s="220" t="s">
        <v>525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.75" customHeight="1" x14ac:dyDescent="0.2">
      <c r="A5" s="224" t="s">
        <v>63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.7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.7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.75" customHeight="1" x14ac:dyDescent="0.2">
      <c r="C8" s="81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6" ht="15.75" customHeight="1" x14ac:dyDescent="0.2">
      <c r="B9" s="22" t="s">
        <v>78</v>
      </c>
      <c r="C9" s="134">
        <v>1078.1666666666667</v>
      </c>
      <c r="D9" s="134">
        <v>1193</v>
      </c>
      <c r="E9" s="134">
        <v>1211</v>
      </c>
      <c r="F9" s="134">
        <v>1233</v>
      </c>
      <c r="G9" s="134">
        <v>1209</v>
      </c>
      <c r="H9" s="134">
        <v>1209</v>
      </c>
      <c r="I9" s="134">
        <v>1209</v>
      </c>
      <c r="J9" s="134">
        <v>946</v>
      </c>
      <c r="K9" s="134">
        <v>946</v>
      </c>
      <c r="L9" s="134">
        <v>944</v>
      </c>
      <c r="M9" s="134">
        <v>945</v>
      </c>
      <c r="N9" s="134">
        <v>947</v>
      </c>
      <c r="O9" s="134">
        <v>946</v>
      </c>
      <c r="P9" s="69"/>
    </row>
    <row r="10" spans="1:16" ht="15.7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6" ht="15.75" customHeight="1" x14ac:dyDescent="0.2">
      <c r="B11" s="91" t="s">
        <v>81</v>
      </c>
      <c r="C11" s="134">
        <v>101.58333333333333</v>
      </c>
      <c r="D11" s="134">
        <v>105</v>
      </c>
      <c r="E11" s="134">
        <v>105</v>
      </c>
      <c r="F11" s="134">
        <v>102</v>
      </c>
      <c r="G11" s="134">
        <v>102</v>
      </c>
      <c r="H11" s="134">
        <v>102</v>
      </c>
      <c r="I11" s="134">
        <v>102</v>
      </c>
      <c r="J11" s="134">
        <v>102</v>
      </c>
      <c r="K11" s="134">
        <v>102</v>
      </c>
      <c r="L11" s="134">
        <v>100</v>
      </c>
      <c r="M11" s="134">
        <v>100</v>
      </c>
      <c r="N11" s="134">
        <v>99</v>
      </c>
      <c r="O11" s="134">
        <v>98</v>
      </c>
      <c r="P11" s="69"/>
    </row>
    <row r="12" spans="1:16" ht="15.7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ht="15.75" customHeight="1" x14ac:dyDescent="0.2">
      <c r="B13" s="91" t="s">
        <v>82</v>
      </c>
      <c r="C13" s="134">
        <v>183.83333333333334</v>
      </c>
      <c r="D13" s="134">
        <v>180</v>
      </c>
      <c r="E13" s="134">
        <v>177</v>
      </c>
      <c r="F13" s="134">
        <v>186</v>
      </c>
      <c r="G13" s="134">
        <v>186</v>
      </c>
      <c r="H13" s="134">
        <v>186</v>
      </c>
      <c r="I13" s="134">
        <v>186</v>
      </c>
      <c r="J13" s="134">
        <v>186</v>
      </c>
      <c r="K13" s="134">
        <v>186</v>
      </c>
      <c r="L13" s="134">
        <v>184</v>
      </c>
      <c r="M13" s="134">
        <v>184</v>
      </c>
      <c r="N13" s="134">
        <v>184</v>
      </c>
      <c r="O13" s="134">
        <v>181</v>
      </c>
      <c r="P13" s="69"/>
    </row>
    <row r="14" spans="1:16" ht="15.75" customHeight="1" x14ac:dyDescent="0.2"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6" ht="15.75" customHeight="1" x14ac:dyDescent="0.2">
      <c r="B15" s="91" t="s">
        <v>83</v>
      </c>
      <c r="C15" s="134">
        <v>226.58333333333334</v>
      </c>
      <c r="D15" s="134">
        <v>241</v>
      </c>
      <c r="E15" s="134">
        <v>241</v>
      </c>
      <c r="F15" s="134">
        <v>228</v>
      </c>
      <c r="G15" s="134">
        <v>228</v>
      </c>
      <c r="H15" s="134">
        <v>228</v>
      </c>
      <c r="I15" s="134">
        <v>228</v>
      </c>
      <c r="J15" s="134">
        <v>228</v>
      </c>
      <c r="K15" s="134">
        <v>228</v>
      </c>
      <c r="L15" s="134">
        <v>217</v>
      </c>
      <c r="M15" s="134">
        <v>216</v>
      </c>
      <c r="N15" s="134">
        <v>217</v>
      </c>
      <c r="O15" s="134">
        <v>219</v>
      </c>
      <c r="P15" s="69"/>
    </row>
    <row r="16" spans="1:16" ht="15.75" customHeight="1" x14ac:dyDescent="0.2"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6" ht="15.75" customHeight="1" x14ac:dyDescent="0.2">
      <c r="B17" s="91" t="s">
        <v>84</v>
      </c>
      <c r="C17" s="134">
        <v>566.16666666666663</v>
      </c>
      <c r="D17" s="134">
        <v>667</v>
      </c>
      <c r="E17" s="134">
        <v>688</v>
      </c>
      <c r="F17" s="134">
        <v>717</v>
      </c>
      <c r="G17" s="134">
        <v>693</v>
      </c>
      <c r="H17" s="134">
        <v>693</v>
      </c>
      <c r="I17" s="134">
        <v>693</v>
      </c>
      <c r="J17" s="134">
        <v>430</v>
      </c>
      <c r="K17" s="134">
        <v>430</v>
      </c>
      <c r="L17" s="134">
        <v>443</v>
      </c>
      <c r="M17" s="134">
        <v>445</v>
      </c>
      <c r="N17" s="134">
        <v>447</v>
      </c>
      <c r="O17" s="134">
        <v>448</v>
      </c>
      <c r="P17" s="69"/>
    </row>
    <row r="18" spans="1:16" ht="15.75" customHeight="1" thickBot="1" x14ac:dyDescent="0.25">
      <c r="A18" s="92"/>
      <c r="B18" s="92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6" ht="15.75" customHeight="1" x14ac:dyDescent="0.2">
      <c r="A19" s="108"/>
      <c r="B19" s="108" t="s">
        <v>77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6" x14ac:dyDescent="0.2">
      <c r="B20" s="212" t="s">
        <v>554</v>
      </c>
    </row>
  </sheetData>
  <mergeCells count="4">
    <mergeCell ref="A2:O2"/>
    <mergeCell ref="A3:O3"/>
    <mergeCell ref="A5:B7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P17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2.5703125" style="91" customWidth="1"/>
    <col min="2" max="2" width="24.85546875" style="91" customWidth="1"/>
    <col min="3" max="11" width="10.28515625" style="91" customWidth="1"/>
    <col min="12" max="12" width="11.7109375" style="91" customWidth="1"/>
    <col min="13" max="13" width="10.28515625" style="91" customWidth="1"/>
    <col min="14" max="14" width="12.140625" style="91" customWidth="1"/>
    <col min="15" max="15" width="10.285156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345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8" customHeight="1" x14ac:dyDescent="0.2">
      <c r="A3" s="220" t="s">
        <v>526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.75" customHeight="1" x14ac:dyDescent="0.2">
      <c r="A5" s="224" t="s">
        <v>64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.7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.7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.75" customHeight="1" x14ac:dyDescent="0.2">
      <c r="A8" s="137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1:16" ht="15.75" customHeight="1" x14ac:dyDescent="0.2">
      <c r="B9" s="22" t="s">
        <v>78</v>
      </c>
      <c r="C9" s="134">
        <v>1078.1666666666667</v>
      </c>
      <c r="D9" s="134">
        <v>1193</v>
      </c>
      <c r="E9" s="134">
        <v>1211</v>
      </c>
      <c r="F9" s="134">
        <v>1233</v>
      </c>
      <c r="G9" s="134">
        <v>1209</v>
      </c>
      <c r="H9" s="134">
        <v>1209</v>
      </c>
      <c r="I9" s="134">
        <v>1209</v>
      </c>
      <c r="J9" s="134">
        <v>946</v>
      </c>
      <c r="K9" s="134">
        <v>946</v>
      </c>
      <c r="L9" s="134">
        <v>944</v>
      </c>
      <c r="M9" s="134">
        <v>945</v>
      </c>
      <c r="N9" s="134">
        <v>947</v>
      </c>
      <c r="O9" s="134">
        <v>946</v>
      </c>
      <c r="P9" s="69"/>
    </row>
    <row r="10" spans="1:16" ht="15.7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6" ht="15.75" customHeight="1" x14ac:dyDescent="0.2">
      <c r="B11" s="91" t="s">
        <v>396</v>
      </c>
      <c r="C11" s="134">
        <v>948.91666666666663</v>
      </c>
      <c r="D11" s="134">
        <v>1053</v>
      </c>
      <c r="E11" s="134">
        <v>1067</v>
      </c>
      <c r="F11" s="134">
        <v>1089</v>
      </c>
      <c r="G11" s="134">
        <v>1068</v>
      </c>
      <c r="H11" s="134">
        <v>1068</v>
      </c>
      <c r="I11" s="134">
        <v>1068</v>
      </c>
      <c r="J11" s="134">
        <v>841</v>
      </c>
      <c r="K11" s="134">
        <v>841</v>
      </c>
      <c r="L11" s="134">
        <v>823</v>
      </c>
      <c r="M11" s="134">
        <v>823</v>
      </c>
      <c r="N11" s="134">
        <v>823</v>
      </c>
      <c r="O11" s="134">
        <v>823</v>
      </c>
      <c r="P11" s="69"/>
    </row>
    <row r="12" spans="1:16" ht="15.7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ht="15.75" customHeight="1" x14ac:dyDescent="0.2">
      <c r="B13" s="91" t="s">
        <v>80</v>
      </c>
      <c r="C13" s="134">
        <v>129.25</v>
      </c>
      <c r="D13" s="134">
        <v>140</v>
      </c>
      <c r="E13" s="134">
        <v>144</v>
      </c>
      <c r="F13" s="134">
        <v>144</v>
      </c>
      <c r="G13" s="134">
        <v>141</v>
      </c>
      <c r="H13" s="134">
        <v>141</v>
      </c>
      <c r="I13" s="134">
        <v>141</v>
      </c>
      <c r="J13" s="134">
        <v>105</v>
      </c>
      <c r="K13" s="134">
        <v>105</v>
      </c>
      <c r="L13" s="134">
        <v>121</v>
      </c>
      <c r="M13" s="134">
        <v>122</v>
      </c>
      <c r="N13" s="134">
        <v>124</v>
      </c>
      <c r="O13" s="134">
        <v>123</v>
      </c>
      <c r="P13" s="69"/>
    </row>
    <row r="14" spans="1:16" ht="15.75" customHeight="1" thickBot="1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6" ht="15.75" customHeight="1" x14ac:dyDescent="0.2">
      <c r="A15" s="108"/>
      <c r="B15" s="108" t="s">
        <v>77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6" x14ac:dyDescent="0.2">
      <c r="B16" s="212" t="s">
        <v>554</v>
      </c>
    </row>
    <row r="17" spans="2:15" x14ac:dyDescent="0.2">
      <c r="B17" s="91" t="str">
        <f>LOWER(B5)</f>
        <v/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</sheetData>
  <mergeCells count="4">
    <mergeCell ref="A2:O2"/>
    <mergeCell ref="A3:O3"/>
    <mergeCell ref="A5:B7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7">
    <pageSetUpPr fitToPage="1"/>
  </sheetPr>
  <dimension ref="A1:K1115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91" customWidth="1"/>
    <col min="3" max="3" width="29.7109375" style="110" customWidth="1"/>
    <col min="4" max="4" width="13.85546875" style="91" customWidth="1"/>
    <col min="5" max="5" width="18" style="91" customWidth="1"/>
    <col min="6" max="6" width="16.5703125" style="91" customWidth="1"/>
    <col min="7" max="7" width="16.140625" style="91" customWidth="1"/>
    <col min="8" max="8" width="3.140625" style="91" customWidth="1"/>
    <col min="9" max="9" width="13.42578125" style="91" customWidth="1"/>
    <col min="10" max="10" width="12.42578125" style="91" customWidth="1"/>
    <col min="11" max="16384" width="11.42578125" style="91"/>
  </cols>
  <sheetData>
    <row r="1" spans="1:10" s="7" customFormat="1" x14ac:dyDescent="0.2">
      <c r="C1" s="104" t="s">
        <v>74</v>
      </c>
    </row>
    <row r="2" spans="1:10" s="7" customFormat="1" x14ac:dyDescent="0.2">
      <c r="A2" s="219" t="s">
        <v>346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7" customFormat="1" ht="30" customHeight="1" x14ac:dyDescent="0.2">
      <c r="A3" s="238" t="s">
        <v>527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s="7" customFormat="1" ht="15.75" thickBot="1" x14ac:dyDescent="0.25">
      <c r="C4" s="105"/>
    </row>
    <row r="5" spans="1:10" ht="15" customHeight="1" x14ac:dyDescent="0.2">
      <c r="A5" s="224" t="s">
        <v>65</v>
      </c>
      <c r="B5" s="224"/>
      <c r="C5" s="224"/>
      <c r="D5" s="224" t="s">
        <v>0</v>
      </c>
      <c r="E5" s="221" t="s">
        <v>72</v>
      </c>
      <c r="F5" s="221" t="s">
        <v>391</v>
      </c>
      <c r="G5" s="221" t="s">
        <v>390</v>
      </c>
      <c r="H5" s="90"/>
      <c r="I5" s="224" t="s">
        <v>389</v>
      </c>
      <c r="J5" s="224"/>
    </row>
    <row r="6" spans="1:10" ht="15" customHeight="1" x14ac:dyDescent="0.2">
      <c r="A6" s="225"/>
      <c r="B6" s="225"/>
      <c r="C6" s="225"/>
      <c r="D6" s="225"/>
      <c r="E6" s="236"/>
      <c r="F6" s="236"/>
      <c r="G6" s="236"/>
      <c r="H6" s="98"/>
      <c r="I6" s="251"/>
      <c r="J6" s="251"/>
    </row>
    <row r="7" spans="1:10" ht="15" customHeight="1" x14ac:dyDescent="0.2">
      <c r="A7" s="225"/>
      <c r="B7" s="225"/>
      <c r="C7" s="225"/>
      <c r="D7" s="225"/>
      <c r="E7" s="236"/>
      <c r="F7" s="236"/>
      <c r="G7" s="236"/>
      <c r="H7" s="98"/>
      <c r="I7" s="225" t="s">
        <v>66</v>
      </c>
      <c r="J7" s="225" t="s">
        <v>67</v>
      </c>
    </row>
    <row r="8" spans="1:10" ht="15" customHeight="1" thickBot="1" x14ac:dyDescent="0.25">
      <c r="A8" s="226"/>
      <c r="B8" s="226"/>
      <c r="C8" s="226"/>
      <c r="D8" s="226"/>
      <c r="E8" s="237"/>
      <c r="F8" s="237"/>
      <c r="G8" s="237"/>
      <c r="H8" s="99"/>
      <c r="I8" s="226"/>
      <c r="J8" s="226"/>
    </row>
    <row r="9" spans="1:10" ht="15" customHeight="1" x14ac:dyDescent="0.2">
      <c r="B9" s="136" t="s">
        <v>44</v>
      </c>
      <c r="C9" s="136"/>
      <c r="D9" s="139">
        <v>8</v>
      </c>
      <c r="E9" s="140">
        <v>1616</v>
      </c>
      <c r="F9" s="195">
        <v>1078</v>
      </c>
      <c r="G9" s="195">
        <v>678</v>
      </c>
      <c r="H9" s="74"/>
      <c r="I9" s="194">
        <v>24.6</v>
      </c>
      <c r="J9" s="194">
        <v>36.869999999999997</v>
      </c>
    </row>
    <row r="10" spans="1:10" ht="15" customHeight="1" x14ac:dyDescent="0.2">
      <c r="B10" s="26" t="s">
        <v>469</v>
      </c>
      <c r="C10" s="26"/>
      <c r="D10" s="23">
        <v>3</v>
      </c>
      <c r="E10" s="24">
        <v>644</v>
      </c>
      <c r="F10" s="141">
        <v>479</v>
      </c>
      <c r="G10" s="141">
        <v>304</v>
      </c>
      <c r="H10" s="22"/>
      <c r="I10" s="142">
        <v>25.15</v>
      </c>
      <c r="J10" s="142">
        <v>33.85</v>
      </c>
    </row>
    <row r="11" spans="1:10" ht="15" customHeight="1" x14ac:dyDescent="0.2">
      <c r="C11" s="26" t="s">
        <v>91</v>
      </c>
      <c r="D11" s="23">
        <v>1</v>
      </c>
      <c r="E11" s="24">
        <v>300</v>
      </c>
      <c r="F11" s="141">
        <v>278</v>
      </c>
      <c r="G11" s="141">
        <v>133</v>
      </c>
      <c r="H11" s="22"/>
      <c r="I11" s="142">
        <v>13.63</v>
      </c>
      <c r="J11" s="142">
        <v>14.72</v>
      </c>
    </row>
    <row r="12" spans="1:10" ht="15" customHeight="1" x14ac:dyDescent="0.2">
      <c r="C12" s="26" t="s">
        <v>90</v>
      </c>
      <c r="D12" s="23">
        <v>2</v>
      </c>
      <c r="E12" s="24">
        <v>344</v>
      </c>
      <c r="F12" s="141">
        <v>201</v>
      </c>
      <c r="G12" s="141">
        <v>171</v>
      </c>
      <c r="H12" s="22"/>
      <c r="I12" s="142">
        <v>49.59</v>
      </c>
      <c r="J12" s="142">
        <v>84.97</v>
      </c>
    </row>
    <row r="13" spans="1:10" ht="15" customHeight="1" x14ac:dyDescent="0.2">
      <c r="B13" s="26" t="s">
        <v>470</v>
      </c>
      <c r="C13" s="26"/>
      <c r="D13" s="23">
        <v>4</v>
      </c>
      <c r="E13" s="24">
        <v>762</v>
      </c>
      <c r="F13" s="141">
        <v>470</v>
      </c>
      <c r="G13" s="141">
        <v>324</v>
      </c>
      <c r="H13" s="22"/>
      <c r="I13" s="142">
        <v>24.09</v>
      </c>
      <c r="J13" s="142">
        <v>39.04</v>
      </c>
    </row>
    <row r="14" spans="1:10" ht="15" customHeight="1" x14ac:dyDescent="0.2">
      <c r="C14" s="26" t="s">
        <v>92</v>
      </c>
      <c r="D14" s="23">
        <v>1</v>
      </c>
      <c r="E14" s="24">
        <v>174</v>
      </c>
      <c r="F14" s="141">
        <v>112</v>
      </c>
      <c r="G14" s="141">
        <v>78</v>
      </c>
      <c r="H14" s="22"/>
      <c r="I14" s="142">
        <v>45</v>
      </c>
      <c r="J14" s="142">
        <v>69.650000000000006</v>
      </c>
    </row>
    <row r="15" spans="1:10" ht="15" customHeight="1" x14ac:dyDescent="0.2">
      <c r="C15" s="26" t="s">
        <v>93</v>
      </c>
      <c r="D15" s="23">
        <v>1</v>
      </c>
      <c r="E15" s="24">
        <v>146</v>
      </c>
      <c r="F15" s="141">
        <v>130</v>
      </c>
      <c r="G15" s="141">
        <v>73</v>
      </c>
      <c r="H15" s="22"/>
      <c r="I15" s="142">
        <v>15.21</v>
      </c>
      <c r="J15" s="142">
        <v>17.02</v>
      </c>
    </row>
    <row r="16" spans="1:10" ht="15" customHeight="1" x14ac:dyDescent="0.2">
      <c r="C16" s="26" t="s">
        <v>90</v>
      </c>
      <c r="D16" s="23">
        <v>1</v>
      </c>
      <c r="E16" s="24">
        <v>260</v>
      </c>
      <c r="F16" s="141">
        <v>148</v>
      </c>
      <c r="G16" s="141">
        <v>113</v>
      </c>
      <c r="H16" s="22"/>
      <c r="I16" s="142">
        <v>43.45</v>
      </c>
      <c r="J16" s="142">
        <v>76.599999999999994</v>
      </c>
    </row>
    <row r="17" spans="1:11" ht="15" customHeight="1" x14ac:dyDescent="0.2">
      <c r="C17" s="26" t="s">
        <v>94</v>
      </c>
      <c r="D17" s="23">
        <v>1</v>
      </c>
      <c r="E17" s="24">
        <v>182</v>
      </c>
      <c r="F17" s="141">
        <v>80</v>
      </c>
      <c r="G17" s="141">
        <v>60</v>
      </c>
      <c r="H17" s="22"/>
      <c r="I17" s="142">
        <v>32.78</v>
      </c>
      <c r="J17" s="142">
        <v>74.650000000000006</v>
      </c>
    </row>
    <row r="18" spans="1:11" ht="15" customHeight="1" x14ac:dyDescent="0.2">
      <c r="B18" s="91" t="s">
        <v>475</v>
      </c>
      <c r="C18" s="26"/>
      <c r="D18" s="23">
        <v>1</v>
      </c>
      <c r="E18" s="24">
        <v>210</v>
      </c>
      <c r="F18" s="141">
        <v>129</v>
      </c>
      <c r="G18" s="141">
        <v>50</v>
      </c>
      <c r="H18" s="22"/>
      <c r="I18" s="142">
        <v>23.74</v>
      </c>
      <c r="J18" s="142">
        <v>38.57</v>
      </c>
    </row>
    <row r="19" spans="1:11" ht="15" customHeight="1" x14ac:dyDescent="0.2">
      <c r="C19" s="26" t="s">
        <v>95</v>
      </c>
      <c r="D19" s="23">
        <v>1</v>
      </c>
      <c r="E19" s="24">
        <v>210</v>
      </c>
      <c r="F19" s="141">
        <v>129</v>
      </c>
      <c r="G19" s="141">
        <v>50</v>
      </c>
      <c r="H19" s="22"/>
      <c r="I19" s="142">
        <v>23.74</v>
      </c>
      <c r="J19" s="142">
        <v>38.57</v>
      </c>
    </row>
    <row r="20" spans="1:11" ht="15" customHeight="1" thickBot="1" x14ac:dyDescent="0.25">
      <c r="A20" s="92"/>
      <c r="B20" s="92"/>
      <c r="C20" s="28"/>
      <c r="D20" s="92"/>
      <c r="E20" s="92"/>
      <c r="F20" s="92"/>
      <c r="G20" s="92"/>
      <c r="H20" s="92"/>
      <c r="I20" s="92"/>
      <c r="J20" s="92"/>
    </row>
    <row r="21" spans="1:11" ht="24.75" customHeight="1" x14ac:dyDescent="0.2">
      <c r="B21" s="245" t="s">
        <v>388</v>
      </c>
      <c r="C21" s="245"/>
      <c r="D21" s="245"/>
      <c r="E21" s="245"/>
      <c r="F21" s="245"/>
      <c r="G21" s="245"/>
      <c r="H21" s="245"/>
      <c r="I21" s="245"/>
      <c r="J21" s="245"/>
    </row>
    <row r="22" spans="1:11" ht="15" customHeight="1" x14ac:dyDescent="0.2">
      <c r="B22" s="245" t="s">
        <v>392</v>
      </c>
      <c r="C22" s="245"/>
      <c r="D22" s="245"/>
      <c r="E22" s="245"/>
      <c r="F22" s="245"/>
      <c r="G22" s="245"/>
      <c r="H22" s="245"/>
      <c r="I22" s="245"/>
      <c r="J22" s="245"/>
    </row>
    <row r="23" spans="1:11" ht="15" customHeight="1" x14ac:dyDescent="0.2">
      <c r="B23" s="245" t="s">
        <v>77</v>
      </c>
      <c r="C23" s="245"/>
      <c r="D23" s="245"/>
      <c r="E23" s="245"/>
      <c r="F23" s="245"/>
      <c r="G23" s="245"/>
      <c r="H23" s="245"/>
      <c r="I23" s="245"/>
      <c r="J23" s="245"/>
      <c r="K23" s="245"/>
    </row>
    <row r="24" spans="1:11" x14ac:dyDescent="0.2">
      <c r="C24" s="26"/>
    </row>
    <row r="25" spans="1:11" x14ac:dyDescent="0.2">
      <c r="C25" s="26"/>
    </row>
    <row r="26" spans="1:11" x14ac:dyDescent="0.2">
      <c r="C26" s="26"/>
    </row>
    <row r="27" spans="1:11" x14ac:dyDescent="0.2">
      <c r="C27" s="26"/>
    </row>
    <row r="28" spans="1:11" x14ac:dyDescent="0.2">
      <c r="C28" s="26"/>
    </row>
    <row r="29" spans="1:11" x14ac:dyDescent="0.2">
      <c r="C29" s="26"/>
    </row>
    <row r="30" spans="1:11" x14ac:dyDescent="0.2">
      <c r="C30" s="26"/>
    </row>
    <row r="31" spans="1:11" x14ac:dyDescent="0.2">
      <c r="C31" s="26"/>
    </row>
    <row r="32" spans="1:11" x14ac:dyDescent="0.2">
      <c r="C32" s="26"/>
    </row>
    <row r="33" spans="3:3" x14ac:dyDescent="0.2">
      <c r="C33" s="26"/>
    </row>
    <row r="34" spans="3:3" x14ac:dyDescent="0.2">
      <c r="C34" s="26"/>
    </row>
    <row r="35" spans="3:3" x14ac:dyDescent="0.2">
      <c r="C35" s="26"/>
    </row>
    <row r="36" spans="3:3" x14ac:dyDescent="0.2">
      <c r="C36" s="26"/>
    </row>
    <row r="37" spans="3:3" x14ac:dyDescent="0.2">
      <c r="C37" s="26"/>
    </row>
    <row r="38" spans="3:3" x14ac:dyDescent="0.2">
      <c r="C38" s="26"/>
    </row>
    <row r="39" spans="3:3" x14ac:dyDescent="0.2">
      <c r="C39" s="26"/>
    </row>
    <row r="40" spans="3:3" x14ac:dyDescent="0.2">
      <c r="C40" s="26"/>
    </row>
    <row r="41" spans="3:3" x14ac:dyDescent="0.2">
      <c r="C41" s="26"/>
    </row>
    <row r="42" spans="3:3" x14ac:dyDescent="0.2">
      <c r="C42" s="26"/>
    </row>
    <row r="43" spans="3:3" x14ac:dyDescent="0.2">
      <c r="C43" s="26"/>
    </row>
    <row r="44" spans="3:3" x14ac:dyDescent="0.2">
      <c r="C44" s="26"/>
    </row>
    <row r="45" spans="3:3" x14ac:dyDescent="0.2">
      <c r="C45" s="26"/>
    </row>
    <row r="46" spans="3:3" x14ac:dyDescent="0.2">
      <c r="C46" s="26"/>
    </row>
    <row r="47" spans="3:3" x14ac:dyDescent="0.2">
      <c r="C47" s="26"/>
    </row>
    <row r="48" spans="3:3" x14ac:dyDescent="0.2">
      <c r="C48" s="26"/>
    </row>
    <row r="49" spans="3:3" x14ac:dyDescent="0.2">
      <c r="C49" s="26"/>
    </row>
    <row r="50" spans="3:3" x14ac:dyDescent="0.2">
      <c r="C50" s="26"/>
    </row>
    <row r="51" spans="3:3" x14ac:dyDescent="0.2">
      <c r="C51" s="26"/>
    </row>
    <row r="52" spans="3:3" x14ac:dyDescent="0.2">
      <c r="C52" s="26"/>
    </row>
    <row r="53" spans="3:3" x14ac:dyDescent="0.2">
      <c r="C53" s="26"/>
    </row>
    <row r="54" spans="3:3" x14ac:dyDescent="0.2">
      <c r="C54" s="26"/>
    </row>
    <row r="55" spans="3:3" x14ac:dyDescent="0.2">
      <c r="C55" s="26"/>
    </row>
    <row r="56" spans="3:3" x14ac:dyDescent="0.2">
      <c r="C56" s="26"/>
    </row>
    <row r="57" spans="3:3" x14ac:dyDescent="0.2">
      <c r="C57" s="26"/>
    </row>
    <row r="58" spans="3:3" x14ac:dyDescent="0.2">
      <c r="C58" s="26"/>
    </row>
    <row r="59" spans="3:3" x14ac:dyDescent="0.2">
      <c r="C59" s="26"/>
    </row>
    <row r="60" spans="3:3" x14ac:dyDescent="0.2">
      <c r="C60" s="26"/>
    </row>
    <row r="61" spans="3:3" x14ac:dyDescent="0.2">
      <c r="C61" s="26"/>
    </row>
    <row r="62" spans="3:3" x14ac:dyDescent="0.2">
      <c r="C62" s="26"/>
    </row>
    <row r="63" spans="3:3" x14ac:dyDescent="0.2">
      <c r="C63" s="26"/>
    </row>
    <row r="64" spans="3:3" x14ac:dyDescent="0.2">
      <c r="C64" s="26"/>
    </row>
    <row r="65" spans="3:3" x14ac:dyDescent="0.2">
      <c r="C65" s="26"/>
    </row>
    <row r="66" spans="3:3" x14ac:dyDescent="0.2">
      <c r="C66" s="26"/>
    </row>
    <row r="67" spans="3:3" x14ac:dyDescent="0.2">
      <c r="C67" s="26"/>
    </row>
    <row r="68" spans="3:3" x14ac:dyDescent="0.2">
      <c r="C68" s="26"/>
    </row>
    <row r="69" spans="3:3" x14ac:dyDescent="0.2">
      <c r="C69" s="26"/>
    </row>
    <row r="70" spans="3:3" x14ac:dyDescent="0.2">
      <c r="C70" s="26"/>
    </row>
    <row r="71" spans="3:3" x14ac:dyDescent="0.2">
      <c r="C71" s="26"/>
    </row>
    <row r="72" spans="3:3" x14ac:dyDescent="0.2">
      <c r="C72" s="26"/>
    </row>
    <row r="73" spans="3:3" x14ac:dyDescent="0.2">
      <c r="C73" s="26"/>
    </row>
    <row r="74" spans="3:3" x14ac:dyDescent="0.2">
      <c r="C74" s="26"/>
    </row>
    <row r="75" spans="3:3" x14ac:dyDescent="0.2">
      <c r="C75" s="26"/>
    </row>
    <row r="76" spans="3:3" x14ac:dyDescent="0.2">
      <c r="C76" s="26"/>
    </row>
    <row r="77" spans="3:3" x14ac:dyDescent="0.2">
      <c r="C77" s="26"/>
    </row>
    <row r="78" spans="3:3" x14ac:dyDescent="0.2">
      <c r="C78" s="26"/>
    </row>
    <row r="79" spans="3:3" x14ac:dyDescent="0.2">
      <c r="C79" s="26"/>
    </row>
    <row r="80" spans="3:3" x14ac:dyDescent="0.2">
      <c r="C80" s="26"/>
    </row>
    <row r="81" spans="3:3" x14ac:dyDescent="0.2">
      <c r="C81" s="26"/>
    </row>
    <row r="82" spans="3:3" x14ac:dyDescent="0.2">
      <c r="C82" s="26"/>
    </row>
    <row r="83" spans="3:3" x14ac:dyDescent="0.2">
      <c r="C83" s="26"/>
    </row>
    <row r="84" spans="3:3" x14ac:dyDescent="0.2">
      <c r="C84" s="26"/>
    </row>
    <row r="85" spans="3:3" x14ac:dyDescent="0.2">
      <c r="C85" s="26"/>
    </row>
    <row r="86" spans="3:3" x14ac:dyDescent="0.2">
      <c r="C86" s="26"/>
    </row>
    <row r="87" spans="3:3" x14ac:dyDescent="0.2">
      <c r="C87" s="26"/>
    </row>
    <row r="88" spans="3:3" x14ac:dyDescent="0.2">
      <c r="C88" s="26"/>
    </row>
    <row r="89" spans="3:3" x14ac:dyDescent="0.2">
      <c r="C89" s="26"/>
    </row>
    <row r="90" spans="3:3" x14ac:dyDescent="0.2">
      <c r="C90" s="26"/>
    </row>
    <row r="91" spans="3:3" x14ac:dyDescent="0.2">
      <c r="C91" s="26"/>
    </row>
    <row r="92" spans="3:3" x14ac:dyDescent="0.2">
      <c r="C92" s="26"/>
    </row>
    <row r="93" spans="3:3" x14ac:dyDescent="0.2">
      <c r="C93" s="26"/>
    </row>
    <row r="94" spans="3:3" x14ac:dyDescent="0.2">
      <c r="C94" s="26"/>
    </row>
    <row r="95" spans="3:3" x14ac:dyDescent="0.2">
      <c r="C95" s="26"/>
    </row>
    <row r="96" spans="3:3" x14ac:dyDescent="0.2">
      <c r="C96" s="26"/>
    </row>
    <row r="97" spans="3:3" x14ac:dyDescent="0.2">
      <c r="C97" s="26"/>
    </row>
    <row r="98" spans="3:3" x14ac:dyDescent="0.2">
      <c r="C98" s="26"/>
    </row>
    <row r="99" spans="3:3" x14ac:dyDescent="0.2">
      <c r="C99" s="26"/>
    </row>
    <row r="100" spans="3:3" x14ac:dyDescent="0.2">
      <c r="C100" s="26"/>
    </row>
    <row r="101" spans="3:3" x14ac:dyDescent="0.2">
      <c r="C101" s="26"/>
    </row>
    <row r="102" spans="3:3" x14ac:dyDescent="0.2">
      <c r="C102" s="26"/>
    </row>
    <row r="103" spans="3:3" x14ac:dyDescent="0.2">
      <c r="C103" s="26"/>
    </row>
    <row r="104" spans="3:3" x14ac:dyDescent="0.2">
      <c r="C104" s="26"/>
    </row>
    <row r="105" spans="3:3" x14ac:dyDescent="0.2">
      <c r="C105" s="26"/>
    </row>
    <row r="106" spans="3:3" x14ac:dyDescent="0.2">
      <c r="C106" s="26"/>
    </row>
    <row r="107" spans="3:3" x14ac:dyDescent="0.2">
      <c r="C107" s="26"/>
    </row>
    <row r="108" spans="3:3" x14ac:dyDescent="0.2">
      <c r="C108" s="26"/>
    </row>
    <row r="109" spans="3:3" x14ac:dyDescent="0.2">
      <c r="C109" s="26"/>
    </row>
    <row r="110" spans="3:3" x14ac:dyDescent="0.2">
      <c r="C110" s="26"/>
    </row>
    <row r="111" spans="3:3" x14ac:dyDescent="0.2">
      <c r="C111" s="26"/>
    </row>
    <row r="112" spans="3:3" x14ac:dyDescent="0.2">
      <c r="C112" s="26"/>
    </row>
    <row r="113" spans="3:3" x14ac:dyDescent="0.2">
      <c r="C113" s="26"/>
    </row>
    <row r="114" spans="3:3" x14ac:dyDescent="0.2">
      <c r="C114" s="26"/>
    </row>
    <row r="115" spans="3:3" x14ac:dyDescent="0.2">
      <c r="C115" s="26"/>
    </row>
    <row r="116" spans="3:3" x14ac:dyDescent="0.2">
      <c r="C116" s="26"/>
    </row>
    <row r="117" spans="3:3" x14ac:dyDescent="0.2">
      <c r="C117" s="26"/>
    </row>
    <row r="118" spans="3:3" x14ac:dyDescent="0.2">
      <c r="C118" s="26"/>
    </row>
    <row r="119" spans="3:3" x14ac:dyDescent="0.2">
      <c r="C119" s="26"/>
    </row>
    <row r="120" spans="3:3" x14ac:dyDescent="0.2">
      <c r="C120" s="26"/>
    </row>
    <row r="121" spans="3:3" x14ac:dyDescent="0.2">
      <c r="C121" s="26"/>
    </row>
    <row r="122" spans="3:3" x14ac:dyDescent="0.2">
      <c r="C122" s="26"/>
    </row>
    <row r="123" spans="3:3" x14ac:dyDescent="0.2">
      <c r="C123" s="26"/>
    </row>
    <row r="124" spans="3:3" x14ac:dyDescent="0.2">
      <c r="C124" s="26"/>
    </row>
    <row r="125" spans="3:3" x14ac:dyDescent="0.2">
      <c r="C125" s="26"/>
    </row>
    <row r="126" spans="3:3" x14ac:dyDescent="0.2">
      <c r="C126" s="26"/>
    </row>
    <row r="127" spans="3:3" x14ac:dyDescent="0.2">
      <c r="C127" s="26"/>
    </row>
    <row r="128" spans="3:3" x14ac:dyDescent="0.2">
      <c r="C128" s="26"/>
    </row>
    <row r="129" spans="3:3" x14ac:dyDescent="0.2">
      <c r="C129" s="26"/>
    </row>
    <row r="130" spans="3:3" x14ac:dyDescent="0.2">
      <c r="C130" s="26"/>
    </row>
    <row r="131" spans="3:3" x14ac:dyDescent="0.2">
      <c r="C131" s="26"/>
    </row>
    <row r="132" spans="3:3" x14ac:dyDescent="0.2">
      <c r="C132" s="26"/>
    </row>
    <row r="133" spans="3:3" x14ac:dyDescent="0.2">
      <c r="C133" s="26"/>
    </row>
    <row r="134" spans="3:3" x14ac:dyDescent="0.2">
      <c r="C134" s="26"/>
    </row>
    <row r="135" spans="3:3" x14ac:dyDescent="0.2">
      <c r="C135" s="26"/>
    </row>
    <row r="136" spans="3:3" x14ac:dyDescent="0.2">
      <c r="C136" s="26"/>
    </row>
    <row r="137" spans="3:3" x14ac:dyDescent="0.2">
      <c r="C137" s="26"/>
    </row>
    <row r="138" spans="3:3" x14ac:dyDescent="0.2">
      <c r="C138" s="26"/>
    </row>
    <row r="139" spans="3:3" x14ac:dyDescent="0.2">
      <c r="C139" s="26"/>
    </row>
    <row r="140" spans="3:3" x14ac:dyDescent="0.2">
      <c r="C140" s="26"/>
    </row>
    <row r="141" spans="3:3" x14ac:dyDescent="0.2">
      <c r="C141" s="26"/>
    </row>
    <row r="142" spans="3:3" x14ac:dyDescent="0.2">
      <c r="C142" s="26"/>
    </row>
    <row r="143" spans="3:3" x14ac:dyDescent="0.2">
      <c r="C143" s="26"/>
    </row>
    <row r="144" spans="3:3" x14ac:dyDescent="0.2">
      <c r="C144" s="26"/>
    </row>
    <row r="145" spans="3:3" x14ac:dyDescent="0.2">
      <c r="C145" s="26"/>
    </row>
    <row r="146" spans="3:3" x14ac:dyDescent="0.2">
      <c r="C146" s="26"/>
    </row>
    <row r="147" spans="3:3" x14ac:dyDescent="0.2">
      <c r="C147" s="26"/>
    </row>
    <row r="148" spans="3:3" x14ac:dyDescent="0.2">
      <c r="C148" s="26"/>
    </row>
    <row r="149" spans="3:3" x14ac:dyDescent="0.2">
      <c r="C149" s="26"/>
    </row>
    <row r="150" spans="3:3" x14ac:dyDescent="0.2">
      <c r="C150" s="26"/>
    </row>
    <row r="151" spans="3:3" x14ac:dyDescent="0.2">
      <c r="C151" s="26"/>
    </row>
    <row r="152" spans="3:3" x14ac:dyDescent="0.2">
      <c r="C152" s="26"/>
    </row>
    <row r="153" spans="3:3" x14ac:dyDescent="0.2">
      <c r="C153" s="26"/>
    </row>
    <row r="154" spans="3:3" x14ac:dyDescent="0.2">
      <c r="C154" s="26"/>
    </row>
    <row r="155" spans="3:3" x14ac:dyDescent="0.2">
      <c r="C155" s="26"/>
    </row>
    <row r="156" spans="3:3" x14ac:dyDescent="0.2">
      <c r="C156" s="26"/>
    </row>
    <row r="157" spans="3:3" x14ac:dyDescent="0.2">
      <c r="C157" s="26"/>
    </row>
    <row r="158" spans="3:3" x14ac:dyDescent="0.2">
      <c r="C158" s="26"/>
    </row>
    <row r="159" spans="3:3" x14ac:dyDescent="0.2">
      <c r="C159" s="26"/>
    </row>
    <row r="160" spans="3:3" x14ac:dyDescent="0.2">
      <c r="C160" s="26"/>
    </row>
    <row r="161" spans="3:3" x14ac:dyDescent="0.2">
      <c r="C161" s="26"/>
    </row>
    <row r="162" spans="3:3" x14ac:dyDescent="0.2">
      <c r="C162" s="26"/>
    </row>
    <row r="163" spans="3:3" x14ac:dyDescent="0.2">
      <c r="C163" s="26"/>
    </row>
    <row r="164" spans="3:3" x14ac:dyDescent="0.2">
      <c r="C164" s="26"/>
    </row>
    <row r="165" spans="3:3" x14ac:dyDescent="0.2">
      <c r="C165" s="26"/>
    </row>
    <row r="166" spans="3:3" x14ac:dyDescent="0.2">
      <c r="C166" s="26"/>
    </row>
    <row r="167" spans="3:3" x14ac:dyDescent="0.2">
      <c r="C167" s="26"/>
    </row>
    <row r="168" spans="3:3" x14ac:dyDescent="0.2">
      <c r="C168" s="26"/>
    </row>
    <row r="169" spans="3:3" x14ac:dyDescent="0.2">
      <c r="C169" s="26"/>
    </row>
    <row r="170" spans="3:3" x14ac:dyDescent="0.2">
      <c r="C170" s="26"/>
    </row>
    <row r="171" spans="3:3" x14ac:dyDescent="0.2">
      <c r="C171" s="26"/>
    </row>
    <row r="172" spans="3:3" x14ac:dyDescent="0.2">
      <c r="C172" s="26"/>
    </row>
    <row r="173" spans="3:3" x14ac:dyDescent="0.2">
      <c r="C173" s="26"/>
    </row>
    <row r="174" spans="3:3" x14ac:dyDescent="0.2">
      <c r="C174" s="26"/>
    </row>
    <row r="175" spans="3:3" x14ac:dyDescent="0.2">
      <c r="C175" s="26"/>
    </row>
    <row r="176" spans="3:3" x14ac:dyDescent="0.2">
      <c r="C176" s="26"/>
    </row>
    <row r="177" spans="3:3" x14ac:dyDescent="0.2">
      <c r="C177" s="26"/>
    </row>
    <row r="178" spans="3:3" x14ac:dyDescent="0.2">
      <c r="C178" s="26"/>
    </row>
    <row r="179" spans="3:3" x14ac:dyDescent="0.2">
      <c r="C179" s="26"/>
    </row>
    <row r="180" spans="3:3" x14ac:dyDescent="0.2">
      <c r="C180" s="26"/>
    </row>
    <row r="181" spans="3:3" x14ac:dyDescent="0.2">
      <c r="C181" s="26"/>
    </row>
    <row r="182" spans="3:3" x14ac:dyDescent="0.2">
      <c r="C182" s="26"/>
    </row>
    <row r="183" spans="3:3" x14ac:dyDescent="0.2">
      <c r="C183" s="26"/>
    </row>
    <row r="184" spans="3:3" x14ac:dyDescent="0.2">
      <c r="C184" s="26"/>
    </row>
    <row r="185" spans="3:3" x14ac:dyDescent="0.2">
      <c r="C185" s="26"/>
    </row>
    <row r="186" spans="3:3" x14ac:dyDescent="0.2">
      <c r="C186" s="26"/>
    </row>
    <row r="187" spans="3:3" x14ac:dyDescent="0.2">
      <c r="C187" s="26"/>
    </row>
    <row r="188" spans="3:3" x14ac:dyDescent="0.2">
      <c r="C188" s="26"/>
    </row>
    <row r="189" spans="3:3" x14ac:dyDescent="0.2">
      <c r="C189" s="26"/>
    </row>
    <row r="190" spans="3:3" x14ac:dyDescent="0.2">
      <c r="C190" s="26"/>
    </row>
    <row r="191" spans="3:3" x14ac:dyDescent="0.2">
      <c r="C191" s="26"/>
    </row>
    <row r="192" spans="3:3" x14ac:dyDescent="0.2">
      <c r="C192" s="26"/>
    </row>
    <row r="193" spans="3:3" x14ac:dyDescent="0.2">
      <c r="C193" s="26"/>
    </row>
    <row r="194" spans="3:3" x14ac:dyDescent="0.2">
      <c r="C194" s="26"/>
    </row>
    <row r="195" spans="3:3" x14ac:dyDescent="0.2">
      <c r="C195" s="26"/>
    </row>
    <row r="196" spans="3:3" x14ac:dyDescent="0.2">
      <c r="C196" s="26"/>
    </row>
    <row r="197" spans="3:3" x14ac:dyDescent="0.2">
      <c r="C197" s="26"/>
    </row>
    <row r="198" spans="3:3" x14ac:dyDescent="0.2">
      <c r="C198" s="26"/>
    </row>
    <row r="199" spans="3:3" x14ac:dyDescent="0.2">
      <c r="C199" s="26"/>
    </row>
    <row r="200" spans="3:3" x14ac:dyDescent="0.2">
      <c r="C200" s="26"/>
    </row>
    <row r="201" spans="3:3" x14ac:dyDescent="0.2">
      <c r="C201" s="26"/>
    </row>
    <row r="202" spans="3:3" x14ac:dyDescent="0.2">
      <c r="C202" s="26"/>
    </row>
    <row r="203" spans="3:3" x14ac:dyDescent="0.2">
      <c r="C203" s="26"/>
    </row>
    <row r="204" spans="3:3" x14ac:dyDescent="0.2">
      <c r="C204" s="26"/>
    </row>
    <row r="205" spans="3:3" x14ac:dyDescent="0.2">
      <c r="C205" s="26"/>
    </row>
    <row r="206" spans="3:3" x14ac:dyDescent="0.2">
      <c r="C206" s="26"/>
    </row>
    <row r="207" spans="3:3" x14ac:dyDescent="0.2">
      <c r="C207" s="26"/>
    </row>
    <row r="208" spans="3:3" x14ac:dyDescent="0.2">
      <c r="C208" s="26"/>
    </row>
    <row r="209" spans="3:3" x14ac:dyDescent="0.2">
      <c r="C209" s="26"/>
    </row>
    <row r="210" spans="3:3" x14ac:dyDescent="0.2">
      <c r="C210" s="26"/>
    </row>
    <row r="211" spans="3:3" x14ac:dyDescent="0.2">
      <c r="C211" s="26"/>
    </row>
    <row r="212" spans="3:3" x14ac:dyDescent="0.2">
      <c r="C212" s="26"/>
    </row>
    <row r="213" spans="3:3" x14ac:dyDescent="0.2">
      <c r="C213" s="26"/>
    </row>
    <row r="214" spans="3:3" x14ac:dyDescent="0.2">
      <c r="C214" s="26"/>
    </row>
    <row r="215" spans="3:3" x14ac:dyDescent="0.2">
      <c r="C215" s="26"/>
    </row>
    <row r="216" spans="3:3" x14ac:dyDescent="0.2">
      <c r="C216" s="26"/>
    </row>
    <row r="217" spans="3:3" x14ac:dyDescent="0.2">
      <c r="C217" s="26"/>
    </row>
    <row r="218" spans="3:3" x14ac:dyDescent="0.2">
      <c r="C218" s="26"/>
    </row>
    <row r="219" spans="3:3" x14ac:dyDescent="0.2">
      <c r="C219" s="26"/>
    </row>
    <row r="220" spans="3:3" x14ac:dyDescent="0.2">
      <c r="C220" s="26"/>
    </row>
    <row r="221" spans="3:3" x14ac:dyDescent="0.2">
      <c r="C221" s="26"/>
    </row>
    <row r="222" spans="3:3" x14ac:dyDescent="0.2">
      <c r="C222" s="26"/>
    </row>
    <row r="223" spans="3:3" x14ac:dyDescent="0.2">
      <c r="C223" s="26"/>
    </row>
    <row r="224" spans="3:3" x14ac:dyDescent="0.2">
      <c r="C224" s="26"/>
    </row>
    <row r="225" spans="3:3" x14ac:dyDescent="0.2">
      <c r="C225" s="26"/>
    </row>
    <row r="226" spans="3:3" x14ac:dyDescent="0.2">
      <c r="C226" s="26"/>
    </row>
    <row r="227" spans="3:3" x14ac:dyDescent="0.2">
      <c r="C227" s="26"/>
    </row>
    <row r="228" spans="3:3" x14ac:dyDescent="0.2">
      <c r="C228" s="26"/>
    </row>
    <row r="229" spans="3:3" x14ac:dyDescent="0.2">
      <c r="C229" s="26"/>
    </row>
    <row r="230" spans="3:3" x14ac:dyDescent="0.2">
      <c r="C230" s="26"/>
    </row>
    <row r="231" spans="3:3" x14ac:dyDescent="0.2">
      <c r="C231" s="26"/>
    </row>
    <row r="232" spans="3:3" x14ac:dyDescent="0.2">
      <c r="C232" s="26"/>
    </row>
    <row r="233" spans="3:3" x14ac:dyDescent="0.2">
      <c r="C233" s="26"/>
    </row>
    <row r="234" spans="3:3" x14ac:dyDescent="0.2">
      <c r="C234" s="26"/>
    </row>
    <row r="235" spans="3:3" x14ac:dyDescent="0.2">
      <c r="C235" s="26"/>
    </row>
    <row r="236" spans="3:3" x14ac:dyDescent="0.2">
      <c r="C236" s="26"/>
    </row>
    <row r="237" spans="3:3" x14ac:dyDescent="0.2">
      <c r="C237" s="26"/>
    </row>
    <row r="238" spans="3:3" x14ac:dyDescent="0.2">
      <c r="C238" s="26"/>
    </row>
    <row r="239" spans="3:3" x14ac:dyDescent="0.2">
      <c r="C239" s="26"/>
    </row>
    <row r="240" spans="3:3" x14ac:dyDescent="0.2">
      <c r="C240" s="26"/>
    </row>
    <row r="241" spans="3:3" x14ac:dyDescent="0.2">
      <c r="C241" s="26"/>
    </row>
    <row r="242" spans="3:3" x14ac:dyDescent="0.2">
      <c r="C242" s="26"/>
    </row>
    <row r="243" spans="3:3" x14ac:dyDescent="0.2">
      <c r="C243" s="26"/>
    </row>
    <row r="244" spans="3:3" x14ac:dyDescent="0.2">
      <c r="C244" s="26"/>
    </row>
    <row r="245" spans="3:3" x14ac:dyDescent="0.2">
      <c r="C245" s="26"/>
    </row>
    <row r="246" spans="3:3" x14ac:dyDescent="0.2">
      <c r="C246" s="26"/>
    </row>
    <row r="247" spans="3:3" x14ac:dyDescent="0.2">
      <c r="C247" s="26"/>
    </row>
    <row r="248" spans="3:3" x14ac:dyDescent="0.2">
      <c r="C248" s="26"/>
    </row>
    <row r="249" spans="3:3" x14ac:dyDescent="0.2">
      <c r="C249" s="26"/>
    </row>
    <row r="250" spans="3:3" x14ac:dyDescent="0.2">
      <c r="C250" s="26"/>
    </row>
    <row r="251" spans="3:3" x14ac:dyDescent="0.2">
      <c r="C251" s="26"/>
    </row>
    <row r="252" spans="3:3" x14ac:dyDescent="0.2">
      <c r="C252" s="26"/>
    </row>
    <row r="253" spans="3:3" x14ac:dyDescent="0.2">
      <c r="C253" s="26"/>
    </row>
    <row r="254" spans="3:3" x14ac:dyDescent="0.2">
      <c r="C254" s="26"/>
    </row>
    <row r="255" spans="3:3" x14ac:dyDescent="0.2">
      <c r="C255" s="26"/>
    </row>
    <row r="256" spans="3:3" x14ac:dyDescent="0.2">
      <c r="C256" s="26"/>
    </row>
    <row r="257" spans="3:3" x14ac:dyDescent="0.2">
      <c r="C257" s="26"/>
    </row>
    <row r="258" spans="3:3" x14ac:dyDescent="0.2">
      <c r="C258" s="26"/>
    </row>
    <row r="259" spans="3:3" x14ac:dyDescent="0.2">
      <c r="C259" s="26"/>
    </row>
    <row r="260" spans="3:3" x14ac:dyDescent="0.2">
      <c r="C260" s="26"/>
    </row>
    <row r="261" spans="3:3" x14ac:dyDescent="0.2">
      <c r="C261" s="26"/>
    </row>
    <row r="262" spans="3:3" x14ac:dyDescent="0.2">
      <c r="C262" s="26"/>
    </row>
    <row r="263" spans="3:3" x14ac:dyDescent="0.2">
      <c r="C263" s="26"/>
    </row>
    <row r="264" spans="3:3" x14ac:dyDescent="0.2">
      <c r="C264" s="26"/>
    </row>
    <row r="265" spans="3:3" x14ac:dyDescent="0.2">
      <c r="C265" s="26"/>
    </row>
    <row r="266" spans="3:3" x14ac:dyDescent="0.2">
      <c r="C266" s="26"/>
    </row>
    <row r="267" spans="3:3" x14ac:dyDescent="0.2">
      <c r="C267" s="26"/>
    </row>
    <row r="268" spans="3:3" x14ac:dyDescent="0.2">
      <c r="C268" s="26"/>
    </row>
    <row r="269" spans="3:3" x14ac:dyDescent="0.2">
      <c r="C269" s="26"/>
    </row>
    <row r="270" spans="3:3" x14ac:dyDescent="0.2">
      <c r="C270" s="26"/>
    </row>
    <row r="271" spans="3:3" x14ac:dyDescent="0.2">
      <c r="C271" s="26"/>
    </row>
    <row r="272" spans="3:3" x14ac:dyDescent="0.2">
      <c r="C272" s="26"/>
    </row>
    <row r="273" spans="3:3" x14ac:dyDescent="0.2">
      <c r="C273" s="26"/>
    </row>
    <row r="274" spans="3:3" x14ac:dyDescent="0.2">
      <c r="C274" s="26"/>
    </row>
    <row r="275" spans="3:3" x14ac:dyDescent="0.2">
      <c r="C275" s="26"/>
    </row>
    <row r="276" spans="3:3" x14ac:dyDescent="0.2">
      <c r="C276" s="26"/>
    </row>
    <row r="277" spans="3:3" x14ac:dyDescent="0.2">
      <c r="C277" s="26"/>
    </row>
    <row r="278" spans="3:3" x14ac:dyDescent="0.2">
      <c r="C278" s="26"/>
    </row>
    <row r="279" spans="3:3" x14ac:dyDescent="0.2">
      <c r="C279" s="26"/>
    </row>
    <row r="280" spans="3:3" x14ac:dyDescent="0.2">
      <c r="C280" s="26"/>
    </row>
    <row r="281" spans="3:3" x14ac:dyDescent="0.2">
      <c r="C281" s="26"/>
    </row>
    <row r="282" spans="3:3" x14ac:dyDescent="0.2">
      <c r="C282" s="26"/>
    </row>
    <row r="283" spans="3:3" x14ac:dyDescent="0.2">
      <c r="C283" s="26"/>
    </row>
    <row r="284" spans="3:3" x14ac:dyDescent="0.2">
      <c r="C284" s="26"/>
    </row>
    <row r="285" spans="3:3" x14ac:dyDescent="0.2">
      <c r="C285" s="26"/>
    </row>
    <row r="286" spans="3:3" x14ac:dyDescent="0.2">
      <c r="C286" s="26"/>
    </row>
    <row r="287" spans="3:3" x14ac:dyDescent="0.2">
      <c r="C287" s="26"/>
    </row>
    <row r="288" spans="3:3" x14ac:dyDescent="0.2">
      <c r="C288" s="26"/>
    </row>
    <row r="289" spans="3:3" x14ac:dyDescent="0.2">
      <c r="C289" s="26"/>
    </row>
    <row r="290" spans="3:3" x14ac:dyDescent="0.2">
      <c r="C290" s="26"/>
    </row>
    <row r="291" spans="3:3" x14ac:dyDescent="0.2">
      <c r="C291" s="26"/>
    </row>
    <row r="292" spans="3:3" x14ac:dyDescent="0.2">
      <c r="C292" s="26"/>
    </row>
    <row r="293" spans="3:3" x14ac:dyDescent="0.2">
      <c r="C293" s="26"/>
    </row>
    <row r="294" spans="3:3" x14ac:dyDescent="0.2">
      <c r="C294" s="26"/>
    </row>
    <row r="295" spans="3:3" x14ac:dyDescent="0.2">
      <c r="C295" s="26"/>
    </row>
    <row r="296" spans="3:3" x14ac:dyDescent="0.2">
      <c r="C296" s="26"/>
    </row>
    <row r="297" spans="3:3" x14ac:dyDescent="0.2">
      <c r="C297" s="26"/>
    </row>
    <row r="298" spans="3:3" x14ac:dyDescent="0.2">
      <c r="C298" s="26"/>
    </row>
    <row r="299" spans="3:3" x14ac:dyDescent="0.2">
      <c r="C299" s="26"/>
    </row>
    <row r="300" spans="3:3" x14ac:dyDescent="0.2">
      <c r="C300" s="26"/>
    </row>
    <row r="301" spans="3:3" x14ac:dyDescent="0.2">
      <c r="C301" s="26"/>
    </row>
    <row r="302" spans="3:3" x14ac:dyDescent="0.2">
      <c r="C302" s="26"/>
    </row>
    <row r="303" spans="3:3" x14ac:dyDescent="0.2">
      <c r="C303" s="26"/>
    </row>
    <row r="304" spans="3:3" x14ac:dyDescent="0.2">
      <c r="C304" s="26"/>
    </row>
    <row r="305" spans="3:3" x14ac:dyDescent="0.2">
      <c r="C305" s="26"/>
    </row>
    <row r="306" spans="3:3" x14ac:dyDescent="0.2">
      <c r="C306" s="26"/>
    </row>
    <row r="307" spans="3:3" x14ac:dyDescent="0.2">
      <c r="C307" s="26"/>
    </row>
    <row r="308" spans="3:3" x14ac:dyDescent="0.2">
      <c r="C308" s="26"/>
    </row>
    <row r="309" spans="3:3" x14ac:dyDescent="0.2">
      <c r="C309" s="26"/>
    </row>
    <row r="310" spans="3:3" x14ac:dyDescent="0.2">
      <c r="C310" s="26"/>
    </row>
    <row r="311" spans="3:3" x14ac:dyDescent="0.2">
      <c r="C311" s="26"/>
    </row>
    <row r="312" spans="3:3" x14ac:dyDescent="0.2">
      <c r="C312" s="26"/>
    </row>
    <row r="313" spans="3:3" x14ac:dyDescent="0.2">
      <c r="C313" s="26"/>
    </row>
    <row r="314" spans="3:3" x14ac:dyDescent="0.2">
      <c r="C314" s="26"/>
    </row>
    <row r="315" spans="3:3" x14ac:dyDescent="0.2">
      <c r="C315" s="26"/>
    </row>
    <row r="316" spans="3:3" x14ac:dyDescent="0.2">
      <c r="C316" s="26"/>
    </row>
    <row r="317" spans="3:3" x14ac:dyDescent="0.2">
      <c r="C317" s="26"/>
    </row>
    <row r="318" spans="3:3" x14ac:dyDescent="0.2">
      <c r="C318" s="26"/>
    </row>
    <row r="319" spans="3:3" x14ac:dyDescent="0.2">
      <c r="C319" s="26"/>
    </row>
    <row r="320" spans="3:3" x14ac:dyDescent="0.2">
      <c r="C320" s="26"/>
    </row>
    <row r="321" spans="3:3" x14ac:dyDescent="0.2">
      <c r="C321" s="26"/>
    </row>
    <row r="322" spans="3:3" x14ac:dyDescent="0.2">
      <c r="C322" s="26"/>
    </row>
    <row r="323" spans="3:3" x14ac:dyDescent="0.2">
      <c r="C323" s="26"/>
    </row>
    <row r="324" spans="3:3" x14ac:dyDescent="0.2">
      <c r="C324" s="26"/>
    </row>
    <row r="325" spans="3:3" x14ac:dyDescent="0.2">
      <c r="C325" s="26"/>
    </row>
    <row r="326" spans="3:3" x14ac:dyDescent="0.2">
      <c r="C326" s="26"/>
    </row>
    <row r="327" spans="3:3" x14ac:dyDescent="0.2">
      <c r="C327" s="26"/>
    </row>
    <row r="328" spans="3:3" x14ac:dyDescent="0.2">
      <c r="C328" s="26"/>
    </row>
    <row r="329" spans="3:3" x14ac:dyDescent="0.2">
      <c r="C329" s="26"/>
    </row>
    <row r="330" spans="3:3" x14ac:dyDescent="0.2">
      <c r="C330" s="26"/>
    </row>
    <row r="331" spans="3:3" x14ac:dyDescent="0.2">
      <c r="C331" s="26"/>
    </row>
    <row r="332" spans="3:3" x14ac:dyDescent="0.2">
      <c r="C332" s="26"/>
    </row>
    <row r="333" spans="3:3" x14ac:dyDescent="0.2">
      <c r="C333" s="26"/>
    </row>
    <row r="334" spans="3:3" x14ac:dyDescent="0.2">
      <c r="C334" s="26"/>
    </row>
    <row r="335" spans="3:3" x14ac:dyDescent="0.2">
      <c r="C335" s="26"/>
    </row>
    <row r="336" spans="3:3" x14ac:dyDescent="0.2">
      <c r="C336" s="26"/>
    </row>
    <row r="337" spans="3:3" x14ac:dyDescent="0.2">
      <c r="C337" s="26"/>
    </row>
    <row r="338" spans="3:3" x14ac:dyDescent="0.2">
      <c r="C338" s="26"/>
    </row>
    <row r="339" spans="3:3" x14ac:dyDescent="0.2">
      <c r="C339" s="26"/>
    </row>
    <row r="340" spans="3:3" x14ac:dyDescent="0.2">
      <c r="C340" s="26"/>
    </row>
    <row r="341" spans="3:3" x14ac:dyDescent="0.2">
      <c r="C341" s="26"/>
    </row>
    <row r="342" spans="3:3" x14ac:dyDescent="0.2">
      <c r="C342" s="26"/>
    </row>
    <row r="343" spans="3:3" x14ac:dyDescent="0.2">
      <c r="C343" s="26"/>
    </row>
    <row r="344" spans="3:3" x14ac:dyDescent="0.2">
      <c r="C344" s="26"/>
    </row>
    <row r="345" spans="3:3" x14ac:dyDescent="0.2">
      <c r="C345" s="26"/>
    </row>
    <row r="346" spans="3:3" x14ac:dyDescent="0.2">
      <c r="C346" s="26"/>
    </row>
    <row r="347" spans="3:3" x14ac:dyDescent="0.2">
      <c r="C347" s="26"/>
    </row>
    <row r="348" spans="3:3" x14ac:dyDescent="0.2">
      <c r="C348" s="26"/>
    </row>
    <row r="349" spans="3:3" x14ac:dyDescent="0.2">
      <c r="C349" s="26"/>
    </row>
    <row r="350" spans="3:3" x14ac:dyDescent="0.2">
      <c r="C350" s="26"/>
    </row>
    <row r="351" spans="3:3" x14ac:dyDescent="0.2">
      <c r="C351" s="26"/>
    </row>
    <row r="352" spans="3:3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  <row r="999" spans="3:3" x14ac:dyDescent="0.2">
      <c r="C999" s="26"/>
    </row>
    <row r="1000" spans="3:3" x14ac:dyDescent="0.2">
      <c r="C1000" s="26"/>
    </row>
    <row r="1001" spans="3:3" x14ac:dyDescent="0.2">
      <c r="C1001" s="26"/>
    </row>
    <row r="1002" spans="3:3" x14ac:dyDescent="0.2">
      <c r="C1002" s="26"/>
    </row>
    <row r="1003" spans="3:3" x14ac:dyDescent="0.2">
      <c r="C1003" s="26"/>
    </row>
    <row r="1004" spans="3:3" x14ac:dyDescent="0.2">
      <c r="C1004" s="26"/>
    </row>
    <row r="1005" spans="3:3" x14ac:dyDescent="0.2">
      <c r="C1005" s="26"/>
    </row>
    <row r="1006" spans="3:3" x14ac:dyDescent="0.2">
      <c r="C1006" s="26"/>
    </row>
    <row r="1007" spans="3:3" x14ac:dyDescent="0.2">
      <c r="C1007" s="26"/>
    </row>
    <row r="1008" spans="3:3" x14ac:dyDescent="0.2">
      <c r="C1008" s="26"/>
    </row>
    <row r="1009" spans="3:3" x14ac:dyDescent="0.2">
      <c r="C1009" s="26"/>
    </row>
    <row r="1010" spans="3:3" x14ac:dyDescent="0.2">
      <c r="C1010" s="26"/>
    </row>
    <row r="1011" spans="3:3" x14ac:dyDescent="0.2">
      <c r="C1011" s="26"/>
    </row>
    <row r="1012" spans="3:3" x14ac:dyDescent="0.2">
      <c r="C1012" s="26"/>
    </row>
    <row r="1013" spans="3:3" x14ac:dyDescent="0.2">
      <c r="C1013" s="26"/>
    </row>
    <row r="1014" spans="3:3" x14ac:dyDescent="0.2">
      <c r="C1014" s="26"/>
    </row>
    <row r="1015" spans="3:3" x14ac:dyDescent="0.2">
      <c r="C1015" s="26"/>
    </row>
    <row r="1016" spans="3:3" x14ac:dyDescent="0.2">
      <c r="C1016" s="26"/>
    </row>
    <row r="1017" spans="3:3" x14ac:dyDescent="0.2">
      <c r="C1017" s="26"/>
    </row>
    <row r="1018" spans="3:3" x14ac:dyDescent="0.2">
      <c r="C1018" s="26"/>
    </row>
    <row r="1019" spans="3:3" x14ac:dyDescent="0.2">
      <c r="C1019" s="26"/>
    </row>
    <row r="1020" spans="3:3" x14ac:dyDescent="0.2">
      <c r="C1020" s="26"/>
    </row>
    <row r="1021" spans="3:3" x14ac:dyDescent="0.2">
      <c r="C1021" s="26"/>
    </row>
    <row r="1022" spans="3:3" x14ac:dyDescent="0.2">
      <c r="C1022" s="26"/>
    </row>
    <row r="1023" spans="3:3" x14ac:dyDescent="0.2">
      <c r="C1023" s="26"/>
    </row>
    <row r="1024" spans="3:3" x14ac:dyDescent="0.2">
      <c r="C1024" s="26"/>
    </row>
    <row r="1025" spans="3:3" x14ac:dyDescent="0.2">
      <c r="C1025" s="26"/>
    </row>
    <row r="1026" spans="3:3" x14ac:dyDescent="0.2">
      <c r="C1026" s="26"/>
    </row>
    <row r="1027" spans="3:3" x14ac:dyDescent="0.2">
      <c r="C1027" s="26"/>
    </row>
    <row r="1028" spans="3:3" x14ac:dyDescent="0.2">
      <c r="C1028" s="26"/>
    </row>
    <row r="1029" spans="3:3" x14ac:dyDescent="0.2">
      <c r="C1029" s="26"/>
    </row>
    <row r="1030" spans="3:3" x14ac:dyDescent="0.2">
      <c r="C1030" s="26"/>
    </row>
    <row r="1031" spans="3:3" x14ac:dyDescent="0.2">
      <c r="C1031" s="26"/>
    </row>
    <row r="1032" spans="3:3" x14ac:dyDescent="0.2">
      <c r="C1032" s="26"/>
    </row>
    <row r="1033" spans="3:3" x14ac:dyDescent="0.2">
      <c r="C1033" s="26"/>
    </row>
    <row r="1034" spans="3:3" x14ac:dyDescent="0.2">
      <c r="C1034" s="26"/>
    </row>
    <row r="1035" spans="3:3" x14ac:dyDescent="0.2">
      <c r="C1035" s="26"/>
    </row>
    <row r="1036" spans="3:3" x14ac:dyDescent="0.2">
      <c r="C1036" s="26"/>
    </row>
    <row r="1037" spans="3:3" x14ac:dyDescent="0.2">
      <c r="C1037" s="26"/>
    </row>
    <row r="1038" spans="3:3" x14ac:dyDescent="0.2">
      <c r="C1038" s="26"/>
    </row>
    <row r="1039" spans="3:3" x14ac:dyDescent="0.2">
      <c r="C1039" s="26"/>
    </row>
    <row r="1040" spans="3:3" x14ac:dyDescent="0.2">
      <c r="C1040" s="26"/>
    </row>
    <row r="1041" spans="3:3" x14ac:dyDescent="0.2">
      <c r="C1041" s="26"/>
    </row>
    <row r="1042" spans="3:3" x14ac:dyDescent="0.2">
      <c r="C1042" s="26"/>
    </row>
    <row r="1043" spans="3:3" x14ac:dyDescent="0.2">
      <c r="C1043" s="26"/>
    </row>
    <row r="1044" spans="3:3" x14ac:dyDescent="0.2">
      <c r="C1044" s="26"/>
    </row>
    <row r="1045" spans="3:3" x14ac:dyDescent="0.2">
      <c r="C1045" s="26"/>
    </row>
    <row r="1046" spans="3:3" x14ac:dyDescent="0.2">
      <c r="C1046" s="26"/>
    </row>
    <row r="1047" spans="3:3" x14ac:dyDescent="0.2">
      <c r="C1047" s="26"/>
    </row>
    <row r="1048" spans="3:3" x14ac:dyDescent="0.2">
      <c r="C1048" s="26"/>
    </row>
    <row r="1049" spans="3:3" x14ac:dyDescent="0.2">
      <c r="C1049" s="26"/>
    </row>
    <row r="1050" spans="3:3" x14ac:dyDescent="0.2">
      <c r="C1050" s="26"/>
    </row>
    <row r="1051" spans="3:3" x14ac:dyDescent="0.2">
      <c r="C1051" s="26"/>
    </row>
    <row r="1052" spans="3:3" x14ac:dyDescent="0.2">
      <c r="C1052" s="26"/>
    </row>
    <row r="1053" spans="3:3" x14ac:dyDescent="0.2">
      <c r="C1053" s="26"/>
    </row>
    <row r="1054" spans="3:3" x14ac:dyDescent="0.2">
      <c r="C1054" s="26"/>
    </row>
    <row r="1055" spans="3:3" x14ac:dyDescent="0.2">
      <c r="C1055" s="26"/>
    </row>
    <row r="1056" spans="3:3" x14ac:dyDescent="0.2">
      <c r="C1056" s="26"/>
    </row>
    <row r="1057" spans="3:3" x14ac:dyDescent="0.2">
      <c r="C1057" s="26"/>
    </row>
    <row r="1058" spans="3:3" x14ac:dyDescent="0.2">
      <c r="C1058" s="26"/>
    </row>
    <row r="1059" spans="3:3" x14ac:dyDescent="0.2">
      <c r="C1059" s="26"/>
    </row>
    <row r="1060" spans="3:3" x14ac:dyDescent="0.2">
      <c r="C1060" s="26"/>
    </row>
    <row r="1061" spans="3:3" x14ac:dyDescent="0.2">
      <c r="C1061" s="26"/>
    </row>
    <row r="1062" spans="3:3" x14ac:dyDescent="0.2">
      <c r="C1062" s="26"/>
    </row>
    <row r="1063" spans="3:3" x14ac:dyDescent="0.2">
      <c r="C1063" s="26"/>
    </row>
    <row r="1064" spans="3:3" x14ac:dyDescent="0.2">
      <c r="C1064" s="26"/>
    </row>
    <row r="1065" spans="3:3" x14ac:dyDescent="0.2">
      <c r="C1065" s="26"/>
    </row>
    <row r="1066" spans="3:3" x14ac:dyDescent="0.2">
      <c r="C1066" s="26"/>
    </row>
    <row r="1067" spans="3:3" x14ac:dyDescent="0.2">
      <c r="C1067" s="26"/>
    </row>
    <row r="1068" spans="3:3" x14ac:dyDescent="0.2">
      <c r="C1068" s="26"/>
    </row>
    <row r="1069" spans="3:3" x14ac:dyDescent="0.2">
      <c r="C1069" s="26"/>
    </row>
    <row r="1070" spans="3:3" x14ac:dyDescent="0.2">
      <c r="C1070" s="26"/>
    </row>
    <row r="1071" spans="3:3" x14ac:dyDescent="0.2">
      <c r="C1071" s="26"/>
    </row>
    <row r="1072" spans="3:3" x14ac:dyDescent="0.2">
      <c r="C1072" s="26"/>
    </row>
    <row r="1073" spans="3:3" x14ac:dyDescent="0.2">
      <c r="C1073" s="26"/>
    </row>
    <row r="1074" spans="3:3" x14ac:dyDescent="0.2">
      <c r="C1074" s="26"/>
    </row>
    <row r="1075" spans="3:3" x14ac:dyDescent="0.2">
      <c r="C1075" s="26"/>
    </row>
    <row r="1076" spans="3:3" x14ac:dyDescent="0.2">
      <c r="C1076" s="26"/>
    </row>
    <row r="1077" spans="3:3" x14ac:dyDescent="0.2">
      <c r="C1077" s="26"/>
    </row>
    <row r="1078" spans="3:3" x14ac:dyDescent="0.2">
      <c r="C1078" s="26"/>
    </row>
    <row r="1079" spans="3:3" x14ac:dyDescent="0.2">
      <c r="C1079" s="26"/>
    </row>
    <row r="1080" spans="3:3" x14ac:dyDescent="0.2">
      <c r="C1080" s="26"/>
    </row>
    <row r="1081" spans="3:3" x14ac:dyDescent="0.2">
      <c r="C1081" s="26"/>
    </row>
    <row r="1082" spans="3:3" x14ac:dyDescent="0.2">
      <c r="C1082" s="26"/>
    </row>
    <row r="1083" spans="3:3" x14ac:dyDescent="0.2">
      <c r="C1083" s="26"/>
    </row>
    <row r="1084" spans="3:3" x14ac:dyDescent="0.2">
      <c r="C1084" s="26"/>
    </row>
    <row r="1085" spans="3:3" x14ac:dyDescent="0.2">
      <c r="C1085" s="26"/>
    </row>
    <row r="1086" spans="3:3" x14ac:dyDescent="0.2">
      <c r="C1086" s="26"/>
    </row>
    <row r="1087" spans="3:3" x14ac:dyDescent="0.2">
      <c r="C1087" s="26"/>
    </row>
    <row r="1088" spans="3:3" x14ac:dyDescent="0.2">
      <c r="C1088" s="26"/>
    </row>
    <row r="1089" spans="3:3" x14ac:dyDescent="0.2">
      <c r="C1089" s="26"/>
    </row>
    <row r="1090" spans="3:3" x14ac:dyDescent="0.2">
      <c r="C1090" s="26"/>
    </row>
    <row r="1091" spans="3:3" x14ac:dyDescent="0.2">
      <c r="C1091" s="26"/>
    </row>
    <row r="1092" spans="3:3" x14ac:dyDescent="0.2">
      <c r="C1092" s="26"/>
    </row>
    <row r="1093" spans="3:3" x14ac:dyDescent="0.2">
      <c r="C1093" s="26"/>
    </row>
    <row r="1094" spans="3:3" x14ac:dyDescent="0.2">
      <c r="C1094" s="26"/>
    </row>
    <row r="1095" spans="3:3" x14ac:dyDescent="0.2">
      <c r="C1095" s="26"/>
    </row>
    <row r="1096" spans="3:3" x14ac:dyDescent="0.2">
      <c r="C1096" s="26"/>
    </row>
    <row r="1097" spans="3:3" x14ac:dyDescent="0.2">
      <c r="C1097" s="26"/>
    </row>
    <row r="1098" spans="3:3" x14ac:dyDescent="0.2">
      <c r="C1098" s="26"/>
    </row>
    <row r="1099" spans="3:3" x14ac:dyDescent="0.2">
      <c r="C1099" s="26"/>
    </row>
    <row r="1100" spans="3:3" x14ac:dyDescent="0.2">
      <c r="C1100" s="26"/>
    </row>
    <row r="1101" spans="3:3" x14ac:dyDescent="0.2">
      <c r="C1101" s="26"/>
    </row>
    <row r="1102" spans="3:3" x14ac:dyDescent="0.2">
      <c r="C1102" s="26"/>
    </row>
    <row r="1103" spans="3:3" x14ac:dyDescent="0.2">
      <c r="C1103" s="26"/>
    </row>
    <row r="1104" spans="3:3" x14ac:dyDescent="0.2">
      <c r="C1104" s="26"/>
    </row>
    <row r="1105" spans="3:3" x14ac:dyDescent="0.2">
      <c r="C1105" s="26"/>
    </row>
    <row r="1106" spans="3:3" x14ac:dyDescent="0.2">
      <c r="C1106" s="26"/>
    </row>
    <row r="1107" spans="3:3" x14ac:dyDescent="0.2">
      <c r="C1107" s="26"/>
    </row>
    <row r="1108" spans="3:3" x14ac:dyDescent="0.2">
      <c r="C1108" s="26"/>
    </row>
    <row r="1109" spans="3:3" x14ac:dyDescent="0.2">
      <c r="C1109" s="26"/>
    </row>
    <row r="1110" spans="3:3" x14ac:dyDescent="0.2">
      <c r="C1110" s="26"/>
    </row>
    <row r="1111" spans="3:3" x14ac:dyDescent="0.2">
      <c r="C1111" s="26"/>
    </row>
    <row r="1112" spans="3:3" x14ac:dyDescent="0.2">
      <c r="C1112" s="26"/>
    </row>
    <row r="1113" spans="3:3" x14ac:dyDescent="0.2">
      <c r="C1113" s="26"/>
    </row>
    <row r="1114" spans="3:3" x14ac:dyDescent="0.2">
      <c r="C1114" s="26"/>
    </row>
    <row r="1115" spans="3:3" x14ac:dyDescent="0.2">
      <c r="C1115" s="26"/>
    </row>
  </sheetData>
  <mergeCells count="13">
    <mergeCell ref="B23:K23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21:J21"/>
    <mergeCell ref="B22:J22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Q32"/>
  <sheetViews>
    <sheetView showGridLines="0" zoomScale="110" zoomScaleNormal="110" workbookViewId="0">
      <selection activeCell="B1" sqref="B1"/>
    </sheetView>
  </sheetViews>
  <sheetFormatPr baseColWidth="10" defaultColWidth="11.42578125" defaultRowHeight="15" x14ac:dyDescent="0.2"/>
  <cols>
    <col min="1" max="1" width="5.140625" style="114" customWidth="1"/>
    <col min="2" max="2" width="28.140625" style="114" customWidth="1"/>
    <col min="3" max="3" width="11" style="114" customWidth="1"/>
    <col min="4" max="11" width="10.28515625" style="114" customWidth="1"/>
    <col min="12" max="12" width="11.5703125" style="114" customWidth="1"/>
    <col min="13" max="13" width="10.28515625" style="114" customWidth="1"/>
    <col min="14" max="14" width="11.7109375" style="114" customWidth="1"/>
    <col min="15" max="15" width="10.28515625" style="114" customWidth="1"/>
    <col min="16" max="16384" width="11.42578125" style="114"/>
  </cols>
  <sheetData>
    <row r="1" spans="1:17" s="111" customFormat="1" x14ac:dyDescent="0.2">
      <c r="B1" s="161" t="s">
        <v>74</v>
      </c>
    </row>
    <row r="2" spans="1:17" s="111" customFormat="1" ht="13.5" customHeight="1" x14ac:dyDescent="0.2">
      <c r="A2" s="240" t="s">
        <v>347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</row>
    <row r="3" spans="1:17" s="111" customFormat="1" ht="25.5" customHeight="1" x14ac:dyDescent="0.2">
      <c r="A3" s="253" t="s">
        <v>528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7" s="111" customFormat="1" ht="10.5" customHeight="1" thickBot="1" x14ac:dyDescent="0.2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7" ht="14.25" customHeight="1" x14ac:dyDescent="0.2">
      <c r="A5" s="227" t="s">
        <v>68</v>
      </c>
      <c r="B5" s="227"/>
      <c r="C5" s="235" t="s">
        <v>553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7" ht="14.25" customHeight="1" x14ac:dyDescent="0.2">
      <c r="A6" s="239"/>
      <c r="B6" s="239"/>
      <c r="C6" s="243"/>
      <c r="D6" s="101" t="s">
        <v>51</v>
      </c>
      <c r="E6" s="101" t="s">
        <v>52</v>
      </c>
      <c r="F6" s="101" t="s">
        <v>53</v>
      </c>
      <c r="G6" s="101" t="s">
        <v>54</v>
      </c>
      <c r="H6" s="101" t="s">
        <v>55</v>
      </c>
      <c r="I6" s="101" t="s">
        <v>56</v>
      </c>
      <c r="J6" s="101" t="s">
        <v>57</v>
      </c>
      <c r="K6" s="101" t="s">
        <v>58</v>
      </c>
      <c r="L6" s="101" t="s">
        <v>59</v>
      </c>
      <c r="M6" s="101" t="s">
        <v>60</v>
      </c>
      <c r="N6" s="101" t="s">
        <v>61</v>
      </c>
      <c r="O6" s="101" t="s">
        <v>62</v>
      </c>
    </row>
    <row r="7" spans="1:17" ht="14.25" customHeight="1" thickBot="1" x14ac:dyDescent="0.25">
      <c r="A7" s="228"/>
      <c r="B7" s="228"/>
      <c r="C7" s="244"/>
      <c r="D7" s="87"/>
      <c r="E7" s="87"/>
      <c r="F7" s="112"/>
      <c r="G7" s="112"/>
      <c r="H7" s="87"/>
      <c r="I7" s="112"/>
      <c r="J7" s="87"/>
      <c r="K7" s="87"/>
      <c r="L7" s="87"/>
      <c r="M7" s="87"/>
      <c r="N7" s="87"/>
      <c r="O7" s="87"/>
    </row>
    <row r="8" spans="1:17" ht="14.25" customHeight="1" x14ac:dyDescent="0.2">
      <c r="A8" s="151"/>
      <c r="B8" s="151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7" ht="14.25" customHeight="1" x14ac:dyDescent="0.2">
      <c r="A9" s="252" t="s">
        <v>332</v>
      </c>
      <c r="B9" s="252"/>
      <c r="C9" s="64">
        <v>98</v>
      </c>
      <c r="D9" s="64">
        <v>101</v>
      </c>
      <c r="E9" s="64">
        <v>102</v>
      </c>
      <c r="F9" s="64">
        <v>102</v>
      </c>
      <c r="G9" s="64">
        <v>104</v>
      </c>
      <c r="H9" s="64">
        <v>104</v>
      </c>
      <c r="I9" s="64">
        <v>101</v>
      </c>
      <c r="J9" s="64">
        <v>100</v>
      </c>
      <c r="K9" s="64">
        <v>97</v>
      </c>
      <c r="L9" s="64">
        <v>96</v>
      </c>
      <c r="M9" s="64">
        <v>93</v>
      </c>
      <c r="N9" s="64">
        <v>93</v>
      </c>
      <c r="O9" s="64">
        <v>93</v>
      </c>
      <c r="P9" s="148"/>
      <c r="Q9" s="164"/>
    </row>
    <row r="10" spans="1:17" ht="14.25" customHeight="1" x14ac:dyDescent="0.2"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7" ht="14.25" customHeight="1" x14ac:dyDescent="0.2">
      <c r="A11" s="252" t="s">
        <v>88</v>
      </c>
      <c r="B11" s="252"/>
      <c r="C11" s="64">
        <v>0.66666666666666663</v>
      </c>
      <c r="D11" s="64">
        <v>2</v>
      </c>
      <c r="E11" s="64">
        <v>3</v>
      </c>
      <c r="F11" s="64">
        <v>3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148"/>
    </row>
    <row r="12" spans="1:17" ht="14.25" customHeight="1" x14ac:dyDescent="0.2">
      <c r="A12" s="101"/>
      <c r="B12" s="101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17" ht="14.25" customHeight="1" x14ac:dyDescent="0.2">
      <c r="A13" s="252" t="s">
        <v>89</v>
      </c>
      <c r="B13" s="252"/>
      <c r="C13" s="64">
        <v>1.3333333333333333</v>
      </c>
      <c r="D13" s="64">
        <v>1</v>
      </c>
      <c r="E13" s="64">
        <v>3</v>
      </c>
      <c r="F13" s="64">
        <v>1</v>
      </c>
      <c r="G13" s="64">
        <v>0</v>
      </c>
      <c r="H13" s="64">
        <v>3</v>
      </c>
      <c r="I13" s="64">
        <v>1</v>
      </c>
      <c r="J13" s="64">
        <v>3</v>
      </c>
      <c r="K13" s="64">
        <v>1</v>
      </c>
      <c r="L13" s="64">
        <v>3</v>
      </c>
      <c r="M13" s="64">
        <v>0</v>
      </c>
      <c r="N13" s="64">
        <v>0</v>
      </c>
      <c r="O13" s="64">
        <v>0</v>
      </c>
      <c r="P13" s="148"/>
    </row>
    <row r="14" spans="1:17" ht="14.25" customHeight="1" thickBot="1" x14ac:dyDescent="0.25">
      <c r="A14" s="165"/>
      <c r="B14" s="165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</row>
    <row r="15" spans="1:17" s="118" customFormat="1" ht="14.25" customHeight="1" x14ac:dyDescent="0.2">
      <c r="A15" s="151" t="s">
        <v>77</v>
      </c>
    </row>
    <row r="16" spans="1:17" ht="14.25" customHeight="1" x14ac:dyDescent="0.2">
      <c r="A16" s="212" t="s">
        <v>554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1:15" x14ac:dyDescent="0.2">
      <c r="A17" s="151"/>
      <c r="B17" s="151"/>
      <c r="C17" s="151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</row>
    <row r="18" spans="1:15" x14ac:dyDescent="0.2">
      <c r="A18" s="151"/>
      <c r="B18" s="151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</row>
    <row r="19" spans="1:15" x14ac:dyDescent="0.2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5" x14ac:dyDescent="0.2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</row>
    <row r="21" spans="1:15" x14ac:dyDescent="0.2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</row>
    <row r="22" spans="1:15" x14ac:dyDescent="0.2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1:15" x14ac:dyDescent="0.2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</row>
    <row r="24" spans="1:15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</row>
    <row r="25" spans="1:15" x14ac:dyDescent="0.2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</row>
    <row r="26" spans="1:15" x14ac:dyDescent="0.2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</row>
    <row r="27" spans="1:15" x14ac:dyDescent="0.2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</row>
    <row r="28" spans="1:15" x14ac:dyDescent="0.2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</row>
    <row r="29" spans="1:15" x14ac:dyDescent="0.2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</row>
    <row r="30" spans="1:15" x14ac:dyDescent="0.2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</row>
    <row r="31" spans="1:15" x14ac:dyDescent="0.2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</row>
    <row r="32" spans="1:15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</row>
  </sheetData>
  <mergeCells count="7">
    <mergeCell ref="A13:B13"/>
    <mergeCell ref="A2:O2"/>
    <mergeCell ref="A3:O3"/>
    <mergeCell ref="A5:B7"/>
    <mergeCell ref="C5:C7"/>
    <mergeCell ref="A9:B9"/>
    <mergeCell ref="A11:B11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26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3"/>
  <cols>
    <col min="1" max="1" width="1.28515625" style="121" customWidth="1"/>
    <col min="2" max="2" width="36.140625" style="121" customWidth="1"/>
    <col min="3" max="15" width="11.42578125" style="121" customWidth="1"/>
    <col min="16" max="16384" width="11.42578125" style="121"/>
  </cols>
  <sheetData>
    <row r="1" spans="1:16" s="119" customFormat="1" x14ac:dyDescent="0.3">
      <c r="B1" s="167" t="s">
        <v>74</v>
      </c>
    </row>
    <row r="2" spans="1:16" s="119" customFormat="1" x14ac:dyDescent="0.3">
      <c r="A2" s="246" t="s">
        <v>348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6" s="119" customFormat="1" ht="18" x14ac:dyDescent="0.35">
      <c r="A3" s="247" t="s">
        <v>529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6" s="119" customFormat="1" ht="15.75" thickBot="1" x14ac:dyDescent="0.35"/>
    <row r="5" spans="1:16" x14ac:dyDescent="0.3">
      <c r="A5" s="248" t="s">
        <v>49</v>
      </c>
      <c r="B5" s="248"/>
      <c r="C5" s="153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6" x14ac:dyDescent="0.3">
      <c r="A6" s="249"/>
      <c r="B6" s="249"/>
      <c r="C6" s="63" t="s">
        <v>50</v>
      </c>
      <c r="D6" s="63" t="s">
        <v>51</v>
      </c>
      <c r="E6" s="63" t="s">
        <v>52</v>
      </c>
      <c r="F6" s="63" t="s">
        <v>53</v>
      </c>
      <c r="G6" s="63" t="s">
        <v>54</v>
      </c>
      <c r="H6" s="63" t="s">
        <v>55</v>
      </c>
      <c r="I6" s="63" t="s">
        <v>56</v>
      </c>
      <c r="J6" s="63" t="s">
        <v>57</v>
      </c>
      <c r="K6" s="63" t="s">
        <v>58</v>
      </c>
      <c r="L6" s="63" t="s">
        <v>59</v>
      </c>
      <c r="M6" s="63" t="s">
        <v>60</v>
      </c>
      <c r="N6" s="63" t="s">
        <v>61</v>
      </c>
      <c r="O6" s="63" t="s">
        <v>62</v>
      </c>
    </row>
    <row r="7" spans="1:16" ht="15.75" thickBot="1" x14ac:dyDescent="0.35">
      <c r="A7" s="250"/>
      <c r="B7" s="250"/>
      <c r="C7" s="66"/>
      <c r="D7" s="65"/>
      <c r="E7" s="65"/>
      <c r="F7" s="120"/>
      <c r="G7" s="120"/>
      <c r="H7" s="65"/>
      <c r="I7" s="120"/>
      <c r="J7" s="65"/>
      <c r="K7" s="65"/>
      <c r="L7" s="65"/>
      <c r="M7" s="65"/>
      <c r="N7" s="65"/>
      <c r="O7" s="65"/>
    </row>
    <row r="8" spans="1:16" x14ac:dyDescent="0.3">
      <c r="C8" s="168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1:16" x14ac:dyDescent="0.3">
      <c r="B9" s="63" t="s">
        <v>44</v>
      </c>
      <c r="C9" s="155">
        <v>16</v>
      </c>
      <c r="D9" s="155">
        <v>1</v>
      </c>
      <c r="E9" s="155">
        <v>3</v>
      </c>
      <c r="F9" s="155">
        <v>1</v>
      </c>
      <c r="G9" s="155">
        <v>0</v>
      </c>
      <c r="H9" s="155">
        <v>3</v>
      </c>
      <c r="I9" s="155">
        <v>1</v>
      </c>
      <c r="J9" s="155">
        <v>3</v>
      </c>
      <c r="K9" s="155">
        <v>1</v>
      </c>
      <c r="L9" s="155">
        <v>3</v>
      </c>
      <c r="M9" s="155">
        <v>0</v>
      </c>
      <c r="N9" s="155">
        <v>0</v>
      </c>
      <c r="O9" s="155">
        <v>0</v>
      </c>
      <c r="P9" s="158"/>
    </row>
    <row r="10" spans="1:16" x14ac:dyDescent="0.3"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</row>
    <row r="11" spans="1:16" x14ac:dyDescent="0.3">
      <c r="B11" s="121" t="s">
        <v>85</v>
      </c>
      <c r="C11" s="155">
        <v>12</v>
      </c>
      <c r="D11" s="155">
        <v>0</v>
      </c>
      <c r="E11" s="155">
        <v>2</v>
      </c>
      <c r="F11" s="155">
        <v>0</v>
      </c>
      <c r="G11" s="155">
        <v>0</v>
      </c>
      <c r="H11" s="155">
        <v>3</v>
      </c>
      <c r="I11" s="155">
        <v>1</v>
      </c>
      <c r="J11" s="155">
        <v>3</v>
      </c>
      <c r="K11" s="155">
        <v>1</v>
      </c>
      <c r="L11" s="155">
        <v>2</v>
      </c>
      <c r="M11" s="155">
        <v>0</v>
      </c>
      <c r="N11" s="155">
        <v>0</v>
      </c>
      <c r="O11" s="155">
        <v>0</v>
      </c>
      <c r="P11" s="158"/>
    </row>
    <row r="12" spans="1:16" x14ac:dyDescent="0.3"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</row>
    <row r="13" spans="1:16" x14ac:dyDescent="0.3">
      <c r="B13" s="121" t="s">
        <v>86</v>
      </c>
      <c r="C13" s="155">
        <v>4</v>
      </c>
      <c r="D13" s="155">
        <v>1</v>
      </c>
      <c r="E13" s="155">
        <v>1</v>
      </c>
      <c r="F13" s="155">
        <v>1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1</v>
      </c>
      <c r="M13" s="155">
        <v>0</v>
      </c>
      <c r="N13" s="155">
        <v>0</v>
      </c>
      <c r="O13" s="155">
        <v>0</v>
      </c>
      <c r="P13" s="158"/>
    </row>
    <row r="14" spans="1:16" x14ac:dyDescent="0.3"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</row>
    <row r="15" spans="1:16" x14ac:dyDescent="0.3">
      <c r="B15" s="209" t="s">
        <v>81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8"/>
    </row>
    <row r="16" spans="1:16" x14ac:dyDescent="0.3">
      <c r="B16" s="209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5"/>
      <c r="O16" s="157"/>
    </row>
    <row r="17" spans="1:16" x14ac:dyDescent="0.3">
      <c r="B17" s="209" t="s">
        <v>82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8"/>
    </row>
    <row r="18" spans="1:16" x14ac:dyDescent="0.3">
      <c r="B18" s="209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62"/>
      <c r="O18" s="157"/>
    </row>
    <row r="19" spans="1:16" x14ac:dyDescent="0.3">
      <c r="B19" s="209" t="s">
        <v>83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8"/>
    </row>
    <row r="20" spans="1:16" x14ac:dyDescent="0.3">
      <c r="B20" s="209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</row>
    <row r="21" spans="1:16" x14ac:dyDescent="0.3">
      <c r="B21" s="209" t="s">
        <v>84</v>
      </c>
      <c r="C21" s="155">
        <v>4</v>
      </c>
      <c r="D21" s="155">
        <v>1</v>
      </c>
      <c r="E21" s="155">
        <v>1</v>
      </c>
      <c r="F21" s="155">
        <v>1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1</v>
      </c>
      <c r="M21" s="155">
        <v>0</v>
      </c>
      <c r="N21" s="155">
        <v>0</v>
      </c>
      <c r="O21" s="155">
        <v>0</v>
      </c>
      <c r="P21" s="158"/>
    </row>
    <row r="22" spans="1:16" x14ac:dyDescent="0.3"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spans="1:16" ht="6.75" customHeight="1" thickBot="1" x14ac:dyDescent="0.35">
      <c r="A23" s="65"/>
      <c r="B23" s="65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</row>
    <row r="24" spans="1:16" x14ac:dyDescent="0.3">
      <c r="A24" s="160"/>
      <c r="B24" s="160" t="s">
        <v>77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</row>
    <row r="26" spans="1:16" x14ac:dyDescent="0.3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</sheetData>
  <mergeCells count="3">
    <mergeCell ref="A2:O2"/>
    <mergeCell ref="A3:O3"/>
    <mergeCell ref="A5:B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O20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91" customWidth="1"/>
    <col min="2" max="2" width="30.5703125" style="91" customWidth="1"/>
    <col min="3" max="15" width="11.42578125" style="91" customWidth="1"/>
    <col min="16" max="16384" width="11.42578125" style="91"/>
  </cols>
  <sheetData>
    <row r="1" spans="1:15" s="7" customFormat="1" x14ac:dyDescent="0.2">
      <c r="B1" s="104" t="s">
        <v>74</v>
      </c>
    </row>
    <row r="2" spans="1:15" s="7" customFormat="1" x14ac:dyDescent="0.2">
      <c r="A2" s="219" t="s">
        <v>349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5" s="7" customFormat="1" ht="15.75" customHeight="1" x14ac:dyDescent="0.2">
      <c r="A3" s="220" t="s">
        <v>530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5" s="7" customFormat="1" ht="15.75" thickBot="1" x14ac:dyDescent="0.25"/>
    <row r="5" spans="1:15" ht="15" customHeight="1" x14ac:dyDescent="0.2">
      <c r="A5" s="227" t="s">
        <v>63</v>
      </c>
      <c r="B5" s="227"/>
      <c r="C5" s="235" t="s">
        <v>553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5" customHeight="1" x14ac:dyDescent="0.2">
      <c r="A6" s="239"/>
      <c r="B6" s="239"/>
      <c r="C6" s="243"/>
      <c r="D6" s="101" t="s">
        <v>51</v>
      </c>
      <c r="E6" s="101" t="s">
        <v>52</v>
      </c>
      <c r="F6" s="101" t="s">
        <v>53</v>
      </c>
      <c r="G6" s="101" t="s">
        <v>54</v>
      </c>
      <c r="H6" s="101" t="s">
        <v>55</v>
      </c>
      <c r="I6" s="101" t="s">
        <v>56</v>
      </c>
      <c r="J6" s="101" t="s">
        <v>57</v>
      </c>
      <c r="K6" s="101" t="s">
        <v>58</v>
      </c>
      <c r="L6" s="101" t="s">
        <v>59</v>
      </c>
      <c r="M6" s="101" t="s">
        <v>60</v>
      </c>
      <c r="N6" s="101" t="s">
        <v>61</v>
      </c>
      <c r="O6" s="101" t="s">
        <v>62</v>
      </c>
    </row>
    <row r="7" spans="1:15" ht="15" customHeight="1" thickBot="1" x14ac:dyDescent="0.25">
      <c r="A7" s="228"/>
      <c r="B7" s="228"/>
      <c r="C7" s="244"/>
      <c r="D7" s="87"/>
      <c r="E7" s="87"/>
      <c r="F7" s="112"/>
      <c r="G7" s="112"/>
      <c r="H7" s="87"/>
      <c r="I7" s="112"/>
      <c r="J7" s="87"/>
      <c r="K7" s="87"/>
      <c r="L7" s="87"/>
      <c r="M7" s="87"/>
      <c r="N7" s="87"/>
      <c r="O7" s="87"/>
    </row>
    <row r="8" spans="1:15" ht="15" customHeight="1" x14ac:dyDescent="0.2">
      <c r="C8" s="81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5" ht="15" customHeight="1" x14ac:dyDescent="0.2">
      <c r="B9" s="22" t="s">
        <v>78</v>
      </c>
      <c r="C9" s="134">
        <v>98.166666666666671</v>
      </c>
      <c r="D9" s="134">
        <v>102</v>
      </c>
      <c r="E9" s="134">
        <v>102</v>
      </c>
      <c r="F9" s="134">
        <v>104</v>
      </c>
      <c r="G9" s="134">
        <v>104</v>
      </c>
      <c r="H9" s="134">
        <v>101</v>
      </c>
      <c r="I9" s="134">
        <v>100</v>
      </c>
      <c r="J9" s="134">
        <v>97</v>
      </c>
      <c r="K9" s="134">
        <v>96</v>
      </c>
      <c r="L9" s="134">
        <v>93</v>
      </c>
      <c r="M9" s="134">
        <v>93</v>
      </c>
      <c r="N9" s="134">
        <v>93</v>
      </c>
      <c r="O9" s="134">
        <v>93</v>
      </c>
    </row>
    <row r="10" spans="1:15" ht="1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5" ht="15" customHeight="1" x14ac:dyDescent="0.2">
      <c r="B11" s="91" t="s">
        <v>81</v>
      </c>
      <c r="C11" s="134">
        <v>22.583333333333332</v>
      </c>
      <c r="D11" s="134">
        <v>20</v>
      </c>
      <c r="E11" s="134">
        <v>21</v>
      </c>
      <c r="F11" s="134">
        <v>23</v>
      </c>
      <c r="G11" s="134">
        <v>23</v>
      </c>
      <c r="H11" s="134">
        <v>23</v>
      </c>
      <c r="I11" s="134">
        <v>23</v>
      </c>
      <c r="J11" s="134">
        <v>23</v>
      </c>
      <c r="K11" s="134">
        <v>23</v>
      </c>
      <c r="L11" s="134">
        <v>23</v>
      </c>
      <c r="M11" s="134">
        <v>23</v>
      </c>
      <c r="N11" s="134">
        <v>23</v>
      </c>
      <c r="O11" s="134">
        <v>23</v>
      </c>
    </row>
    <row r="12" spans="1:15" ht="1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5" ht="15" customHeight="1" x14ac:dyDescent="0.2">
      <c r="B13" s="91" t="s">
        <v>82</v>
      </c>
      <c r="C13" s="134">
        <v>23.333333333333332</v>
      </c>
      <c r="D13" s="134">
        <v>25</v>
      </c>
      <c r="E13" s="134">
        <v>25</v>
      </c>
      <c r="F13" s="134">
        <v>23</v>
      </c>
      <c r="G13" s="134">
        <v>23</v>
      </c>
      <c r="H13" s="134">
        <v>23</v>
      </c>
      <c r="I13" s="134">
        <v>23</v>
      </c>
      <c r="J13" s="134">
        <v>23</v>
      </c>
      <c r="K13" s="134">
        <v>23</v>
      </c>
      <c r="L13" s="134">
        <v>23</v>
      </c>
      <c r="M13" s="134">
        <v>23</v>
      </c>
      <c r="N13" s="134">
        <v>23</v>
      </c>
      <c r="O13" s="134">
        <v>23</v>
      </c>
    </row>
    <row r="14" spans="1:15" ht="15" customHeight="1" x14ac:dyDescent="0.2"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5" ht="15" customHeight="1" x14ac:dyDescent="0.2">
      <c r="B15" s="91" t="s">
        <v>83</v>
      </c>
      <c r="C15" s="134">
        <v>28.916666666666668</v>
      </c>
      <c r="D15" s="134">
        <v>28</v>
      </c>
      <c r="E15" s="134">
        <v>29</v>
      </c>
      <c r="F15" s="134">
        <v>29</v>
      </c>
      <c r="G15" s="134">
        <v>29</v>
      </c>
      <c r="H15" s="134">
        <v>29</v>
      </c>
      <c r="I15" s="134">
        <v>29</v>
      </c>
      <c r="J15" s="134">
        <v>29</v>
      </c>
      <c r="K15" s="134">
        <v>29</v>
      </c>
      <c r="L15" s="134">
        <v>29</v>
      </c>
      <c r="M15" s="134">
        <v>29</v>
      </c>
      <c r="N15" s="134">
        <v>29</v>
      </c>
      <c r="O15" s="134">
        <v>29</v>
      </c>
    </row>
    <row r="16" spans="1:15" ht="15" customHeight="1" x14ac:dyDescent="0.2"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5" ht="15" customHeight="1" x14ac:dyDescent="0.2">
      <c r="B17" s="91" t="s">
        <v>84</v>
      </c>
      <c r="C17" s="134">
        <v>23.333333333333332</v>
      </c>
      <c r="D17" s="134">
        <v>29</v>
      </c>
      <c r="E17" s="134">
        <v>27</v>
      </c>
      <c r="F17" s="134">
        <v>29</v>
      </c>
      <c r="G17" s="134">
        <v>29</v>
      </c>
      <c r="H17" s="134">
        <v>26</v>
      </c>
      <c r="I17" s="134">
        <v>25</v>
      </c>
      <c r="J17" s="134">
        <v>22</v>
      </c>
      <c r="K17" s="134">
        <v>21</v>
      </c>
      <c r="L17" s="134">
        <v>18</v>
      </c>
      <c r="M17" s="134">
        <v>18</v>
      </c>
      <c r="N17" s="134">
        <v>18</v>
      </c>
      <c r="O17" s="134">
        <v>18</v>
      </c>
    </row>
    <row r="18" spans="1:15" ht="15" customHeight="1" thickBot="1" x14ac:dyDescent="0.25">
      <c r="A18" s="92"/>
      <c r="B18" s="92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5" ht="15" customHeight="1" x14ac:dyDescent="0.2">
      <c r="A19" s="108"/>
      <c r="B19" s="108" t="s">
        <v>77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5" x14ac:dyDescent="0.2">
      <c r="B20" s="212" t="s">
        <v>554</v>
      </c>
    </row>
  </sheetData>
  <mergeCells count="4">
    <mergeCell ref="A2:O2"/>
    <mergeCell ref="A3:O3"/>
    <mergeCell ref="A5:B7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P18"/>
  <sheetViews>
    <sheetView showGridLines="0" zoomScaleNormal="100" workbookViewId="0">
      <selection activeCell="C1" sqref="C1"/>
    </sheetView>
  </sheetViews>
  <sheetFormatPr baseColWidth="10" defaultColWidth="11.42578125" defaultRowHeight="15" x14ac:dyDescent="0.3"/>
  <cols>
    <col min="1" max="2" width="2.5703125" style="6" customWidth="1"/>
    <col min="3" max="3" width="24.85546875" style="6" customWidth="1"/>
    <col min="4" max="12" width="10.28515625" style="6" customWidth="1"/>
    <col min="13" max="13" width="11.7109375" style="6" customWidth="1"/>
    <col min="14" max="14" width="10.28515625" style="6" customWidth="1"/>
    <col min="15" max="15" width="11.5703125" style="6" customWidth="1"/>
    <col min="16" max="16" width="10.28515625" style="6" customWidth="1"/>
    <col min="17" max="16384" width="11.42578125" style="6"/>
  </cols>
  <sheetData>
    <row r="1" spans="1:16" s="4" customFormat="1" x14ac:dyDescent="0.3">
      <c r="C1" s="5" t="s">
        <v>74</v>
      </c>
    </row>
    <row r="2" spans="1:16" s="4" customFormat="1" x14ac:dyDescent="0.3">
      <c r="A2" s="219" t="s">
        <v>350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6" s="4" customFormat="1" ht="18" customHeight="1" x14ac:dyDescent="0.3">
      <c r="A3" s="254" t="s">
        <v>531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16" s="4" customFormat="1" ht="15.75" thickBot="1" x14ac:dyDescent="0.35"/>
    <row r="5" spans="1:16" x14ac:dyDescent="0.3">
      <c r="A5" s="224" t="s">
        <v>64</v>
      </c>
      <c r="B5" s="224"/>
      <c r="C5" s="224"/>
      <c r="D5" s="235" t="s">
        <v>553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8" customHeight="1" x14ac:dyDescent="0.3">
      <c r="A6" s="225"/>
      <c r="B6" s="225"/>
      <c r="C6" s="225"/>
      <c r="D6" s="243"/>
      <c r="E6" s="21" t="s">
        <v>51</v>
      </c>
      <c r="F6" s="21" t="s">
        <v>52</v>
      </c>
      <c r="G6" s="21" t="s">
        <v>53</v>
      </c>
      <c r="H6" s="21" t="s">
        <v>54</v>
      </c>
      <c r="I6" s="21" t="s">
        <v>55</v>
      </c>
      <c r="J6" s="21" t="s">
        <v>56</v>
      </c>
      <c r="K6" s="21" t="s">
        <v>57</v>
      </c>
      <c r="L6" s="21" t="s">
        <v>58</v>
      </c>
      <c r="M6" s="21" t="s">
        <v>59</v>
      </c>
      <c r="N6" s="21" t="s">
        <v>60</v>
      </c>
      <c r="O6" s="21" t="s">
        <v>61</v>
      </c>
      <c r="P6" s="21" t="s">
        <v>62</v>
      </c>
    </row>
    <row r="7" spans="1:16" ht="15.75" thickBot="1" x14ac:dyDescent="0.35">
      <c r="A7" s="226"/>
      <c r="B7" s="226"/>
      <c r="C7" s="226"/>
      <c r="D7" s="244"/>
      <c r="E7" s="45"/>
      <c r="F7" s="45"/>
      <c r="G7" s="44"/>
      <c r="H7" s="44"/>
      <c r="I7" s="45"/>
      <c r="J7" s="44"/>
      <c r="K7" s="45"/>
      <c r="L7" s="45"/>
      <c r="M7" s="45"/>
      <c r="N7" s="45"/>
      <c r="O7" s="45"/>
      <c r="P7" s="45"/>
    </row>
    <row r="8" spans="1:16" x14ac:dyDescent="0.3"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x14ac:dyDescent="0.3">
      <c r="C9" s="42" t="s">
        <v>78</v>
      </c>
      <c r="D9" s="47">
        <v>98.166666666666671</v>
      </c>
      <c r="E9" s="47">
        <v>102</v>
      </c>
      <c r="F9" s="47">
        <v>102</v>
      </c>
      <c r="G9" s="47">
        <v>104</v>
      </c>
      <c r="H9" s="47">
        <v>104</v>
      </c>
      <c r="I9" s="47">
        <v>101</v>
      </c>
      <c r="J9" s="47">
        <v>100</v>
      </c>
      <c r="K9" s="47">
        <v>97</v>
      </c>
      <c r="L9" s="47">
        <v>96</v>
      </c>
      <c r="M9" s="36">
        <v>93</v>
      </c>
      <c r="N9" s="47">
        <v>93</v>
      </c>
      <c r="O9" s="47">
        <v>93</v>
      </c>
      <c r="P9" s="47">
        <v>93</v>
      </c>
    </row>
    <row r="10" spans="1:16" x14ac:dyDescent="0.3">
      <c r="D10" s="47"/>
      <c r="E10" s="47"/>
      <c r="F10" s="47"/>
      <c r="G10" s="47"/>
      <c r="H10" s="47"/>
      <c r="I10" s="47"/>
      <c r="J10" s="47"/>
      <c r="K10" s="47"/>
      <c r="L10" s="47"/>
      <c r="M10" s="36"/>
      <c r="N10" s="47"/>
      <c r="O10" s="47"/>
      <c r="P10" s="47"/>
    </row>
    <row r="11" spans="1:16" x14ac:dyDescent="0.3">
      <c r="C11" s="96" t="s">
        <v>396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x14ac:dyDescent="0.3">
      <c r="D12" s="47"/>
      <c r="E12" s="47"/>
      <c r="F12" s="47"/>
      <c r="G12" s="47"/>
      <c r="H12" s="47"/>
      <c r="I12" s="47"/>
      <c r="J12" s="47"/>
      <c r="K12" s="47"/>
      <c r="L12" s="47"/>
      <c r="M12" s="36"/>
      <c r="N12" s="47"/>
      <c r="O12" s="47"/>
      <c r="P12" s="47"/>
    </row>
    <row r="13" spans="1:16" x14ac:dyDescent="0.3">
      <c r="C13" s="6" t="s">
        <v>80</v>
      </c>
      <c r="D13" s="47">
        <v>98.166666666666671</v>
      </c>
      <c r="E13" s="47">
        <v>102</v>
      </c>
      <c r="F13" s="47">
        <v>102</v>
      </c>
      <c r="G13" s="47">
        <v>104</v>
      </c>
      <c r="H13" s="47">
        <v>104</v>
      </c>
      <c r="I13" s="47">
        <v>101</v>
      </c>
      <c r="J13" s="47">
        <v>100</v>
      </c>
      <c r="K13" s="47">
        <v>97</v>
      </c>
      <c r="L13" s="47">
        <v>96</v>
      </c>
      <c r="M13" s="36">
        <v>93</v>
      </c>
      <c r="N13" s="47">
        <v>93</v>
      </c>
      <c r="O13" s="47">
        <v>93</v>
      </c>
      <c r="P13" s="47">
        <v>93</v>
      </c>
    </row>
    <row r="14" spans="1:16" x14ac:dyDescent="0.3"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7.5" customHeight="1" thickBot="1" x14ac:dyDescent="0.3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3">
      <c r="A16" s="31" t="s">
        <v>77</v>
      </c>
    </row>
    <row r="17" spans="1:16" x14ac:dyDescent="0.3">
      <c r="A17" s="255" t="s">
        <v>554</v>
      </c>
      <c r="B17" s="255"/>
      <c r="C17" s="255"/>
      <c r="D17" s="255"/>
      <c r="E17" s="255"/>
      <c r="F17" s="255"/>
      <c r="G17" s="255"/>
      <c r="H17" s="255"/>
      <c r="I17" s="49"/>
      <c r="J17" s="49"/>
      <c r="K17" s="49"/>
      <c r="L17" s="49"/>
      <c r="M17" s="49"/>
      <c r="N17" s="49"/>
      <c r="O17" s="49"/>
      <c r="P17" s="49"/>
    </row>
    <row r="18" spans="1:16" x14ac:dyDescent="0.3"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</sheetData>
  <mergeCells count="5">
    <mergeCell ref="A2:P2"/>
    <mergeCell ref="A3:P3"/>
    <mergeCell ref="A5:C7"/>
    <mergeCell ref="D5:D7"/>
    <mergeCell ref="A17:H1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"/>
  <sheetViews>
    <sheetView showGridLines="0" zoomScaleNormal="100" workbookViewId="0"/>
  </sheetViews>
  <sheetFormatPr baseColWidth="10" defaultColWidth="11.42578125" defaultRowHeight="18" x14ac:dyDescent="0.35"/>
  <cols>
    <col min="1" max="16384" width="11.42578125" style="8"/>
  </cols>
  <sheetData>
    <row r="1" spans="1:1" x14ac:dyDescent="0.35">
      <c r="A1" s="5" t="s">
        <v>74</v>
      </c>
    </row>
  </sheetData>
  <phoneticPr fontId="3" type="noConversion"/>
  <hyperlinks>
    <hyperlink ref="A1" location="Índice!A1" display="Regresar"/>
  </hyperlinks>
  <printOptions horizontalCentered="1"/>
  <pageMargins left="0.27559055118110237" right="0.27559055118110237" top="0.39370078740157483" bottom="0" header="0.31496062992125984" footer="0.31496062992125984"/>
  <pageSetup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8">
    <pageSetUpPr fitToPage="1"/>
  </sheetPr>
  <dimension ref="A1:J1118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91" customWidth="1"/>
    <col min="3" max="3" width="29.7109375" style="110" customWidth="1"/>
    <col min="4" max="4" width="13.85546875" style="91" customWidth="1"/>
    <col min="5" max="5" width="18" style="91" customWidth="1"/>
    <col min="6" max="6" width="16.5703125" style="91" customWidth="1"/>
    <col min="7" max="7" width="17" style="91" customWidth="1"/>
    <col min="8" max="8" width="3.140625" style="91" customWidth="1"/>
    <col min="9" max="9" width="13.42578125" style="91" customWidth="1"/>
    <col min="10" max="10" width="12.42578125" style="91" customWidth="1"/>
    <col min="11" max="16384" width="11.42578125" style="91"/>
  </cols>
  <sheetData>
    <row r="1" spans="1:10" s="7" customFormat="1" x14ac:dyDescent="0.2">
      <c r="C1" s="104" t="s">
        <v>74</v>
      </c>
    </row>
    <row r="2" spans="1:10" s="7" customFormat="1" x14ac:dyDescent="0.2">
      <c r="A2" s="219" t="s">
        <v>351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7" customFormat="1" ht="30" customHeight="1" x14ac:dyDescent="0.2">
      <c r="A3" s="238" t="s">
        <v>532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s="7" customFormat="1" ht="15.75" thickBot="1" x14ac:dyDescent="0.25">
      <c r="C4" s="105"/>
      <c r="J4" s="89"/>
    </row>
    <row r="5" spans="1:10" ht="15" customHeight="1" x14ac:dyDescent="0.2">
      <c r="A5" s="224" t="s">
        <v>65</v>
      </c>
      <c r="B5" s="224"/>
      <c r="C5" s="224"/>
      <c r="D5" s="224" t="s">
        <v>0</v>
      </c>
      <c r="E5" s="221" t="s">
        <v>72</v>
      </c>
      <c r="F5" s="221" t="s">
        <v>393</v>
      </c>
      <c r="G5" s="221" t="s">
        <v>390</v>
      </c>
      <c r="H5" s="90"/>
      <c r="I5" s="224" t="s">
        <v>402</v>
      </c>
      <c r="J5" s="224"/>
    </row>
    <row r="6" spans="1:10" ht="15" customHeight="1" thickBot="1" x14ac:dyDescent="0.25">
      <c r="A6" s="225"/>
      <c r="B6" s="225"/>
      <c r="C6" s="225"/>
      <c r="D6" s="225"/>
      <c r="E6" s="236"/>
      <c r="F6" s="236"/>
      <c r="G6" s="236"/>
      <c r="H6" s="98"/>
      <c r="I6" s="226"/>
      <c r="J6" s="226"/>
    </row>
    <row r="7" spans="1:10" ht="15" customHeight="1" x14ac:dyDescent="0.2">
      <c r="A7" s="225"/>
      <c r="B7" s="225"/>
      <c r="C7" s="225"/>
      <c r="D7" s="225"/>
      <c r="E7" s="236"/>
      <c r="F7" s="236"/>
      <c r="G7" s="236"/>
      <c r="H7" s="98"/>
      <c r="I7" s="225" t="s">
        <v>66</v>
      </c>
      <c r="J7" s="225" t="s">
        <v>67</v>
      </c>
    </row>
    <row r="8" spans="1:10" ht="15" customHeight="1" thickBot="1" x14ac:dyDescent="0.25">
      <c r="A8" s="226"/>
      <c r="B8" s="226"/>
      <c r="C8" s="226"/>
      <c r="D8" s="226"/>
      <c r="E8" s="237"/>
      <c r="F8" s="237"/>
      <c r="G8" s="237"/>
      <c r="H8" s="99"/>
      <c r="I8" s="226"/>
      <c r="J8" s="226"/>
    </row>
    <row r="9" spans="1:10" ht="15" customHeight="1" x14ac:dyDescent="0.2">
      <c r="B9" s="136" t="s">
        <v>44</v>
      </c>
      <c r="C9" s="136"/>
      <c r="D9" s="139">
        <v>1</v>
      </c>
      <c r="E9" s="140">
        <v>117</v>
      </c>
      <c r="F9" s="195">
        <v>98</v>
      </c>
      <c r="G9" s="195">
        <v>93</v>
      </c>
      <c r="H9" s="74"/>
      <c r="I9" s="194">
        <v>79.75</v>
      </c>
      <c r="J9" s="194">
        <v>95.06</v>
      </c>
    </row>
    <row r="10" spans="1:10" ht="15" customHeight="1" x14ac:dyDescent="0.2">
      <c r="B10" s="91" t="s">
        <v>21</v>
      </c>
      <c r="C10" s="26"/>
      <c r="D10" s="23">
        <v>1</v>
      </c>
      <c r="E10" s="24">
        <v>117</v>
      </c>
      <c r="F10" s="141">
        <v>98</v>
      </c>
      <c r="G10" s="141">
        <v>93</v>
      </c>
      <c r="H10" s="22"/>
      <c r="I10" s="142">
        <v>79.75</v>
      </c>
      <c r="J10" s="142">
        <v>95.06</v>
      </c>
    </row>
    <row r="11" spans="1:10" ht="15" customHeight="1" x14ac:dyDescent="0.2">
      <c r="C11" s="26" t="s">
        <v>21</v>
      </c>
      <c r="D11" s="23">
        <v>1</v>
      </c>
      <c r="E11" s="24">
        <v>117</v>
      </c>
      <c r="F11" s="141">
        <v>98</v>
      </c>
      <c r="G11" s="141">
        <v>93</v>
      </c>
      <c r="H11" s="22"/>
      <c r="I11" s="142">
        <v>79.75</v>
      </c>
      <c r="J11" s="142">
        <v>95.06</v>
      </c>
    </row>
    <row r="12" spans="1:10" ht="15" customHeight="1" thickBot="1" x14ac:dyDescent="0.25">
      <c r="A12" s="92"/>
      <c r="B12" s="92"/>
      <c r="C12" s="28"/>
      <c r="D12" s="92"/>
      <c r="E12" s="92"/>
      <c r="F12" s="92"/>
      <c r="G12" s="92"/>
      <c r="H12" s="92"/>
      <c r="I12" s="92"/>
      <c r="J12" s="92"/>
    </row>
    <row r="13" spans="1:10" ht="36" customHeight="1" x14ac:dyDescent="0.2">
      <c r="B13" s="245" t="s">
        <v>388</v>
      </c>
      <c r="C13" s="245"/>
      <c r="D13" s="245"/>
      <c r="E13" s="245"/>
      <c r="F13" s="245"/>
      <c r="G13" s="245"/>
      <c r="H13" s="245"/>
      <c r="I13" s="245"/>
      <c r="J13" s="245"/>
    </row>
    <row r="14" spans="1:10" ht="18" customHeight="1" x14ac:dyDescent="0.2">
      <c r="B14" s="245" t="s">
        <v>392</v>
      </c>
      <c r="C14" s="245"/>
      <c r="D14" s="245"/>
      <c r="E14" s="245"/>
      <c r="F14" s="245"/>
      <c r="G14" s="245"/>
      <c r="H14" s="245"/>
      <c r="I14" s="245"/>
      <c r="J14" s="245"/>
    </row>
    <row r="15" spans="1:10" ht="15.75" customHeight="1" x14ac:dyDescent="0.2">
      <c r="B15" s="245" t="s">
        <v>394</v>
      </c>
      <c r="C15" s="245"/>
      <c r="D15" s="245"/>
      <c r="E15" s="245"/>
      <c r="F15" s="245"/>
      <c r="G15" s="245"/>
      <c r="H15" s="245"/>
      <c r="I15" s="245"/>
      <c r="J15" s="245"/>
    </row>
    <row r="16" spans="1:10" ht="15" customHeight="1" x14ac:dyDescent="0.2">
      <c r="B16" s="245" t="s">
        <v>77</v>
      </c>
      <c r="C16" s="245"/>
      <c r="D16" s="245"/>
      <c r="E16" s="245"/>
      <c r="F16" s="245"/>
      <c r="G16" s="245"/>
      <c r="H16" s="245"/>
      <c r="I16" s="245"/>
      <c r="J16" s="245"/>
    </row>
    <row r="17" spans="3:3" x14ac:dyDescent="0.2">
      <c r="C17" s="26"/>
    </row>
    <row r="18" spans="3:3" x14ac:dyDescent="0.2">
      <c r="C18" s="26"/>
    </row>
    <row r="19" spans="3:3" x14ac:dyDescent="0.2">
      <c r="C19" s="26"/>
    </row>
    <row r="20" spans="3:3" x14ac:dyDescent="0.2">
      <c r="C20" s="26"/>
    </row>
    <row r="21" spans="3:3" x14ac:dyDescent="0.2">
      <c r="C21" s="26"/>
    </row>
    <row r="22" spans="3:3" x14ac:dyDescent="0.2">
      <c r="C22" s="26"/>
    </row>
    <row r="23" spans="3:3" x14ac:dyDescent="0.2">
      <c r="C23" s="26"/>
    </row>
    <row r="24" spans="3:3" x14ac:dyDescent="0.2">
      <c r="C24" s="26"/>
    </row>
    <row r="25" spans="3:3" x14ac:dyDescent="0.2">
      <c r="C25" s="26"/>
    </row>
    <row r="26" spans="3:3" x14ac:dyDescent="0.2">
      <c r="C26" s="26"/>
    </row>
    <row r="27" spans="3:3" x14ac:dyDescent="0.2">
      <c r="C27" s="26"/>
    </row>
    <row r="28" spans="3:3" x14ac:dyDescent="0.2">
      <c r="C28" s="26"/>
    </row>
    <row r="29" spans="3:3" x14ac:dyDescent="0.2">
      <c r="C29" s="26"/>
    </row>
    <row r="30" spans="3:3" x14ac:dyDescent="0.2">
      <c r="C30" s="26"/>
    </row>
    <row r="31" spans="3:3" x14ac:dyDescent="0.2">
      <c r="C31" s="26"/>
    </row>
    <row r="32" spans="3:3" x14ac:dyDescent="0.2">
      <c r="C32" s="26"/>
    </row>
    <row r="33" spans="3:3" x14ac:dyDescent="0.2">
      <c r="C33" s="26"/>
    </row>
    <row r="34" spans="3:3" x14ac:dyDescent="0.2">
      <c r="C34" s="26"/>
    </row>
    <row r="35" spans="3:3" x14ac:dyDescent="0.2">
      <c r="C35" s="26"/>
    </row>
    <row r="36" spans="3:3" x14ac:dyDescent="0.2">
      <c r="C36" s="26"/>
    </row>
    <row r="37" spans="3:3" x14ac:dyDescent="0.2">
      <c r="C37" s="26"/>
    </row>
    <row r="38" spans="3:3" x14ac:dyDescent="0.2">
      <c r="C38" s="26"/>
    </row>
    <row r="39" spans="3:3" x14ac:dyDescent="0.2">
      <c r="C39" s="26"/>
    </row>
    <row r="40" spans="3:3" x14ac:dyDescent="0.2">
      <c r="C40" s="26"/>
    </row>
    <row r="41" spans="3:3" x14ac:dyDescent="0.2">
      <c r="C41" s="26"/>
    </row>
    <row r="42" spans="3:3" x14ac:dyDescent="0.2">
      <c r="C42" s="26"/>
    </row>
    <row r="43" spans="3:3" x14ac:dyDescent="0.2">
      <c r="C43" s="26"/>
    </row>
    <row r="44" spans="3:3" x14ac:dyDescent="0.2">
      <c r="C44" s="26"/>
    </row>
    <row r="45" spans="3:3" x14ac:dyDescent="0.2">
      <c r="C45" s="26"/>
    </row>
    <row r="46" spans="3:3" x14ac:dyDescent="0.2">
      <c r="C46" s="26"/>
    </row>
    <row r="47" spans="3:3" x14ac:dyDescent="0.2">
      <c r="C47" s="26"/>
    </row>
    <row r="48" spans="3:3" x14ac:dyDescent="0.2">
      <c r="C48" s="26"/>
    </row>
    <row r="49" spans="3:3" x14ac:dyDescent="0.2">
      <c r="C49" s="26"/>
    </row>
    <row r="50" spans="3:3" x14ac:dyDescent="0.2">
      <c r="C50" s="26"/>
    </row>
    <row r="51" spans="3:3" x14ac:dyDescent="0.2">
      <c r="C51" s="26"/>
    </row>
    <row r="52" spans="3:3" x14ac:dyDescent="0.2">
      <c r="C52" s="26"/>
    </row>
    <row r="53" spans="3:3" x14ac:dyDescent="0.2">
      <c r="C53" s="26"/>
    </row>
    <row r="54" spans="3:3" x14ac:dyDescent="0.2">
      <c r="C54" s="26"/>
    </row>
    <row r="55" spans="3:3" x14ac:dyDescent="0.2">
      <c r="C55" s="26"/>
    </row>
    <row r="56" spans="3:3" x14ac:dyDescent="0.2">
      <c r="C56" s="26"/>
    </row>
    <row r="57" spans="3:3" x14ac:dyDescent="0.2">
      <c r="C57" s="26"/>
    </row>
    <row r="58" spans="3:3" x14ac:dyDescent="0.2">
      <c r="C58" s="26"/>
    </row>
    <row r="59" spans="3:3" x14ac:dyDescent="0.2">
      <c r="C59" s="26"/>
    </row>
    <row r="60" spans="3:3" x14ac:dyDescent="0.2">
      <c r="C60" s="26"/>
    </row>
    <row r="61" spans="3:3" x14ac:dyDescent="0.2">
      <c r="C61" s="26"/>
    </row>
    <row r="62" spans="3:3" x14ac:dyDescent="0.2">
      <c r="C62" s="26"/>
    </row>
    <row r="63" spans="3:3" x14ac:dyDescent="0.2">
      <c r="C63" s="26"/>
    </row>
    <row r="64" spans="3:3" x14ac:dyDescent="0.2">
      <c r="C64" s="26"/>
    </row>
    <row r="65" spans="3:3" x14ac:dyDescent="0.2">
      <c r="C65" s="26"/>
    </row>
    <row r="66" spans="3:3" x14ac:dyDescent="0.2">
      <c r="C66" s="26"/>
    </row>
    <row r="67" spans="3:3" x14ac:dyDescent="0.2">
      <c r="C67" s="26"/>
    </row>
    <row r="68" spans="3:3" x14ac:dyDescent="0.2">
      <c r="C68" s="26"/>
    </row>
    <row r="69" spans="3:3" x14ac:dyDescent="0.2">
      <c r="C69" s="26"/>
    </row>
    <row r="70" spans="3:3" x14ac:dyDescent="0.2">
      <c r="C70" s="26"/>
    </row>
    <row r="71" spans="3:3" x14ac:dyDescent="0.2">
      <c r="C71" s="26"/>
    </row>
    <row r="72" spans="3:3" x14ac:dyDescent="0.2">
      <c r="C72" s="26"/>
    </row>
    <row r="73" spans="3:3" x14ac:dyDescent="0.2">
      <c r="C73" s="26"/>
    </row>
    <row r="74" spans="3:3" x14ac:dyDescent="0.2">
      <c r="C74" s="26"/>
    </row>
    <row r="75" spans="3:3" x14ac:dyDescent="0.2">
      <c r="C75" s="26"/>
    </row>
    <row r="76" spans="3:3" x14ac:dyDescent="0.2">
      <c r="C76" s="26"/>
    </row>
    <row r="77" spans="3:3" x14ac:dyDescent="0.2">
      <c r="C77" s="26"/>
    </row>
    <row r="78" spans="3:3" x14ac:dyDescent="0.2">
      <c r="C78" s="26"/>
    </row>
    <row r="79" spans="3:3" x14ac:dyDescent="0.2">
      <c r="C79" s="26"/>
    </row>
    <row r="80" spans="3:3" x14ac:dyDescent="0.2">
      <c r="C80" s="26"/>
    </row>
    <row r="81" spans="3:3" x14ac:dyDescent="0.2">
      <c r="C81" s="26"/>
    </row>
    <row r="82" spans="3:3" x14ac:dyDescent="0.2">
      <c r="C82" s="26"/>
    </row>
    <row r="83" spans="3:3" x14ac:dyDescent="0.2">
      <c r="C83" s="26"/>
    </row>
    <row r="84" spans="3:3" x14ac:dyDescent="0.2">
      <c r="C84" s="26"/>
    </row>
    <row r="85" spans="3:3" x14ac:dyDescent="0.2">
      <c r="C85" s="26"/>
    </row>
    <row r="86" spans="3:3" x14ac:dyDescent="0.2">
      <c r="C86" s="26"/>
    </row>
    <row r="87" spans="3:3" x14ac:dyDescent="0.2">
      <c r="C87" s="26"/>
    </row>
    <row r="88" spans="3:3" x14ac:dyDescent="0.2">
      <c r="C88" s="26"/>
    </row>
    <row r="89" spans="3:3" x14ac:dyDescent="0.2">
      <c r="C89" s="26"/>
    </row>
    <row r="90" spans="3:3" x14ac:dyDescent="0.2">
      <c r="C90" s="26"/>
    </row>
    <row r="91" spans="3:3" x14ac:dyDescent="0.2">
      <c r="C91" s="26"/>
    </row>
    <row r="92" spans="3:3" x14ac:dyDescent="0.2">
      <c r="C92" s="26"/>
    </row>
    <row r="93" spans="3:3" x14ac:dyDescent="0.2">
      <c r="C93" s="26"/>
    </row>
    <row r="94" spans="3:3" x14ac:dyDescent="0.2">
      <c r="C94" s="26"/>
    </row>
    <row r="95" spans="3:3" x14ac:dyDescent="0.2">
      <c r="C95" s="26"/>
    </row>
    <row r="96" spans="3:3" x14ac:dyDescent="0.2">
      <c r="C96" s="26"/>
    </row>
    <row r="97" spans="3:3" x14ac:dyDescent="0.2">
      <c r="C97" s="26"/>
    </row>
    <row r="98" spans="3:3" x14ac:dyDescent="0.2">
      <c r="C98" s="26"/>
    </row>
    <row r="99" spans="3:3" x14ac:dyDescent="0.2">
      <c r="C99" s="26"/>
    </row>
    <row r="100" spans="3:3" x14ac:dyDescent="0.2">
      <c r="C100" s="26"/>
    </row>
    <row r="101" spans="3:3" x14ac:dyDescent="0.2">
      <c r="C101" s="26"/>
    </row>
    <row r="102" spans="3:3" x14ac:dyDescent="0.2">
      <c r="C102" s="26"/>
    </row>
    <row r="103" spans="3:3" x14ac:dyDescent="0.2">
      <c r="C103" s="26"/>
    </row>
    <row r="104" spans="3:3" x14ac:dyDescent="0.2">
      <c r="C104" s="26"/>
    </row>
    <row r="105" spans="3:3" x14ac:dyDescent="0.2">
      <c r="C105" s="26"/>
    </row>
    <row r="106" spans="3:3" x14ac:dyDescent="0.2">
      <c r="C106" s="26"/>
    </row>
    <row r="107" spans="3:3" x14ac:dyDescent="0.2">
      <c r="C107" s="26"/>
    </row>
    <row r="108" spans="3:3" x14ac:dyDescent="0.2">
      <c r="C108" s="26"/>
    </row>
    <row r="109" spans="3:3" x14ac:dyDescent="0.2">
      <c r="C109" s="26"/>
    </row>
    <row r="110" spans="3:3" x14ac:dyDescent="0.2">
      <c r="C110" s="26"/>
    </row>
    <row r="111" spans="3:3" x14ac:dyDescent="0.2">
      <c r="C111" s="26"/>
    </row>
    <row r="112" spans="3:3" x14ac:dyDescent="0.2">
      <c r="C112" s="26"/>
    </row>
    <row r="113" spans="3:3" x14ac:dyDescent="0.2">
      <c r="C113" s="26"/>
    </row>
    <row r="114" spans="3:3" x14ac:dyDescent="0.2">
      <c r="C114" s="26"/>
    </row>
    <row r="115" spans="3:3" x14ac:dyDescent="0.2">
      <c r="C115" s="26"/>
    </row>
    <row r="116" spans="3:3" x14ac:dyDescent="0.2">
      <c r="C116" s="26"/>
    </row>
    <row r="117" spans="3:3" x14ac:dyDescent="0.2">
      <c r="C117" s="26"/>
    </row>
    <row r="118" spans="3:3" x14ac:dyDescent="0.2">
      <c r="C118" s="26"/>
    </row>
    <row r="119" spans="3:3" x14ac:dyDescent="0.2">
      <c r="C119" s="26"/>
    </row>
    <row r="120" spans="3:3" x14ac:dyDescent="0.2">
      <c r="C120" s="26"/>
    </row>
    <row r="121" spans="3:3" x14ac:dyDescent="0.2">
      <c r="C121" s="26"/>
    </row>
    <row r="122" spans="3:3" x14ac:dyDescent="0.2">
      <c r="C122" s="26"/>
    </row>
    <row r="123" spans="3:3" x14ac:dyDescent="0.2">
      <c r="C123" s="26"/>
    </row>
    <row r="124" spans="3:3" x14ac:dyDescent="0.2">
      <c r="C124" s="26"/>
    </row>
    <row r="125" spans="3:3" x14ac:dyDescent="0.2">
      <c r="C125" s="26"/>
    </row>
    <row r="126" spans="3:3" x14ac:dyDescent="0.2">
      <c r="C126" s="26"/>
    </row>
    <row r="127" spans="3:3" x14ac:dyDescent="0.2">
      <c r="C127" s="26"/>
    </row>
    <row r="128" spans="3:3" x14ac:dyDescent="0.2">
      <c r="C128" s="26"/>
    </row>
    <row r="129" spans="3:3" x14ac:dyDescent="0.2">
      <c r="C129" s="26"/>
    </row>
    <row r="130" spans="3:3" x14ac:dyDescent="0.2">
      <c r="C130" s="26"/>
    </row>
    <row r="131" spans="3:3" x14ac:dyDescent="0.2">
      <c r="C131" s="26"/>
    </row>
    <row r="132" spans="3:3" x14ac:dyDescent="0.2">
      <c r="C132" s="26"/>
    </row>
    <row r="133" spans="3:3" x14ac:dyDescent="0.2">
      <c r="C133" s="26"/>
    </row>
    <row r="134" spans="3:3" x14ac:dyDescent="0.2">
      <c r="C134" s="26"/>
    </row>
    <row r="135" spans="3:3" x14ac:dyDescent="0.2">
      <c r="C135" s="26"/>
    </row>
    <row r="136" spans="3:3" x14ac:dyDescent="0.2">
      <c r="C136" s="26"/>
    </row>
    <row r="137" spans="3:3" x14ac:dyDescent="0.2">
      <c r="C137" s="26"/>
    </row>
    <row r="138" spans="3:3" x14ac:dyDescent="0.2">
      <c r="C138" s="26"/>
    </row>
    <row r="139" spans="3:3" x14ac:dyDescent="0.2">
      <c r="C139" s="26"/>
    </row>
    <row r="140" spans="3:3" x14ac:dyDescent="0.2">
      <c r="C140" s="26"/>
    </row>
    <row r="141" spans="3:3" x14ac:dyDescent="0.2">
      <c r="C141" s="26"/>
    </row>
    <row r="142" spans="3:3" x14ac:dyDescent="0.2">
      <c r="C142" s="26"/>
    </row>
    <row r="143" spans="3:3" x14ac:dyDescent="0.2">
      <c r="C143" s="26"/>
    </row>
    <row r="144" spans="3:3" x14ac:dyDescent="0.2">
      <c r="C144" s="26"/>
    </row>
    <row r="145" spans="3:3" x14ac:dyDescent="0.2">
      <c r="C145" s="26"/>
    </row>
    <row r="146" spans="3:3" x14ac:dyDescent="0.2">
      <c r="C146" s="26"/>
    </row>
    <row r="147" spans="3:3" x14ac:dyDescent="0.2">
      <c r="C147" s="26"/>
    </row>
    <row r="148" spans="3:3" x14ac:dyDescent="0.2">
      <c r="C148" s="26"/>
    </row>
    <row r="149" spans="3:3" x14ac:dyDescent="0.2">
      <c r="C149" s="26"/>
    </row>
    <row r="150" spans="3:3" x14ac:dyDescent="0.2">
      <c r="C150" s="26"/>
    </row>
    <row r="151" spans="3:3" x14ac:dyDescent="0.2">
      <c r="C151" s="26"/>
    </row>
    <row r="152" spans="3:3" x14ac:dyDescent="0.2">
      <c r="C152" s="26"/>
    </row>
    <row r="153" spans="3:3" x14ac:dyDescent="0.2">
      <c r="C153" s="26"/>
    </row>
    <row r="154" spans="3:3" x14ac:dyDescent="0.2">
      <c r="C154" s="26"/>
    </row>
    <row r="155" spans="3:3" x14ac:dyDescent="0.2">
      <c r="C155" s="26"/>
    </row>
    <row r="156" spans="3:3" x14ac:dyDescent="0.2">
      <c r="C156" s="26"/>
    </row>
    <row r="157" spans="3:3" x14ac:dyDescent="0.2">
      <c r="C157" s="26"/>
    </row>
    <row r="158" spans="3:3" x14ac:dyDescent="0.2">
      <c r="C158" s="26"/>
    </row>
    <row r="159" spans="3:3" x14ac:dyDescent="0.2">
      <c r="C159" s="26"/>
    </row>
    <row r="160" spans="3:3" x14ac:dyDescent="0.2">
      <c r="C160" s="26"/>
    </row>
    <row r="161" spans="3:3" x14ac:dyDescent="0.2">
      <c r="C161" s="26"/>
    </row>
    <row r="162" spans="3:3" x14ac:dyDescent="0.2">
      <c r="C162" s="26"/>
    </row>
    <row r="163" spans="3:3" x14ac:dyDescent="0.2">
      <c r="C163" s="26"/>
    </row>
    <row r="164" spans="3:3" x14ac:dyDescent="0.2">
      <c r="C164" s="26"/>
    </row>
    <row r="165" spans="3:3" x14ac:dyDescent="0.2">
      <c r="C165" s="26"/>
    </row>
    <row r="166" spans="3:3" x14ac:dyDescent="0.2">
      <c r="C166" s="26"/>
    </row>
    <row r="167" spans="3:3" x14ac:dyDescent="0.2">
      <c r="C167" s="26"/>
    </row>
    <row r="168" spans="3:3" x14ac:dyDescent="0.2">
      <c r="C168" s="26"/>
    </row>
    <row r="169" spans="3:3" x14ac:dyDescent="0.2">
      <c r="C169" s="26"/>
    </row>
    <row r="170" spans="3:3" x14ac:dyDescent="0.2">
      <c r="C170" s="26"/>
    </row>
    <row r="171" spans="3:3" x14ac:dyDescent="0.2">
      <c r="C171" s="26"/>
    </row>
    <row r="172" spans="3:3" x14ac:dyDescent="0.2">
      <c r="C172" s="26"/>
    </row>
    <row r="173" spans="3:3" x14ac:dyDescent="0.2">
      <c r="C173" s="26"/>
    </row>
    <row r="174" spans="3:3" x14ac:dyDescent="0.2">
      <c r="C174" s="26"/>
    </row>
    <row r="175" spans="3:3" x14ac:dyDescent="0.2">
      <c r="C175" s="26"/>
    </row>
    <row r="176" spans="3:3" x14ac:dyDescent="0.2">
      <c r="C176" s="26"/>
    </row>
    <row r="177" spans="3:3" x14ac:dyDescent="0.2">
      <c r="C177" s="26"/>
    </row>
    <row r="178" spans="3:3" x14ac:dyDescent="0.2">
      <c r="C178" s="26"/>
    </row>
    <row r="179" spans="3:3" x14ac:dyDescent="0.2">
      <c r="C179" s="26"/>
    </row>
    <row r="180" spans="3:3" x14ac:dyDescent="0.2">
      <c r="C180" s="26"/>
    </row>
    <row r="181" spans="3:3" x14ac:dyDescent="0.2">
      <c r="C181" s="26"/>
    </row>
    <row r="182" spans="3:3" x14ac:dyDescent="0.2">
      <c r="C182" s="26"/>
    </row>
    <row r="183" spans="3:3" x14ac:dyDescent="0.2">
      <c r="C183" s="26"/>
    </row>
    <row r="184" spans="3:3" x14ac:dyDescent="0.2">
      <c r="C184" s="26"/>
    </row>
    <row r="185" spans="3:3" x14ac:dyDescent="0.2">
      <c r="C185" s="26"/>
    </row>
    <row r="186" spans="3:3" x14ac:dyDescent="0.2">
      <c r="C186" s="26"/>
    </row>
    <row r="187" spans="3:3" x14ac:dyDescent="0.2">
      <c r="C187" s="26"/>
    </row>
    <row r="188" spans="3:3" x14ac:dyDescent="0.2">
      <c r="C188" s="26"/>
    </row>
    <row r="189" spans="3:3" x14ac:dyDescent="0.2">
      <c r="C189" s="26"/>
    </row>
    <row r="190" spans="3:3" x14ac:dyDescent="0.2">
      <c r="C190" s="26"/>
    </row>
    <row r="191" spans="3:3" x14ac:dyDescent="0.2">
      <c r="C191" s="26"/>
    </row>
    <row r="192" spans="3:3" x14ac:dyDescent="0.2">
      <c r="C192" s="26"/>
    </row>
    <row r="193" spans="3:3" x14ac:dyDescent="0.2">
      <c r="C193" s="26"/>
    </row>
    <row r="194" spans="3:3" x14ac:dyDescent="0.2">
      <c r="C194" s="26"/>
    </row>
    <row r="195" spans="3:3" x14ac:dyDescent="0.2">
      <c r="C195" s="26"/>
    </row>
    <row r="196" spans="3:3" x14ac:dyDescent="0.2">
      <c r="C196" s="26"/>
    </row>
    <row r="197" spans="3:3" x14ac:dyDescent="0.2">
      <c r="C197" s="26"/>
    </row>
    <row r="198" spans="3:3" x14ac:dyDescent="0.2">
      <c r="C198" s="26"/>
    </row>
    <row r="199" spans="3:3" x14ac:dyDescent="0.2">
      <c r="C199" s="26"/>
    </row>
    <row r="200" spans="3:3" x14ac:dyDescent="0.2">
      <c r="C200" s="26"/>
    </row>
    <row r="201" spans="3:3" x14ac:dyDescent="0.2">
      <c r="C201" s="26"/>
    </row>
    <row r="202" spans="3:3" x14ac:dyDescent="0.2">
      <c r="C202" s="26"/>
    </row>
    <row r="203" spans="3:3" x14ac:dyDescent="0.2">
      <c r="C203" s="26"/>
    </row>
    <row r="204" spans="3:3" x14ac:dyDescent="0.2">
      <c r="C204" s="26"/>
    </row>
    <row r="205" spans="3:3" x14ac:dyDescent="0.2">
      <c r="C205" s="26"/>
    </row>
    <row r="206" spans="3:3" x14ac:dyDescent="0.2">
      <c r="C206" s="26"/>
    </row>
    <row r="207" spans="3:3" x14ac:dyDescent="0.2">
      <c r="C207" s="26"/>
    </row>
    <row r="208" spans="3:3" x14ac:dyDescent="0.2">
      <c r="C208" s="26"/>
    </row>
    <row r="209" spans="3:3" x14ac:dyDescent="0.2">
      <c r="C209" s="26"/>
    </row>
    <row r="210" spans="3:3" x14ac:dyDescent="0.2">
      <c r="C210" s="26"/>
    </row>
    <row r="211" spans="3:3" x14ac:dyDescent="0.2">
      <c r="C211" s="26"/>
    </row>
    <row r="212" spans="3:3" x14ac:dyDescent="0.2">
      <c r="C212" s="26"/>
    </row>
    <row r="213" spans="3:3" x14ac:dyDescent="0.2">
      <c r="C213" s="26"/>
    </row>
    <row r="214" spans="3:3" x14ac:dyDescent="0.2">
      <c r="C214" s="26"/>
    </row>
    <row r="215" spans="3:3" x14ac:dyDescent="0.2">
      <c r="C215" s="26"/>
    </row>
    <row r="216" spans="3:3" x14ac:dyDescent="0.2">
      <c r="C216" s="26"/>
    </row>
    <row r="217" spans="3:3" x14ac:dyDescent="0.2">
      <c r="C217" s="26"/>
    </row>
    <row r="218" spans="3:3" x14ac:dyDescent="0.2">
      <c r="C218" s="26"/>
    </row>
    <row r="219" spans="3:3" x14ac:dyDescent="0.2">
      <c r="C219" s="26"/>
    </row>
    <row r="220" spans="3:3" x14ac:dyDescent="0.2">
      <c r="C220" s="26"/>
    </row>
    <row r="221" spans="3:3" x14ac:dyDescent="0.2">
      <c r="C221" s="26"/>
    </row>
    <row r="222" spans="3:3" x14ac:dyDescent="0.2">
      <c r="C222" s="26"/>
    </row>
    <row r="223" spans="3:3" x14ac:dyDescent="0.2">
      <c r="C223" s="26"/>
    </row>
    <row r="224" spans="3:3" x14ac:dyDescent="0.2">
      <c r="C224" s="26"/>
    </row>
    <row r="225" spans="3:3" x14ac:dyDescent="0.2">
      <c r="C225" s="26"/>
    </row>
    <row r="226" spans="3:3" x14ac:dyDescent="0.2">
      <c r="C226" s="26"/>
    </row>
    <row r="227" spans="3:3" x14ac:dyDescent="0.2">
      <c r="C227" s="26"/>
    </row>
    <row r="228" spans="3:3" x14ac:dyDescent="0.2">
      <c r="C228" s="26"/>
    </row>
    <row r="229" spans="3:3" x14ac:dyDescent="0.2">
      <c r="C229" s="26"/>
    </row>
    <row r="230" spans="3:3" x14ac:dyDescent="0.2">
      <c r="C230" s="26"/>
    </row>
    <row r="231" spans="3:3" x14ac:dyDescent="0.2">
      <c r="C231" s="26"/>
    </row>
    <row r="232" spans="3:3" x14ac:dyDescent="0.2">
      <c r="C232" s="26"/>
    </row>
    <row r="233" spans="3:3" x14ac:dyDescent="0.2">
      <c r="C233" s="26"/>
    </row>
    <row r="234" spans="3:3" x14ac:dyDescent="0.2">
      <c r="C234" s="26"/>
    </row>
    <row r="235" spans="3:3" x14ac:dyDescent="0.2">
      <c r="C235" s="26"/>
    </row>
    <row r="236" spans="3:3" x14ac:dyDescent="0.2">
      <c r="C236" s="26"/>
    </row>
    <row r="237" spans="3:3" x14ac:dyDescent="0.2">
      <c r="C237" s="26"/>
    </row>
    <row r="238" spans="3:3" x14ac:dyDescent="0.2">
      <c r="C238" s="26"/>
    </row>
    <row r="239" spans="3:3" x14ac:dyDescent="0.2">
      <c r="C239" s="26"/>
    </row>
    <row r="240" spans="3:3" x14ac:dyDescent="0.2">
      <c r="C240" s="26"/>
    </row>
    <row r="241" spans="3:3" x14ac:dyDescent="0.2">
      <c r="C241" s="26"/>
    </row>
    <row r="242" spans="3:3" x14ac:dyDescent="0.2">
      <c r="C242" s="26"/>
    </row>
    <row r="243" spans="3:3" x14ac:dyDescent="0.2">
      <c r="C243" s="26"/>
    </row>
    <row r="244" spans="3:3" x14ac:dyDescent="0.2">
      <c r="C244" s="26"/>
    </row>
    <row r="245" spans="3:3" x14ac:dyDescent="0.2">
      <c r="C245" s="26"/>
    </row>
    <row r="246" spans="3:3" x14ac:dyDescent="0.2">
      <c r="C246" s="26"/>
    </row>
    <row r="247" spans="3:3" x14ac:dyDescent="0.2">
      <c r="C247" s="26"/>
    </row>
    <row r="248" spans="3:3" x14ac:dyDescent="0.2">
      <c r="C248" s="26"/>
    </row>
    <row r="249" spans="3:3" x14ac:dyDescent="0.2">
      <c r="C249" s="26"/>
    </row>
    <row r="250" spans="3:3" x14ac:dyDescent="0.2">
      <c r="C250" s="26"/>
    </row>
    <row r="251" spans="3:3" x14ac:dyDescent="0.2">
      <c r="C251" s="26"/>
    </row>
    <row r="252" spans="3:3" x14ac:dyDescent="0.2">
      <c r="C252" s="26"/>
    </row>
    <row r="253" spans="3:3" x14ac:dyDescent="0.2">
      <c r="C253" s="26"/>
    </row>
    <row r="254" spans="3:3" x14ac:dyDescent="0.2">
      <c r="C254" s="26"/>
    </row>
    <row r="255" spans="3:3" x14ac:dyDescent="0.2">
      <c r="C255" s="26"/>
    </row>
    <row r="256" spans="3:3" x14ac:dyDescent="0.2">
      <c r="C256" s="26"/>
    </row>
    <row r="257" spans="3:3" x14ac:dyDescent="0.2">
      <c r="C257" s="26"/>
    </row>
    <row r="258" spans="3:3" x14ac:dyDescent="0.2">
      <c r="C258" s="26"/>
    </row>
    <row r="259" spans="3:3" x14ac:dyDescent="0.2">
      <c r="C259" s="26"/>
    </row>
    <row r="260" spans="3:3" x14ac:dyDescent="0.2">
      <c r="C260" s="26"/>
    </row>
    <row r="261" spans="3:3" x14ac:dyDescent="0.2">
      <c r="C261" s="26"/>
    </row>
    <row r="262" spans="3:3" x14ac:dyDescent="0.2">
      <c r="C262" s="26"/>
    </row>
    <row r="263" spans="3:3" x14ac:dyDescent="0.2">
      <c r="C263" s="26"/>
    </row>
    <row r="264" spans="3:3" x14ac:dyDescent="0.2">
      <c r="C264" s="26"/>
    </row>
    <row r="265" spans="3:3" x14ac:dyDescent="0.2">
      <c r="C265" s="26"/>
    </row>
    <row r="266" spans="3:3" x14ac:dyDescent="0.2">
      <c r="C266" s="26"/>
    </row>
    <row r="267" spans="3:3" x14ac:dyDescent="0.2">
      <c r="C267" s="26"/>
    </row>
    <row r="268" spans="3:3" x14ac:dyDescent="0.2">
      <c r="C268" s="26"/>
    </row>
    <row r="269" spans="3:3" x14ac:dyDescent="0.2">
      <c r="C269" s="26"/>
    </row>
    <row r="270" spans="3:3" x14ac:dyDescent="0.2">
      <c r="C270" s="26"/>
    </row>
    <row r="271" spans="3:3" x14ac:dyDescent="0.2">
      <c r="C271" s="26"/>
    </row>
    <row r="272" spans="3:3" x14ac:dyDescent="0.2">
      <c r="C272" s="26"/>
    </row>
    <row r="273" spans="3:3" x14ac:dyDescent="0.2">
      <c r="C273" s="26"/>
    </row>
    <row r="274" spans="3:3" x14ac:dyDescent="0.2">
      <c r="C274" s="26"/>
    </row>
    <row r="275" spans="3:3" x14ac:dyDescent="0.2">
      <c r="C275" s="26"/>
    </row>
    <row r="276" spans="3:3" x14ac:dyDescent="0.2">
      <c r="C276" s="26"/>
    </row>
    <row r="277" spans="3:3" x14ac:dyDescent="0.2">
      <c r="C277" s="26"/>
    </row>
    <row r="278" spans="3:3" x14ac:dyDescent="0.2">
      <c r="C278" s="26"/>
    </row>
    <row r="279" spans="3:3" x14ac:dyDescent="0.2">
      <c r="C279" s="26"/>
    </row>
    <row r="280" spans="3:3" x14ac:dyDescent="0.2">
      <c r="C280" s="26"/>
    </row>
    <row r="281" spans="3:3" x14ac:dyDescent="0.2">
      <c r="C281" s="26"/>
    </row>
    <row r="282" spans="3:3" x14ac:dyDescent="0.2">
      <c r="C282" s="26"/>
    </row>
    <row r="283" spans="3:3" x14ac:dyDescent="0.2">
      <c r="C283" s="26"/>
    </row>
    <row r="284" spans="3:3" x14ac:dyDescent="0.2">
      <c r="C284" s="26"/>
    </row>
    <row r="285" spans="3:3" x14ac:dyDescent="0.2">
      <c r="C285" s="26"/>
    </row>
    <row r="286" spans="3:3" x14ac:dyDescent="0.2">
      <c r="C286" s="26"/>
    </row>
    <row r="287" spans="3:3" x14ac:dyDescent="0.2">
      <c r="C287" s="26"/>
    </row>
    <row r="288" spans="3:3" x14ac:dyDescent="0.2">
      <c r="C288" s="26"/>
    </row>
    <row r="289" spans="3:3" x14ac:dyDescent="0.2">
      <c r="C289" s="26"/>
    </row>
    <row r="290" spans="3:3" x14ac:dyDescent="0.2">
      <c r="C290" s="26"/>
    </row>
    <row r="291" spans="3:3" x14ac:dyDescent="0.2">
      <c r="C291" s="26"/>
    </row>
    <row r="292" spans="3:3" x14ac:dyDescent="0.2">
      <c r="C292" s="26"/>
    </row>
    <row r="293" spans="3:3" x14ac:dyDescent="0.2">
      <c r="C293" s="26"/>
    </row>
    <row r="294" spans="3:3" x14ac:dyDescent="0.2">
      <c r="C294" s="26"/>
    </row>
    <row r="295" spans="3:3" x14ac:dyDescent="0.2">
      <c r="C295" s="26"/>
    </row>
    <row r="296" spans="3:3" x14ac:dyDescent="0.2">
      <c r="C296" s="26"/>
    </row>
    <row r="297" spans="3:3" x14ac:dyDescent="0.2">
      <c r="C297" s="26"/>
    </row>
    <row r="298" spans="3:3" x14ac:dyDescent="0.2">
      <c r="C298" s="26"/>
    </row>
    <row r="299" spans="3:3" x14ac:dyDescent="0.2">
      <c r="C299" s="26"/>
    </row>
    <row r="300" spans="3:3" x14ac:dyDescent="0.2">
      <c r="C300" s="26"/>
    </row>
    <row r="301" spans="3:3" x14ac:dyDescent="0.2">
      <c r="C301" s="26"/>
    </row>
    <row r="302" spans="3:3" x14ac:dyDescent="0.2">
      <c r="C302" s="26"/>
    </row>
    <row r="303" spans="3:3" x14ac:dyDescent="0.2">
      <c r="C303" s="26"/>
    </row>
    <row r="304" spans="3:3" x14ac:dyDescent="0.2">
      <c r="C304" s="26"/>
    </row>
    <row r="305" spans="3:3" x14ac:dyDescent="0.2">
      <c r="C305" s="26"/>
    </row>
    <row r="306" spans="3:3" x14ac:dyDescent="0.2">
      <c r="C306" s="26"/>
    </row>
    <row r="307" spans="3:3" x14ac:dyDescent="0.2">
      <c r="C307" s="26"/>
    </row>
    <row r="308" spans="3:3" x14ac:dyDescent="0.2">
      <c r="C308" s="26"/>
    </row>
    <row r="309" spans="3:3" x14ac:dyDescent="0.2">
      <c r="C309" s="26"/>
    </row>
    <row r="310" spans="3:3" x14ac:dyDescent="0.2">
      <c r="C310" s="26"/>
    </row>
    <row r="311" spans="3:3" x14ac:dyDescent="0.2">
      <c r="C311" s="26"/>
    </row>
    <row r="312" spans="3:3" x14ac:dyDescent="0.2">
      <c r="C312" s="26"/>
    </row>
    <row r="313" spans="3:3" x14ac:dyDescent="0.2">
      <c r="C313" s="26"/>
    </row>
    <row r="314" spans="3:3" x14ac:dyDescent="0.2">
      <c r="C314" s="26"/>
    </row>
    <row r="315" spans="3:3" x14ac:dyDescent="0.2">
      <c r="C315" s="26"/>
    </row>
    <row r="316" spans="3:3" x14ac:dyDescent="0.2">
      <c r="C316" s="26"/>
    </row>
    <row r="317" spans="3:3" x14ac:dyDescent="0.2">
      <c r="C317" s="26"/>
    </row>
    <row r="318" spans="3:3" x14ac:dyDescent="0.2">
      <c r="C318" s="26"/>
    </row>
    <row r="319" spans="3:3" x14ac:dyDescent="0.2">
      <c r="C319" s="26"/>
    </row>
    <row r="320" spans="3:3" x14ac:dyDescent="0.2">
      <c r="C320" s="26"/>
    </row>
    <row r="321" spans="3:3" x14ac:dyDescent="0.2">
      <c r="C321" s="26"/>
    </row>
    <row r="322" spans="3:3" x14ac:dyDescent="0.2">
      <c r="C322" s="26"/>
    </row>
    <row r="323" spans="3:3" x14ac:dyDescent="0.2">
      <c r="C323" s="26"/>
    </row>
    <row r="324" spans="3:3" x14ac:dyDescent="0.2">
      <c r="C324" s="26"/>
    </row>
    <row r="325" spans="3:3" x14ac:dyDescent="0.2">
      <c r="C325" s="26"/>
    </row>
    <row r="326" spans="3:3" x14ac:dyDescent="0.2">
      <c r="C326" s="26"/>
    </row>
    <row r="327" spans="3:3" x14ac:dyDescent="0.2">
      <c r="C327" s="26"/>
    </row>
    <row r="328" spans="3:3" x14ac:dyDescent="0.2">
      <c r="C328" s="26"/>
    </row>
    <row r="329" spans="3:3" x14ac:dyDescent="0.2">
      <c r="C329" s="26"/>
    </row>
    <row r="330" spans="3:3" x14ac:dyDescent="0.2">
      <c r="C330" s="26"/>
    </row>
    <row r="331" spans="3:3" x14ac:dyDescent="0.2">
      <c r="C331" s="26"/>
    </row>
    <row r="332" spans="3:3" x14ac:dyDescent="0.2">
      <c r="C332" s="26"/>
    </row>
    <row r="333" spans="3:3" x14ac:dyDescent="0.2">
      <c r="C333" s="26"/>
    </row>
    <row r="334" spans="3:3" x14ac:dyDescent="0.2">
      <c r="C334" s="26"/>
    </row>
    <row r="335" spans="3:3" x14ac:dyDescent="0.2">
      <c r="C335" s="26"/>
    </row>
    <row r="336" spans="3:3" x14ac:dyDescent="0.2">
      <c r="C336" s="26"/>
    </row>
    <row r="337" spans="3:3" x14ac:dyDescent="0.2">
      <c r="C337" s="26"/>
    </row>
    <row r="338" spans="3:3" x14ac:dyDescent="0.2">
      <c r="C338" s="26"/>
    </row>
    <row r="339" spans="3:3" x14ac:dyDescent="0.2">
      <c r="C339" s="26"/>
    </row>
    <row r="340" spans="3:3" x14ac:dyDescent="0.2">
      <c r="C340" s="26"/>
    </row>
    <row r="341" spans="3:3" x14ac:dyDescent="0.2">
      <c r="C341" s="26"/>
    </row>
    <row r="342" spans="3:3" x14ac:dyDescent="0.2">
      <c r="C342" s="26"/>
    </row>
    <row r="343" spans="3:3" x14ac:dyDescent="0.2">
      <c r="C343" s="26"/>
    </row>
    <row r="344" spans="3:3" x14ac:dyDescent="0.2">
      <c r="C344" s="26"/>
    </row>
    <row r="345" spans="3:3" x14ac:dyDescent="0.2">
      <c r="C345" s="26"/>
    </row>
    <row r="346" spans="3:3" x14ac:dyDescent="0.2">
      <c r="C346" s="26"/>
    </row>
    <row r="347" spans="3:3" x14ac:dyDescent="0.2">
      <c r="C347" s="26"/>
    </row>
    <row r="348" spans="3:3" x14ac:dyDescent="0.2">
      <c r="C348" s="26"/>
    </row>
    <row r="349" spans="3:3" x14ac:dyDescent="0.2">
      <c r="C349" s="26"/>
    </row>
    <row r="350" spans="3:3" x14ac:dyDescent="0.2">
      <c r="C350" s="26"/>
    </row>
    <row r="351" spans="3:3" x14ac:dyDescent="0.2">
      <c r="C351" s="26"/>
    </row>
    <row r="352" spans="3:3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  <row r="999" spans="3:3" x14ac:dyDescent="0.2">
      <c r="C999" s="26"/>
    </row>
    <row r="1000" spans="3:3" x14ac:dyDescent="0.2">
      <c r="C1000" s="26"/>
    </row>
    <row r="1001" spans="3:3" x14ac:dyDescent="0.2">
      <c r="C1001" s="26"/>
    </row>
    <row r="1002" spans="3:3" x14ac:dyDescent="0.2">
      <c r="C1002" s="26"/>
    </row>
    <row r="1003" spans="3:3" x14ac:dyDescent="0.2">
      <c r="C1003" s="26"/>
    </row>
    <row r="1004" spans="3:3" x14ac:dyDescent="0.2">
      <c r="C1004" s="26"/>
    </row>
    <row r="1005" spans="3:3" x14ac:dyDescent="0.2">
      <c r="C1005" s="26"/>
    </row>
    <row r="1006" spans="3:3" x14ac:dyDescent="0.2">
      <c r="C1006" s="26"/>
    </row>
    <row r="1007" spans="3:3" x14ac:dyDescent="0.2">
      <c r="C1007" s="26"/>
    </row>
    <row r="1008" spans="3:3" x14ac:dyDescent="0.2">
      <c r="C1008" s="26"/>
    </row>
    <row r="1009" spans="3:3" x14ac:dyDescent="0.2">
      <c r="C1009" s="26"/>
    </row>
    <row r="1010" spans="3:3" x14ac:dyDescent="0.2">
      <c r="C1010" s="26"/>
    </row>
    <row r="1011" spans="3:3" x14ac:dyDescent="0.2">
      <c r="C1011" s="26"/>
    </row>
    <row r="1012" spans="3:3" x14ac:dyDescent="0.2">
      <c r="C1012" s="26"/>
    </row>
    <row r="1013" spans="3:3" x14ac:dyDescent="0.2">
      <c r="C1013" s="26"/>
    </row>
    <row r="1014" spans="3:3" x14ac:dyDescent="0.2">
      <c r="C1014" s="26"/>
    </row>
    <row r="1015" spans="3:3" x14ac:dyDescent="0.2">
      <c r="C1015" s="26"/>
    </row>
    <row r="1016" spans="3:3" x14ac:dyDescent="0.2">
      <c r="C1016" s="26"/>
    </row>
    <row r="1017" spans="3:3" x14ac:dyDescent="0.2">
      <c r="C1017" s="26"/>
    </row>
    <row r="1018" spans="3:3" x14ac:dyDescent="0.2">
      <c r="C1018" s="26"/>
    </row>
    <row r="1019" spans="3:3" x14ac:dyDescent="0.2">
      <c r="C1019" s="26"/>
    </row>
    <row r="1020" spans="3:3" x14ac:dyDescent="0.2">
      <c r="C1020" s="26"/>
    </row>
    <row r="1021" spans="3:3" x14ac:dyDescent="0.2">
      <c r="C1021" s="26"/>
    </row>
    <row r="1022" spans="3:3" x14ac:dyDescent="0.2">
      <c r="C1022" s="26"/>
    </row>
    <row r="1023" spans="3:3" x14ac:dyDescent="0.2">
      <c r="C1023" s="26"/>
    </row>
    <row r="1024" spans="3:3" x14ac:dyDescent="0.2">
      <c r="C1024" s="26"/>
    </row>
    <row r="1025" spans="3:3" x14ac:dyDescent="0.2">
      <c r="C1025" s="26"/>
    </row>
    <row r="1026" spans="3:3" x14ac:dyDescent="0.2">
      <c r="C1026" s="26"/>
    </row>
    <row r="1027" spans="3:3" x14ac:dyDescent="0.2">
      <c r="C1027" s="26"/>
    </row>
    <row r="1028" spans="3:3" x14ac:dyDescent="0.2">
      <c r="C1028" s="26"/>
    </row>
    <row r="1029" spans="3:3" x14ac:dyDescent="0.2">
      <c r="C1029" s="26"/>
    </row>
    <row r="1030" spans="3:3" x14ac:dyDescent="0.2">
      <c r="C1030" s="26"/>
    </row>
    <row r="1031" spans="3:3" x14ac:dyDescent="0.2">
      <c r="C1031" s="26"/>
    </row>
    <row r="1032" spans="3:3" x14ac:dyDescent="0.2">
      <c r="C1032" s="26"/>
    </row>
    <row r="1033" spans="3:3" x14ac:dyDescent="0.2">
      <c r="C1033" s="26"/>
    </row>
    <row r="1034" spans="3:3" x14ac:dyDescent="0.2">
      <c r="C1034" s="26"/>
    </row>
    <row r="1035" spans="3:3" x14ac:dyDescent="0.2">
      <c r="C1035" s="26"/>
    </row>
    <row r="1036" spans="3:3" x14ac:dyDescent="0.2">
      <c r="C1036" s="26"/>
    </row>
    <row r="1037" spans="3:3" x14ac:dyDescent="0.2">
      <c r="C1037" s="26"/>
    </row>
    <row r="1038" spans="3:3" x14ac:dyDescent="0.2">
      <c r="C1038" s="26"/>
    </row>
    <row r="1039" spans="3:3" x14ac:dyDescent="0.2">
      <c r="C1039" s="26"/>
    </row>
    <row r="1040" spans="3:3" x14ac:dyDescent="0.2">
      <c r="C1040" s="26"/>
    </row>
    <row r="1041" spans="3:3" x14ac:dyDescent="0.2">
      <c r="C1041" s="26"/>
    </row>
    <row r="1042" spans="3:3" x14ac:dyDescent="0.2">
      <c r="C1042" s="26"/>
    </row>
    <row r="1043" spans="3:3" x14ac:dyDescent="0.2">
      <c r="C1043" s="26"/>
    </row>
    <row r="1044" spans="3:3" x14ac:dyDescent="0.2">
      <c r="C1044" s="26"/>
    </row>
    <row r="1045" spans="3:3" x14ac:dyDescent="0.2">
      <c r="C1045" s="26"/>
    </row>
    <row r="1046" spans="3:3" x14ac:dyDescent="0.2">
      <c r="C1046" s="26"/>
    </row>
    <row r="1047" spans="3:3" x14ac:dyDescent="0.2">
      <c r="C1047" s="26"/>
    </row>
    <row r="1048" spans="3:3" x14ac:dyDescent="0.2">
      <c r="C1048" s="26"/>
    </row>
    <row r="1049" spans="3:3" x14ac:dyDescent="0.2">
      <c r="C1049" s="26"/>
    </row>
    <row r="1050" spans="3:3" x14ac:dyDescent="0.2">
      <c r="C1050" s="26"/>
    </row>
    <row r="1051" spans="3:3" x14ac:dyDescent="0.2">
      <c r="C1051" s="26"/>
    </row>
    <row r="1052" spans="3:3" x14ac:dyDescent="0.2">
      <c r="C1052" s="26"/>
    </row>
    <row r="1053" spans="3:3" x14ac:dyDescent="0.2">
      <c r="C1053" s="26"/>
    </row>
    <row r="1054" spans="3:3" x14ac:dyDescent="0.2">
      <c r="C1054" s="26"/>
    </row>
    <row r="1055" spans="3:3" x14ac:dyDescent="0.2">
      <c r="C1055" s="26"/>
    </row>
    <row r="1056" spans="3:3" x14ac:dyDescent="0.2">
      <c r="C1056" s="26"/>
    </row>
    <row r="1057" spans="3:3" x14ac:dyDescent="0.2">
      <c r="C1057" s="26"/>
    </row>
    <row r="1058" spans="3:3" x14ac:dyDescent="0.2">
      <c r="C1058" s="26"/>
    </row>
    <row r="1059" spans="3:3" x14ac:dyDescent="0.2">
      <c r="C1059" s="26"/>
    </row>
    <row r="1060" spans="3:3" x14ac:dyDescent="0.2">
      <c r="C1060" s="26"/>
    </row>
    <row r="1061" spans="3:3" x14ac:dyDescent="0.2">
      <c r="C1061" s="26"/>
    </row>
    <row r="1062" spans="3:3" x14ac:dyDescent="0.2">
      <c r="C1062" s="26"/>
    </row>
    <row r="1063" spans="3:3" x14ac:dyDescent="0.2">
      <c r="C1063" s="26"/>
    </row>
    <row r="1064" spans="3:3" x14ac:dyDescent="0.2">
      <c r="C1064" s="26"/>
    </row>
    <row r="1065" spans="3:3" x14ac:dyDescent="0.2">
      <c r="C1065" s="26"/>
    </row>
    <row r="1066" spans="3:3" x14ac:dyDescent="0.2">
      <c r="C1066" s="26"/>
    </row>
    <row r="1067" spans="3:3" x14ac:dyDescent="0.2">
      <c r="C1067" s="26"/>
    </row>
    <row r="1068" spans="3:3" x14ac:dyDescent="0.2">
      <c r="C1068" s="26"/>
    </row>
    <row r="1069" spans="3:3" x14ac:dyDescent="0.2">
      <c r="C1069" s="26"/>
    </row>
    <row r="1070" spans="3:3" x14ac:dyDescent="0.2">
      <c r="C1070" s="26"/>
    </row>
    <row r="1071" spans="3:3" x14ac:dyDescent="0.2">
      <c r="C1071" s="26"/>
    </row>
    <row r="1072" spans="3:3" x14ac:dyDescent="0.2">
      <c r="C1072" s="26"/>
    </row>
    <row r="1073" spans="3:3" x14ac:dyDescent="0.2">
      <c r="C1073" s="26"/>
    </row>
    <row r="1074" spans="3:3" x14ac:dyDescent="0.2">
      <c r="C1074" s="26"/>
    </row>
    <row r="1075" spans="3:3" x14ac:dyDescent="0.2">
      <c r="C1075" s="26"/>
    </row>
    <row r="1076" spans="3:3" x14ac:dyDescent="0.2">
      <c r="C1076" s="26"/>
    </row>
    <row r="1077" spans="3:3" x14ac:dyDescent="0.2">
      <c r="C1077" s="26"/>
    </row>
    <row r="1078" spans="3:3" x14ac:dyDescent="0.2">
      <c r="C1078" s="26"/>
    </row>
    <row r="1079" spans="3:3" x14ac:dyDescent="0.2">
      <c r="C1079" s="26"/>
    </row>
    <row r="1080" spans="3:3" x14ac:dyDescent="0.2">
      <c r="C1080" s="26"/>
    </row>
    <row r="1081" spans="3:3" x14ac:dyDescent="0.2">
      <c r="C1081" s="26"/>
    </row>
    <row r="1082" spans="3:3" x14ac:dyDescent="0.2">
      <c r="C1082" s="26"/>
    </row>
    <row r="1083" spans="3:3" x14ac:dyDescent="0.2">
      <c r="C1083" s="26"/>
    </row>
    <row r="1084" spans="3:3" x14ac:dyDescent="0.2">
      <c r="C1084" s="26"/>
    </row>
    <row r="1085" spans="3:3" x14ac:dyDescent="0.2">
      <c r="C1085" s="26"/>
    </row>
    <row r="1086" spans="3:3" x14ac:dyDescent="0.2">
      <c r="C1086" s="26"/>
    </row>
    <row r="1087" spans="3:3" x14ac:dyDescent="0.2">
      <c r="C1087" s="26"/>
    </row>
    <row r="1088" spans="3:3" x14ac:dyDescent="0.2">
      <c r="C1088" s="26"/>
    </row>
    <row r="1089" spans="3:3" x14ac:dyDescent="0.2">
      <c r="C1089" s="26"/>
    </row>
    <row r="1090" spans="3:3" x14ac:dyDescent="0.2">
      <c r="C1090" s="26"/>
    </row>
    <row r="1091" spans="3:3" x14ac:dyDescent="0.2">
      <c r="C1091" s="26"/>
    </row>
    <row r="1092" spans="3:3" x14ac:dyDescent="0.2">
      <c r="C1092" s="26"/>
    </row>
    <row r="1093" spans="3:3" x14ac:dyDescent="0.2">
      <c r="C1093" s="26"/>
    </row>
    <row r="1094" spans="3:3" x14ac:dyDescent="0.2">
      <c r="C1094" s="26"/>
    </row>
    <row r="1095" spans="3:3" x14ac:dyDescent="0.2">
      <c r="C1095" s="26"/>
    </row>
    <row r="1096" spans="3:3" x14ac:dyDescent="0.2">
      <c r="C1096" s="26"/>
    </row>
    <row r="1097" spans="3:3" x14ac:dyDescent="0.2">
      <c r="C1097" s="26"/>
    </row>
    <row r="1098" spans="3:3" x14ac:dyDescent="0.2">
      <c r="C1098" s="26"/>
    </row>
    <row r="1099" spans="3:3" x14ac:dyDescent="0.2">
      <c r="C1099" s="26"/>
    </row>
    <row r="1100" spans="3:3" x14ac:dyDescent="0.2">
      <c r="C1100" s="26"/>
    </row>
    <row r="1101" spans="3:3" x14ac:dyDescent="0.2">
      <c r="C1101" s="26"/>
    </row>
    <row r="1102" spans="3:3" x14ac:dyDescent="0.2">
      <c r="C1102" s="26"/>
    </row>
    <row r="1103" spans="3:3" x14ac:dyDescent="0.2">
      <c r="C1103" s="26"/>
    </row>
    <row r="1104" spans="3:3" x14ac:dyDescent="0.2">
      <c r="C1104" s="26"/>
    </row>
    <row r="1105" spans="3:3" x14ac:dyDescent="0.2">
      <c r="C1105" s="26"/>
    </row>
    <row r="1106" spans="3:3" x14ac:dyDescent="0.2">
      <c r="C1106" s="26"/>
    </row>
    <row r="1107" spans="3:3" x14ac:dyDescent="0.2">
      <c r="C1107" s="26"/>
    </row>
    <row r="1108" spans="3:3" x14ac:dyDescent="0.2">
      <c r="C1108" s="26"/>
    </row>
    <row r="1109" spans="3:3" x14ac:dyDescent="0.2">
      <c r="C1109" s="26"/>
    </row>
    <row r="1110" spans="3:3" x14ac:dyDescent="0.2">
      <c r="C1110" s="26"/>
    </row>
    <row r="1111" spans="3:3" x14ac:dyDescent="0.2">
      <c r="C1111" s="26"/>
    </row>
    <row r="1112" spans="3:3" x14ac:dyDescent="0.2">
      <c r="C1112" s="26"/>
    </row>
    <row r="1113" spans="3:3" x14ac:dyDescent="0.2">
      <c r="C1113" s="26"/>
    </row>
    <row r="1114" spans="3:3" x14ac:dyDescent="0.2">
      <c r="C1114" s="26"/>
    </row>
    <row r="1115" spans="3:3" x14ac:dyDescent="0.2">
      <c r="C1115" s="26"/>
    </row>
    <row r="1116" spans="3:3" x14ac:dyDescent="0.2">
      <c r="C1116" s="26"/>
    </row>
    <row r="1117" spans="3:3" x14ac:dyDescent="0.2">
      <c r="C1117" s="26"/>
    </row>
    <row r="1118" spans="3:3" x14ac:dyDescent="0.2">
      <c r="C1118" s="26"/>
    </row>
  </sheetData>
  <mergeCells count="14">
    <mergeCell ref="B15:J15"/>
    <mergeCell ref="B16:J16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13:J13"/>
    <mergeCell ref="B14:J14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3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91" customWidth="1"/>
    <col min="2" max="2" width="29.140625" style="91" customWidth="1"/>
    <col min="3" max="11" width="10.28515625" style="91" customWidth="1"/>
    <col min="12" max="12" width="11.7109375" style="91" customWidth="1"/>
    <col min="13" max="13" width="10.28515625" style="91" customWidth="1"/>
    <col min="14" max="14" width="11.85546875" style="91" customWidth="1"/>
    <col min="15" max="15" width="10.285156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ht="13.5" customHeight="1" x14ac:dyDescent="0.2">
      <c r="A2" s="219" t="s">
        <v>352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25.5" customHeight="1" x14ac:dyDescent="0.2">
      <c r="A3" s="238" t="s">
        <v>533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0.5" customHeight="1" thickBo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6" ht="15" customHeight="1" x14ac:dyDescent="0.2">
      <c r="A5" s="224" t="s">
        <v>68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A8" s="108"/>
      <c r="B8" s="108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6" ht="15" customHeight="1" x14ac:dyDescent="0.2">
      <c r="A9" s="234" t="s">
        <v>87</v>
      </c>
      <c r="B9" s="234"/>
      <c r="C9" s="24">
        <v>169852.5</v>
      </c>
      <c r="D9" s="24">
        <v>180564</v>
      </c>
      <c r="E9" s="24">
        <v>182893</v>
      </c>
      <c r="F9" s="24">
        <v>185366</v>
      </c>
      <c r="G9" s="24">
        <v>183266</v>
      </c>
      <c r="H9" s="24">
        <v>181763</v>
      </c>
      <c r="I9" s="24">
        <v>178048</v>
      </c>
      <c r="J9" s="24">
        <v>174153</v>
      </c>
      <c r="K9" s="24">
        <v>166953</v>
      </c>
      <c r="L9" s="24">
        <v>158452</v>
      </c>
      <c r="M9" s="24">
        <v>152895</v>
      </c>
      <c r="N9" s="24">
        <v>147293</v>
      </c>
      <c r="O9" s="64">
        <v>146584</v>
      </c>
      <c r="P9" s="69"/>
    </row>
    <row r="10" spans="1:16" ht="15" customHeight="1" x14ac:dyDescent="0.2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6" ht="15" customHeight="1" x14ac:dyDescent="0.2">
      <c r="A11" s="234" t="s">
        <v>88</v>
      </c>
      <c r="B11" s="234"/>
      <c r="C11" s="24">
        <v>5999.333333333333</v>
      </c>
      <c r="D11" s="24">
        <v>14077</v>
      </c>
      <c r="E11" s="24">
        <v>12608</v>
      </c>
      <c r="F11" s="24">
        <v>9771</v>
      </c>
      <c r="G11" s="24">
        <v>0</v>
      </c>
      <c r="H11" s="24">
        <v>0</v>
      </c>
      <c r="I11" s="24">
        <v>0</v>
      </c>
      <c r="J11" s="24">
        <v>202</v>
      </c>
      <c r="K11" s="24">
        <v>2284</v>
      </c>
      <c r="L11" s="24">
        <v>7116</v>
      </c>
      <c r="M11" s="24">
        <v>14023</v>
      </c>
      <c r="N11" s="24">
        <v>6747</v>
      </c>
      <c r="O11" s="24">
        <v>5164</v>
      </c>
      <c r="P11" s="69"/>
    </row>
    <row r="12" spans="1:16" ht="15" customHeight="1" x14ac:dyDescent="0.2">
      <c r="A12" s="22"/>
      <c r="B12" s="2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6" ht="15" customHeight="1" x14ac:dyDescent="0.2">
      <c r="A13" s="234" t="s">
        <v>89</v>
      </c>
      <c r="B13" s="234"/>
      <c r="C13" s="24">
        <v>9079.4166666666661</v>
      </c>
      <c r="D13" s="24">
        <v>11748</v>
      </c>
      <c r="E13" s="24">
        <v>10135</v>
      </c>
      <c r="F13" s="24">
        <v>11871</v>
      </c>
      <c r="G13" s="24">
        <v>1503</v>
      </c>
      <c r="H13" s="24">
        <v>3715</v>
      </c>
      <c r="I13" s="24">
        <v>3895</v>
      </c>
      <c r="J13" s="24">
        <v>7402</v>
      </c>
      <c r="K13" s="24">
        <v>10785</v>
      </c>
      <c r="L13" s="24">
        <v>12673</v>
      </c>
      <c r="M13" s="24">
        <v>19625</v>
      </c>
      <c r="N13" s="24">
        <v>7456</v>
      </c>
      <c r="O13" s="24">
        <v>8145</v>
      </c>
      <c r="P13" s="69"/>
    </row>
    <row r="14" spans="1:16" ht="15" customHeight="1" thickBot="1" x14ac:dyDescent="0.25">
      <c r="A14" s="128"/>
      <c r="B14" s="12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6" s="126" customFormat="1" ht="15" customHeight="1" x14ac:dyDescent="0.2">
      <c r="A15" s="108" t="s">
        <v>77</v>
      </c>
    </row>
    <row r="16" spans="1:16" x14ac:dyDescent="0.2">
      <c r="A16" s="255" t="s">
        <v>554</v>
      </c>
      <c r="B16" s="255"/>
      <c r="C16" s="255"/>
      <c r="D16" s="255"/>
      <c r="E16" s="255"/>
      <c r="F16" s="255"/>
      <c r="G16" s="255"/>
      <c r="H16" s="255"/>
      <c r="I16" s="108"/>
      <c r="J16" s="108"/>
      <c r="K16" s="108"/>
      <c r="L16" s="108"/>
      <c r="M16" s="108"/>
      <c r="N16" s="108"/>
      <c r="O16" s="108"/>
    </row>
    <row r="17" spans="1:16" x14ac:dyDescent="0.2">
      <c r="A17" s="108"/>
      <c r="B17" s="108"/>
      <c r="C17" s="10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6" x14ac:dyDescent="0.2">
      <c r="A18" s="108"/>
      <c r="B18" s="10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6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O20" s="108"/>
    </row>
    <row r="21" spans="1:16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O21" s="108"/>
    </row>
    <row r="22" spans="1:16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6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6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6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6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6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6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6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6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6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6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</sheetData>
  <mergeCells count="8">
    <mergeCell ref="A16:H16"/>
    <mergeCell ref="A13:B13"/>
    <mergeCell ref="A2:O2"/>
    <mergeCell ref="A3:O3"/>
    <mergeCell ref="A5:B7"/>
    <mergeCell ref="C5:C7"/>
    <mergeCell ref="A9:B9"/>
    <mergeCell ref="A11:B11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P26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1.28515625" style="91" customWidth="1"/>
    <col min="2" max="2" width="36.28515625" style="91" customWidth="1"/>
    <col min="3" max="15" width="11.425781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353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8" x14ac:dyDescent="0.2">
      <c r="A3" s="220" t="s">
        <v>534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" customHeight="1" x14ac:dyDescent="0.2">
      <c r="A5" s="224" t="s">
        <v>49</v>
      </c>
      <c r="B5" s="224"/>
      <c r="C5" s="93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94" t="s">
        <v>50</v>
      </c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95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1:16" ht="15" customHeight="1" x14ac:dyDescent="0.2">
      <c r="B9" s="22" t="s">
        <v>44</v>
      </c>
      <c r="C9" s="132">
        <v>108953</v>
      </c>
      <c r="D9" s="132">
        <v>11748</v>
      </c>
      <c r="E9" s="132">
        <v>10135</v>
      </c>
      <c r="F9" s="132">
        <v>11871</v>
      </c>
      <c r="G9" s="132">
        <v>1503</v>
      </c>
      <c r="H9" s="132">
        <v>3715</v>
      </c>
      <c r="I9" s="132">
        <v>3895</v>
      </c>
      <c r="J9" s="132">
        <v>7402</v>
      </c>
      <c r="K9" s="132">
        <v>10785</v>
      </c>
      <c r="L9" s="132">
        <v>12673</v>
      </c>
      <c r="M9" s="132">
        <v>19625</v>
      </c>
      <c r="N9" s="132">
        <v>7456</v>
      </c>
      <c r="O9" s="132">
        <v>8145</v>
      </c>
      <c r="P9" s="69"/>
    </row>
    <row r="10" spans="1:16" ht="15" customHeight="1" x14ac:dyDescent="0.2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16" ht="15" customHeight="1" x14ac:dyDescent="0.2">
      <c r="B11" s="91" t="s">
        <v>85</v>
      </c>
      <c r="C11" s="132">
        <v>42551</v>
      </c>
      <c r="D11" s="132">
        <v>2737</v>
      </c>
      <c r="E11" s="132">
        <v>2391</v>
      </c>
      <c r="F11" s="132">
        <v>2648</v>
      </c>
      <c r="G11" s="132">
        <v>1470</v>
      </c>
      <c r="H11" s="132">
        <v>3559</v>
      </c>
      <c r="I11" s="132">
        <v>3585</v>
      </c>
      <c r="J11" s="132">
        <v>3880</v>
      </c>
      <c r="K11" s="132">
        <v>6378</v>
      </c>
      <c r="L11" s="132">
        <v>3615</v>
      </c>
      <c r="M11" s="132">
        <v>8274</v>
      </c>
      <c r="N11" s="132">
        <v>1811</v>
      </c>
      <c r="O11" s="132">
        <v>2203</v>
      </c>
      <c r="P11" s="69"/>
    </row>
    <row r="12" spans="1:16" ht="15" customHeight="1" x14ac:dyDescent="0.2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16" ht="15" customHeight="1" x14ac:dyDescent="0.2">
      <c r="B13" s="91" t="s">
        <v>86</v>
      </c>
      <c r="C13" s="132">
        <v>66402</v>
      </c>
      <c r="D13" s="132">
        <v>9011</v>
      </c>
      <c r="E13" s="132">
        <v>7744</v>
      </c>
      <c r="F13" s="132">
        <v>9223</v>
      </c>
      <c r="G13" s="132">
        <v>33</v>
      </c>
      <c r="H13" s="132">
        <v>156</v>
      </c>
      <c r="I13" s="132">
        <v>310</v>
      </c>
      <c r="J13" s="132">
        <v>3522</v>
      </c>
      <c r="K13" s="132">
        <v>4407</v>
      </c>
      <c r="L13" s="132">
        <v>9058</v>
      </c>
      <c r="M13" s="132">
        <v>11351</v>
      </c>
      <c r="N13" s="132">
        <v>5645</v>
      </c>
      <c r="O13" s="132">
        <v>5942</v>
      </c>
      <c r="P13" s="69"/>
    </row>
    <row r="14" spans="1:16" ht="15" customHeight="1" x14ac:dyDescent="0.2"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16" ht="15" customHeight="1" x14ac:dyDescent="0.2">
      <c r="B15" s="210" t="s">
        <v>81</v>
      </c>
      <c r="C15" s="132">
        <v>7872</v>
      </c>
      <c r="D15" s="132">
        <v>1805</v>
      </c>
      <c r="E15" s="132">
        <v>1601</v>
      </c>
      <c r="F15" s="132">
        <v>1526</v>
      </c>
      <c r="G15" s="132">
        <v>0</v>
      </c>
      <c r="H15" s="132">
        <v>0</v>
      </c>
      <c r="I15" s="132">
        <v>0</v>
      </c>
      <c r="J15" s="132">
        <v>300</v>
      </c>
      <c r="K15" s="132">
        <v>218</v>
      </c>
      <c r="L15" s="132">
        <v>541</v>
      </c>
      <c r="M15" s="132">
        <v>848</v>
      </c>
      <c r="N15" s="132">
        <v>523</v>
      </c>
      <c r="O15" s="132">
        <v>510</v>
      </c>
      <c r="P15" s="69"/>
    </row>
    <row r="16" spans="1:16" ht="15" customHeight="1" x14ac:dyDescent="0.2">
      <c r="B16" s="210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26"/>
      <c r="O16" s="133"/>
    </row>
    <row r="17" spans="1:16" ht="15" customHeight="1" x14ac:dyDescent="0.2">
      <c r="B17" s="210" t="s">
        <v>82</v>
      </c>
      <c r="C17" s="132">
        <v>13205</v>
      </c>
      <c r="D17" s="132">
        <v>2238</v>
      </c>
      <c r="E17" s="132">
        <v>2019</v>
      </c>
      <c r="F17" s="132">
        <v>1854</v>
      </c>
      <c r="G17" s="132">
        <v>0</v>
      </c>
      <c r="H17" s="132">
        <v>0</v>
      </c>
      <c r="I17" s="132">
        <v>0</v>
      </c>
      <c r="J17" s="132">
        <v>713</v>
      </c>
      <c r="K17" s="132">
        <v>495</v>
      </c>
      <c r="L17" s="132">
        <v>1273</v>
      </c>
      <c r="M17" s="132">
        <v>2431</v>
      </c>
      <c r="N17" s="133">
        <v>1085</v>
      </c>
      <c r="O17" s="132">
        <v>1097</v>
      </c>
      <c r="P17" s="69"/>
    </row>
    <row r="18" spans="1:16" ht="15" customHeight="1" x14ac:dyDescent="0.2">
      <c r="B18" s="210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26"/>
      <c r="O18" s="133"/>
    </row>
    <row r="19" spans="1:16" ht="15" customHeight="1" x14ac:dyDescent="0.2">
      <c r="B19" s="210" t="s">
        <v>83</v>
      </c>
      <c r="C19" s="132">
        <v>16690</v>
      </c>
      <c r="D19" s="132">
        <v>2428</v>
      </c>
      <c r="E19" s="132">
        <v>2094</v>
      </c>
      <c r="F19" s="132">
        <v>1881</v>
      </c>
      <c r="G19" s="132">
        <v>0</v>
      </c>
      <c r="H19" s="132">
        <v>0</v>
      </c>
      <c r="I19" s="132">
        <v>0</v>
      </c>
      <c r="J19" s="132">
        <v>939</v>
      </c>
      <c r="K19" s="132">
        <v>713</v>
      </c>
      <c r="L19" s="132">
        <v>2010</v>
      </c>
      <c r="M19" s="132">
        <v>3350</v>
      </c>
      <c r="N19" s="132">
        <v>1582</v>
      </c>
      <c r="O19" s="132">
        <v>1693</v>
      </c>
      <c r="P19" s="69"/>
    </row>
    <row r="20" spans="1:16" ht="15" customHeight="1" x14ac:dyDescent="0.2">
      <c r="B20" s="210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</row>
    <row r="21" spans="1:16" ht="15" customHeight="1" x14ac:dyDescent="0.2">
      <c r="B21" s="210" t="s">
        <v>84</v>
      </c>
      <c r="C21" s="132">
        <v>28635</v>
      </c>
      <c r="D21" s="132">
        <v>2540</v>
      </c>
      <c r="E21" s="132">
        <v>2030</v>
      </c>
      <c r="F21" s="132">
        <v>3962</v>
      </c>
      <c r="G21" s="132">
        <v>33</v>
      </c>
      <c r="H21" s="132">
        <v>156</v>
      </c>
      <c r="I21" s="132">
        <v>310</v>
      </c>
      <c r="J21" s="132">
        <v>1570</v>
      </c>
      <c r="K21" s="132">
        <v>2981</v>
      </c>
      <c r="L21" s="132">
        <v>5234</v>
      </c>
      <c r="M21" s="132">
        <v>4722</v>
      </c>
      <c r="N21" s="133">
        <v>2455</v>
      </c>
      <c r="O21" s="132">
        <v>2642</v>
      </c>
      <c r="P21" s="69"/>
    </row>
    <row r="22" spans="1:16" ht="15" customHeight="1" thickBot="1" x14ac:dyDescent="0.25">
      <c r="A22" s="92"/>
      <c r="B22" s="92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6" ht="15" customHeight="1" x14ac:dyDescent="0.2">
      <c r="A23" s="108"/>
      <c r="B23" s="108" t="s">
        <v>77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5" spans="1:16" x14ac:dyDescent="0.2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1:16" x14ac:dyDescent="0.2"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</sheetData>
  <mergeCells count="3">
    <mergeCell ref="A2:O2"/>
    <mergeCell ref="A3:O3"/>
    <mergeCell ref="A5:B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P20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91" customWidth="1"/>
    <col min="2" max="2" width="32.7109375" style="91" customWidth="1"/>
    <col min="3" max="15" width="11.425781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354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5.75" customHeight="1" x14ac:dyDescent="0.2">
      <c r="A3" s="220" t="s">
        <v>535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" customHeight="1" x14ac:dyDescent="0.2">
      <c r="A5" s="224" t="s">
        <v>63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81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6" ht="15" customHeight="1" x14ac:dyDescent="0.2">
      <c r="B9" s="22" t="s">
        <v>78</v>
      </c>
      <c r="C9" s="134">
        <v>166772.41666666666</v>
      </c>
      <c r="D9" s="134">
        <v>182893</v>
      </c>
      <c r="E9" s="134">
        <v>185366</v>
      </c>
      <c r="F9" s="134">
        <v>183266</v>
      </c>
      <c r="G9" s="134">
        <v>181763</v>
      </c>
      <c r="H9" s="134">
        <v>178048</v>
      </c>
      <c r="I9" s="134">
        <v>174153</v>
      </c>
      <c r="J9" s="134">
        <v>166953</v>
      </c>
      <c r="K9" s="134">
        <v>158452</v>
      </c>
      <c r="L9" s="134">
        <v>152895</v>
      </c>
      <c r="M9" s="134">
        <v>147293</v>
      </c>
      <c r="N9" s="134">
        <v>146584</v>
      </c>
      <c r="O9" s="216">
        <v>143603</v>
      </c>
      <c r="P9" s="69"/>
    </row>
    <row r="10" spans="1:16" ht="1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6" ht="15" customHeight="1" x14ac:dyDescent="0.2">
      <c r="B11" s="91" t="s">
        <v>81</v>
      </c>
      <c r="C11" s="134">
        <v>27792</v>
      </c>
      <c r="D11" s="134">
        <v>31783</v>
      </c>
      <c r="E11" s="134">
        <v>32068</v>
      </c>
      <c r="F11" s="134">
        <v>31451</v>
      </c>
      <c r="G11" s="134">
        <v>31451</v>
      </c>
      <c r="H11" s="134">
        <v>31451</v>
      </c>
      <c r="I11" s="134">
        <v>31451</v>
      </c>
      <c r="J11" s="134">
        <v>28960</v>
      </c>
      <c r="K11" s="134">
        <v>26022</v>
      </c>
      <c r="L11" s="134">
        <v>25540</v>
      </c>
      <c r="M11" s="134">
        <v>21224</v>
      </c>
      <c r="N11" s="134">
        <v>21389</v>
      </c>
      <c r="O11" s="134">
        <v>20714</v>
      </c>
      <c r="P11" s="69"/>
    </row>
    <row r="12" spans="1:16" ht="1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ht="15" customHeight="1" x14ac:dyDescent="0.2">
      <c r="B13" s="91" t="s">
        <v>82</v>
      </c>
      <c r="C13" s="134">
        <v>47094.833333333336</v>
      </c>
      <c r="D13" s="134">
        <v>49903</v>
      </c>
      <c r="E13" s="134">
        <v>50286</v>
      </c>
      <c r="F13" s="134">
        <v>49952</v>
      </c>
      <c r="G13" s="134">
        <v>49952</v>
      </c>
      <c r="H13" s="134">
        <v>49952</v>
      </c>
      <c r="I13" s="134">
        <v>49952</v>
      </c>
      <c r="J13" s="134">
        <v>48470</v>
      </c>
      <c r="K13" s="134">
        <v>46227</v>
      </c>
      <c r="L13" s="134">
        <v>45244</v>
      </c>
      <c r="M13" s="134">
        <v>42311</v>
      </c>
      <c r="N13" s="134">
        <v>42044</v>
      </c>
      <c r="O13" s="134">
        <v>40845</v>
      </c>
      <c r="P13" s="69"/>
    </row>
    <row r="14" spans="1:16" ht="15" customHeight="1" x14ac:dyDescent="0.2"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6" ht="15" customHeight="1" x14ac:dyDescent="0.2">
      <c r="B15" s="91" t="s">
        <v>83</v>
      </c>
      <c r="C15" s="134">
        <v>55680.583333333336</v>
      </c>
      <c r="D15" s="134">
        <v>57497</v>
      </c>
      <c r="E15" s="134">
        <v>58102</v>
      </c>
      <c r="F15" s="134">
        <v>58312</v>
      </c>
      <c r="G15" s="134">
        <v>58312</v>
      </c>
      <c r="H15" s="134">
        <v>58312</v>
      </c>
      <c r="I15" s="134">
        <v>58312</v>
      </c>
      <c r="J15" s="134">
        <v>57145</v>
      </c>
      <c r="K15" s="134">
        <v>55435</v>
      </c>
      <c r="L15" s="134">
        <v>53804</v>
      </c>
      <c r="M15" s="134">
        <v>51503</v>
      </c>
      <c r="N15" s="134">
        <v>50983</v>
      </c>
      <c r="O15" s="134">
        <v>50450</v>
      </c>
      <c r="P15" s="69"/>
    </row>
    <row r="16" spans="1:16" ht="15" customHeight="1" x14ac:dyDescent="0.2"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6" ht="15" customHeight="1" x14ac:dyDescent="0.2">
      <c r="B17" s="91" t="s">
        <v>84</v>
      </c>
      <c r="C17" s="134">
        <v>36205</v>
      </c>
      <c r="D17" s="134">
        <v>43710</v>
      </c>
      <c r="E17" s="134">
        <v>44910</v>
      </c>
      <c r="F17" s="134">
        <v>43551</v>
      </c>
      <c r="G17" s="134">
        <v>42048</v>
      </c>
      <c r="H17" s="134">
        <v>38333</v>
      </c>
      <c r="I17" s="134">
        <v>34438</v>
      </c>
      <c r="J17" s="134">
        <v>32378</v>
      </c>
      <c r="K17" s="134">
        <v>30768</v>
      </c>
      <c r="L17" s="134">
        <v>28307</v>
      </c>
      <c r="M17" s="134">
        <v>32255</v>
      </c>
      <c r="N17" s="134">
        <v>32168</v>
      </c>
      <c r="O17" s="134">
        <v>31594</v>
      </c>
      <c r="P17" s="69"/>
    </row>
    <row r="18" spans="1:16" ht="15" customHeight="1" thickBot="1" x14ac:dyDescent="0.25">
      <c r="A18" s="92"/>
      <c r="B18" s="92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6" ht="15" customHeight="1" x14ac:dyDescent="0.2">
      <c r="A19" s="108"/>
      <c r="B19" s="108" t="s">
        <v>77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6" x14ac:dyDescent="0.2">
      <c r="B20" s="255" t="s">
        <v>554</v>
      </c>
      <c r="C20" s="255"/>
      <c r="D20" s="255"/>
      <c r="E20" s="255"/>
      <c r="F20" s="255"/>
      <c r="G20" s="255"/>
      <c r="H20" s="255"/>
      <c r="I20" s="255"/>
    </row>
  </sheetData>
  <mergeCells count="5">
    <mergeCell ref="B20:I20"/>
    <mergeCell ref="A2:O2"/>
    <mergeCell ref="A3:O3"/>
    <mergeCell ref="A5:B7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O17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2.5703125" style="91" customWidth="1"/>
    <col min="2" max="2" width="24.85546875" style="91" customWidth="1"/>
    <col min="3" max="11" width="10.28515625" style="91" customWidth="1"/>
    <col min="12" max="12" width="11.42578125" style="91" customWidth="1"/>
    <col min="13" max="13" width="10.28515625" style="91" customWidth="1"/>
    <col min="14" max="14" width="10.85546875" style="91" customWidth="1"/>
    <col min="15" max="15" width="10.28515625" style="91" customWidth="1"/>
    <col min="16" max="16384" width="11.42578125" style="91"/>
  </cols>
  <sheetData>
    <row r="1" spans="1:15" s="7" customFormat="1" x14ac:dyDescent="0.2">
      <c r="B1" s="104" t="s">
        <v>74</v>
      </c>
    </row>
    <row r="2" spans="1:15" s="7" customFormat="1" x14ac:dyDescent="0.2">
      <c r="A2" s="219" t="s">
        <v>355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5" s="7" customFormat="1" ht="18" customHeight="1" x14ac:dyDescent="0.2">
      <c r="A3" s="220" t="s">
        <v>536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5" s="7" customFormat="1" ht="15.75" thickBot="1" x14ac:dyDescent="0.25"/>
    <row r="5" spans="1:15" ht="15" customHeight="1" x14ac:dyDescent="0.2">
      <c r="A5" s="224" t="s">
        <v>64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5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5" ht="15" customHeight="1" x14ac:dyDescent="0.2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5" customHeight="1" x14ac:dyDescent="0.2">
      <c r="B9" s="22" t="s">
        <v>78</v>
      </c>
      <c r="C9" s="134">
        <v>166772.41666666666</v>
      </c>
      <c r="D9" s="134">
        <v>182893</v>
      </c>
      <c r="E9" s="134">
        <v>185366</v>
      </c>
      <c r="F9" s="134">
        <v>183266</v>
      </c>
      <c r="G9" s="134">
        <v>181763</v>
      </c>
      <c r="H9" s="134">
        <v>178048</v>
      </c>
      <c r="I9" s="134">
        <v>174153</v>
      </c>
      <c r="J9" s="134">
        <v>166953</v>
      </c>
      <c r="K9" s="134">
        <v>158452</v>
      </c>
      <c r="L9" s="134">
        <v>152895</v>
      </c>
      <c r="M9" s="134">
        <v>147293</v>
      </c>
      <c r="N9" s="134">
        <v>146584</v>
      </c>
      <c r="O9" s="216">
        <v>143603</v>
      </c>
    </row>
    <row r="10" spans="1:15" ht="1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5" ht="15" customHeight="1" x14ac:dyDescent="0.2">
      <c r="B11" s="91" t="s">
        <v>477</v>
      </c>
      <c r="C11" s="134">
        <v>9773.4166666666661</v>
      </c>
      <c r="D11" s="134">
        <v>10476</v>
      </c>
      <c r="E11" s="134">
        <v>10551</v>
      </c>
      <c r="F11" s="134">
        <v>10522</v>
      </c>
      <c r="G11" s="134">
        <v>10419</v>
      </c>
      <c r="H11" s="134">
        <v>10206</v>
      </c>
      <c r="I11" s="134">
        <v>9995</v>
      </c>
      <c r="J11" s="134">
        <v>9760</v>
      </c>
      <c r="K11" s="134">
        <v>9513</v>
      </c>
      <c r="L11" s="134">
        <v>9240</v>
      </c>
      <c r="M11" s="134">
        <v>9094</v>
      </c>
      <c r="N11" s="134">
        <v>8871</v>
      </c>
      <c r="O11" s="134">
        <v>8634</v>
      </c>
    </row>
    <row r="12" spans="1:15" ht="1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5" ht="15" customHeight="1" x14ac:dyDescent="0.2">
      <c r="B13" s="91" t="s">
        <v>80</v>
      </c>
      <c r="C13" s="134">
        <v>156999</v>
      </c>
      <c r="D13" s="134">
        <v>172417</v>
      </c>
      <c r="E13" s="134">
        <v>174815</v>
      </c>
      <c r="F13" s="134">
        <v>172744</v>
      </c>
      <c r="G13" s="134">
        <v>171344</v>
      </c>
      <c r="H13" s="134">
        <v>167842</v>
      </c>
      <c r="I13" s="134">
        <v>164158</v>
      </c>
      <c r="J13" s="134">
        <v>157193</v>
      </c>
      <c r="K13" s="134">
        <v>148939</v>
      </c>
      <c r="L13" s="134">
        <v>143655</v>
      </c>
      <c r="M13" s="134">
        <v>138199</v>
      </c>
      <c r="N13" s="134">
        <v>137713</v>
      </c>
      <c r="O13" s="134">
        <v>134969</v>
      </c>
    </row>
    <row r="14" spans="1:15" ht="15" customHeight="1" thickBot="1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5" x14ac:dyDescent="0.2">
      <c r="B15" s="108" t="s">
        <v>77</v>
      </c>
    </row>
    <row r="16" spans="1:15" x14ac:dyDescent="0.2">
      <c r="B16" s="255" t="s">
        <v>554</v>
      </c>
      <c r="C16" s="255"/>
      <c r="D16" s="255"/>
      <c r="E16" s="255"/>
      <c r="F16" s="255"/>
      <c r="G16" s="255"/>
      <c r="H16" s="255"/>
      <c r="I16" s="255"/>
      <c r="J16" s="69"/>
      <c r="K16" s="69"/>
      <c r="L16" s="69"/>
      <c r="M16" s="69"/>
      <c r="N16" s="69"/>
      <c r="O16" s="69"/>
    </row>
    <row r="17" spans="2:15" x14ac:dyDescent="0.2">
      <c r="B17" s="91" t="str">
        <f t="shared" ref="B17" si="0">LOWER(B7)</f>
        <v/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</sheetData>
  <mergeCells count="5">
    <mergeCell ref="A2:O2"/>
    <mergeCell ref="A3:O3"/>
    <mergeCell ref="A5:B7"/>
    <mergeCell ref="B16:I16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P25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1.28515625" style="91" customWidth="1"/>
    <col min="2" max="2" width="39" style="91" customWidth="1"/>
    <col min="3" max="15" width="11.425781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358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8" x14ac:dyDescent="0.2">
      <c r="A3" s="220" t="s">
        <v>539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" customHeight="1" x14ac:dyDescent="0.2">
      <c r="A5" s="224" t="s">
        <v>49</v>
      </c>
      <c r="B5" s="224"/>
      <c r="C5" s="93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94" t="s">
        <v>50</v>
      </c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95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1:16" ht="15" customHeight="1" x14ac:dyDescent="0.2">
      <c r="B9" s="22" t="s">
        <v>44</v>
      </c>
      <c r="C9" s="132">
        <v>694</v>
      </c>
      <c r="D9" s="132">
        <v>36</v>
      </c>
      <c r="E9" s="132">
        <v>31</v>
      </c>
      <c r="F9" s="132">
        <v>119</v>
      </c>
      <c r="G9" s="132">
        <v>3</v>
      </c>
      <c r="H9" s="132">
        <v>187</v>
      </c>
      <c r="I9" s="132">
        <v>0</v>
      </c>
      <c r="J9" s="132">
        <v>0</v>
      </c>
      <c r="K9" s="132">
        <v>0</v>
      </c>
      <c r="L9" s="132">
        <v>99</v>
      </c>
      <c r="M9" s="132">
        <v>180</v>
      </c>
      <c r="N9" s="132">
        <v>22</v>
      </c>
      <c r="O9" s="132">
        <v>17</v>
      </c>
      <c r="P9" s="69"/>
    </row>
    <row r="10" spans="1:16" ht="15" customHeight="1" x14ac:dyDescent="0.2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16" ht="15" customHeight="1" x14ac:dyDescent="0.2">
      <c r="B11" s="91" t="s">
        <v>85</v>
      </c>
      <c r="C11" s="132">
        <v>67</v>
      </c>
      <c r="D11" s="132">
        <v>9</v>
      </c>
      <c r="E11" s="132">
        <v>9</v>
      </c>
      <c r="F11" s="132">
        <v>8</v>
      </c>
      <c r="G11" s="132">
        <v>3</v>
      </c>
      <c r="H11" s="132">
        <v>5</v>
      </c>
      <c r="I11" s="132">
        <v>0</v>
      </c>
      <c r="J11" s="132">
        <v>0</v>
      </c>
      <c r="K11" s="132">
        <v>0</v>
      </c>
      <c r="L11" s="132">
        <v>0</v>
      </c>
      <c r="M11" s="132">
        <v>27</v>
      </c>
      <c r="N11" s="132">
        <v>2</v>
      </c>
      <c r="O11" s="132">
        <v>4</v>
      </c>
      <c r="P11" s="69"/>
    </row>
    <row r="12" spans="1:16" ht="15" customHeight="1" x14ac:dyDescent="0.2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16" ht="15" customHeight="1" x14ac:dyDescent="0.2">
      <c r="B13" s="91" t="s">
        <v>86</v>
      </c>
      <c r="C13" s="132">
        <v>627</v>
      </c>
      <c r="D13" s="132">
        <v>27</v>
      </c>
      <c r="E13" s="132">
        <v>22</v>
      </c>
      <c r="F13" s="132">
        <v>111</v>
      </c>
      <c r="G13" s="132">
        <v>0</v>
      </c>
      <c r="H13" s="132">
        <v>182</v>
      </c>
      <c r="I13" s="132">
        <v>0</v>
      </c>
      <c r="J13" s="132">
        <v>0</v>
      </c>
      <c r="K13" s="132">
        <v>0</v>
      </c>
      <c r="L13" s="132">
        <v>99</v>
      </c>
      <c r="M13" s="132">
        <v>153</v>
      </c>
      <c r="N13" s="132">
        <v>20</v>
      </c>
      <c r="O13" s="132">
        <v>13</v>
      </c>
      <c r="P13" s="69"/>
    </row>
    <row r="14" spans="1:16" ht="15" customHeight="1" x14ac:dyDescent="0.2"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16" ht="15" customHeight="1" x14ac:dyDescent="0.2">
      <c r="B15" s="210" t="s">
        <v>81</v>
      </c>
      <c r="C15" s="132">
        <v>94</v>
      </c>
      <c r="D15" s="132">
        <v>7</v>
      </c>
      <c r="E15" s="132">
        <v>1</v>
      </c>
      <c r="F15" s="132">
        <v>15</v>
      </c>
      <c r="G15" s="132">
        <v>0</v>
      </c>
      <c r="H15" s="132">
        <v>34</v>
      </c>
      <c r="I15" s="132">
        <v>0</v>
      </c>
      <c r="J15" s="132">
        <v>0</v>
      </c>
      <c r="K15" s="132">
        <v>0</v>
      </c>
      <c r="L15" s="132">
        <v>18</v>
      </c>
      <c r="M15" s="132">
        <v>13</v>
      </c>
      <c r="N15" s="132">
        <v>4</v>
      </c>
      <c r="O15" s="132">
        <v>2</v>
      </c>
      <c r="P15" s="69"/>
    </row>
    <row r="16" spans="1:16" ht="15" customHeight="1" x14ac:dyDescent="0.2">
      <c r="B16" s="210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26"/>
      <c r="O16" s="133"/>
      <c r="P16" s="69"/>
    </row>
    <row r="17" spans="1:16" ht="15" customHeight="1" x14ac:dyDescent="0.2">
      <c r="B17" s="210" t="s">
        <v>82</v>
      </c>
      <c r="C17" s="132">
        <v>188</v>
      </c>
      <c r="D17" s="132">
        <v>10</v>
      </c>
      <c r="E17" s="132">
        <v>9</v>
      </c>
      <c r="F17" s="132">
        <v>32</v>
      </c>
      <c r="G17" s="132">
        <v>0</v>
      </c>
      <c r="H17" s="132">
        <v>51</v>
      </c>
      <c r="I17" s="132">
        <v>0</v>
      </c>
      <c r="J17" s="132">
        <v>0</v>
      </c>
      <c r="K17" s="132">
        <v>0</v>
      </c>
      <c r="L17" s="132">
        <v>35</v>
      </c>
      <c r="M17" s="132">
        <v>38</v>
      </c>
      <c r="N17" s="133">
        <v>7</v>
      </c>
      <c r="O17" s="132">
        <v>6</v>
      </c>
      <c r="P17" s="69"/>
    </row>
    <row r="18" spans="1:16" ht="15" customHeight="1" x14ac:dyDescent="0.2">
      <c r="B18" s="210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26"/>
      <c r="O18" s="133"/>
    </row>
    <row r="19" spans="1:16" ht="15" customHeight="1" x14ac:dyDescent="0.2">
      <c r="B19" s="210" t="s">
        <v>83</v>
      </c>
      <c r="C19" s="132">
        <v>166</v>
      </c>
      <c r="D19" s="132">
        <v>6</v>
      </c>
      <c r="E19" s="132">
        <v>6</v>
      </c>
      <c r="F19" s="132">
        <v>26</v>
      </c>
      <c r="G19" s="132">
        <v>0</v>
      </c>
      <c r="H19" s="132">
        <v>49</v>
      </c>
      <c r="I19" s="132">
        <v>0</v>
      </c>
      <c r="J19" s="132">
        <v>0</v>
      </c>
      <c r="K19" s="132">
        <v>0</v>
      </c>
      <c r="L19" s="132">
        <v>26</v>
      </c>
      <c r="M19" s="132">
        <v>45</v>
      </c>
      <c r="N19" s="132">
        <v>6</v>
      </c>
      <c r="O19" s="132">
        <v>2</v>
      </c>
      <c r="P19" s="69"/>
    </row>
    <row r="20" spans="1:16" ht="15" customHeight="1" x14ac:dyDescent="0.2">
      <c r="B20" s="210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</row>
    <row r="21" spans="1:16" ht="15" customHeight="1" x14ac:dyDescent="0.2">
      <c r="B21" s="210" t="s">
        <v>84</v>
      </c>
      <c r="C21" s="132">
        <v>179</v>
      </c>
      <c r="D21" s="132">
        <v>4</v>
      </c>
      <c r="E21" s="132">
        <v>6</v>
      </c>
      <c r="F21" s="132">
        <v>38</v>
      </c>
      <c r="G21" s="132">
        <v>0</v>
      </c>
      <c r="H21" s="132">
        <v>48</v>
      </c>
      <c r="I21" s="132">
        <v>0</v>
      </c>
      <c r="J21" s="132">
        <v>0</v>
      </c>
      <c r="K21" s="132">
        <v>0</v>
      </c>
      <c r="L21" s="132">
        <v>20</v>
      </c>
      <c r="M21" s="132">
        <v>57</v>
      </c>
      <c r="N21" s="133">
        <v>3</v>
      </c>
      <c r="O21" s="132">
        <v>3</v>
      </c>
      <c r="P21" s="69"/>
    </row>
    <row r="22" spans="1:16" ht="15" customHeight="1" thickBot="1" x14ac:dyDescent="0.25">
      <c r="A22" s="92"/>
      <c r="B22" s="92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6" ht="15" customHeight="1" x14ac:dyDescent="0.2">
      <c r="A23" s="108"/>
      <c r="B23" s="108" t="s">
        <v>77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5" spans="1:16" x14ac:dyDescent="0.2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</sheetData>
  <mergeCells count="3">
    <mergeCell ref="A2:O2"/>
    <mergeCell ref="A3:O3"/>
    <mergeCell ref="A5:B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9">
    <pageSetUpPr fitToPage="1"/>
  </sheetPr>
  <dimension ref="A1:K1119"/>
  <sheetViews>
    <sheetView showGridLines="0" zoomScale="90" zoomScaleNormal="90" workbookViewId="0">
      <selection activeCell="C1" sqref="C1"/>
    </sheetView>
  </sheetViews>
  <sheetFormatPr baseColWidth="10" defaultColWidth="11.42578125" defaultRowHeight="15" x14ac:dyDescent="0.2"/>
  <cols>
    <col min="1" max="2" width="3.85546875" style="91" customWidth="1"/>
    <col min="3" max="3" width="38.28515625" style="110" customWidth="1"/>
    <col min="4" max="4" width="13.85546875" style="91" customWidth="1"/>
    <col min="5" max="5" width="18" style="91" customWidth="1"/>
    <col min="6" max="6" width="16.5703125" style="91" customWidth="1"/>
    <col min="7" max="7" width="17" style="91" customWidth="1"/>
    <col min="8" max="8" width="3.140625" style="91" customWidth="1"/>
    <col min="9" max="9" width="13.42578125" style="91" customWidth="1"/>
    <col min="10" max="10" width="12.42578125" style="91" customWidth="1"/>
    <col min="11" max="16384" width="11.42578125" style="91"/>
  </cols>
  <sheetData>
    <row r="1" spans="1:10" s="7" customFormat="1" x14ac:dyDescent="0.2">
      <c r="C1" s="104" t="s">
        <v>74</v>
      </c>
    </row>
    <row r="2" spans="1:10" s="7" customFormat="1" x14ac:dyDescent="0.2">
      <c r="A2" s="219" t="s">
        <v>375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7" customFormat="1" ht="49.5" customHeight="1" x14ac:dyDescent="0.2">
      <c r="A3" s="238" t="s">
        <v>537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ht="15.75" thickBot="1" x14ac:dyDescent="0.25">
      <c r="A4" s="169"/>
      <c r="B4" s="169"/>
      <c r="C4" s="170"/>
      <c r="D4" s="171"/>
      <c r="E4" s="171"/>
      <c r="F4" s="171"/>
      <c r="G4" s="171"/>
      <c r="H4" s="169"/>
      <c r="I4" s="171"/>
      <c r="J4" s="171"/>
    </row>
    <row r="5" spans="1:10" ht="15" customHeight="1" x14ac:dyDescent="0.2">
      <c r="A5" s="224" t="s">
        <v>65</v>
      </c>
      <c r="B5" s="224"/>
      <c r="C5" s="224"/>
      <c r="D5" s="224" t="s">
        <v>0</v>
      </c>
      <c r="E5" s="221" t="s">
        <v>72</v>
      </c>
      <c r="F5" s="221" t="s">
        <v>391</v>
      </c>
      <c r="G5" s="221" t="s">
        <v>390</v>
      </c>
      <c r="H5" s="90"/>
      <c r="I5" s="224" t="s">
        <v>403</v>
      </c>
      <c r="J5" s="224"/>
    </row>
    <row r="6" spans="1:10" ht="15" customHeight="1" thickBot="1" x14ac:dyDescent="0.25">
      <c r="A6" s="225"/>
      <c r="B6" s="225"/>
      <c r="C6" s="225"/>
      <c r="D6" s="225"/>
      <c r="E6" s="236"/>
      <c r="F6" s="236"/>
      <c r="G6" s="236"/>
      <c r="H6" s="98"/>
      <c r="I6" s="226"/>
      <c r="J6" s="226"/>
    </row>
    <row r="7" spans="1:10" ht="15" customHeight="1" x14ac:dyDescent="0.2">
      <c r="A7" s="225"/>
      <c r="B7" s="225"/>
      <c r="C7" s="225"/>
      <c r="D7" s="225"/>
      <c r="E7" s="236"/>
      <c r="F7" s="236"/>
      <c r="G7" s="236"/>
      <c r="H7" s="98"/>
      <c r="I7" s="225" t="s">
        <v>66</v>
      </c>
      <c r="J7" s="225" t="s">
        <v>67</v>
      </c>
    </row>
    <row r="8" spans="1:10" ht="15" customHeight="1" thickBot="1" x14ac:dyDescent="0.25">
      <c r="A8" s="226"/>
      <c r="B8" s="226"/>
      <c r="C8" s="226"/>
      <c r="D8" s="226"/>
      <c r="E8" s="237"/>
      <c r="F8" s="237"/>
      <c r="G8" s="237"/>
      <c r="H8" s="99"/>
      <c r="I8" s="226"/>
      <c r="J8" s="226"/>
    </row>
    <row r="9" spans="1:10" ht="15" customHeight="1" x14ac:dyDescent="0.2">
      <c r="B9" s="136" t="s">
        <v>44</v>
      </c>
      <c r="C9" s="136"/>
      <c r="D9" s="84">
        <v>1240</v>
      </c>
      <c r="E9" s="84">
        <v>215793</v>
      </c>
      <c r="F9" s="84">
        <v>166772</v>
      </c>
      <c r="G9" s="84">
        <v>97874</v>
      </c>
      <c r="H9" s="74"/>
      <c r="I9" s="194">
        <v>43.07</v>
      </c>
      <c r="J9" s="194">
        <v>55.62</v>
      </c>
    </row>
    <row r="10" spans="1:10" ht="15" customHeight="1" x14ac:dyDescent="0.2">
      <c r="B10" s="91" t="s">
        <v>20</v>
      </c>
      <c r="C10" s="26"/>
      <c r="D10" s="85">
        <v>24</v>
      </c>
      <c r="E10" s="85">
        <v>4279</v>
      </c>
      <c r="F10" s="85">
        <v>3439</v>
      </c>
      <c r="G10" s="85">
        <v>1808</v>
      </c>
      <c r="H10" s="101"/>
      <c r="I10" s="86">
        <v>42.89</v>
      </c>
      <c r="J10" s="86">
        <v>52.6</v>
      </c>
    </row>
    <row r="11" spans="1:10" ht="15" customHeight="1" x14ac:dyDescent="0.2">
      <c r="C11" s="26" t="s">
        <v>20</v>
      </c>
      <c r="D11" s="85">
        <v>20</v>
      </c>
      <c r="E11" s="85">
        <v>3713</v>
      </c>
      <c r="F11" s="85">
        <v>3056</v>
      </c>
      <c r="G11" s="85">
        <v>1586</v>
      </c>
      <c r="H11" s="101"/>
      <c r="I11" s="86">
        <v>43.04</v>
      </c>
      <c r="J11" s="86">
        <v>51.96</v>
      </c>
    </row>
    <row r="12" spans="1:10" ht="15" customHeight="1" x14ac:dyDescent="0.2">
      <c r="C12" s="26" t="s">
        <v>156</v>
      </c>
      <c r="D12" s="85">
        <v>2</v>
      </c>
      <c r="E12" s="85">
        <v>318</v>
      </c>
      <c r="F12" s="85">
        <v>241</v>
      </c>
      <c r="G12" s="85">
        <v>135</v>
      </c>
      <c r="H12" s="101"/>
      <c r="I12" s="86">
        <v>48.08</v>
      </c>
      <c r="J12" s="86">
        <v>55.86</v>
      </c>
    </row>
    <row r="13" spans="1:10" ht="15" customHeight="1" x14ac:dyDescent="0.2">
      <c r="C13" s="26" t="s">
        <v>441</v>
      </c>
      <c r="D13" s="85">
        <v>1</v>
      </c>
      <c r="E13" s="85">
        <v>148</v>
      </c>
      <c r="F13" s="85">
        <v>83</v>
      </c>
      <c r="G13" s="85">
        <v>50</v>
      </c>
      <c r="H13" s="101"/>
      <c r="I13" s="86">
        <v>33.9</v>
      </c>
      <c r="J13" s="86">
        <v>60.57</v>
      </c>
    </row>
    <row r="14" spans="1:10" ht="15" customHeight="1" x14ac:dyDescent="0.2">
      <c r="C14" s="26" t="s">
        <v>157</v>
      </c>
      <c r="D14" s="85">
        <v>1</v>
      </c>
      <c r="E14" s="85">
        <v>100</v>
      </c>
      <c r="F14" s="85">
        <v>59</v>
      </c>
      <c r="G14" s="85">
        <v>37</v>
      </c>
      <c r="H14" s="101"/>
      <c r="I14" s="86">
        <v>36.880000000000003</v>
      </c>
      <c r="J14" s="86">
        <v>62.16</v>
      </c>
    </row>
    <row r="15" spans="1:10" ht="15" customHeight="1" x14ac:dyDescent="0.2">
      <c r="B15" s="91" t="s">
        <v>38</v>
      </c>
      <c r="C15" s="26"/>
      <c r="D15" s="85">
        <v>67</v>
      </c>
      <c r="E15" s="85">
        <v>13411</v>
      </c>
      <c r="F15" s="85">
        <v>9526</v>
      </c>
      <c r="G15" s="85">
        <v>5319</v>
      </c>
      <c r="H15" s="101"/>
      <c r="I15" s="86">
        <v>39.700000000000003</v>
      </c>
      <c r="J15" s="86">
        <v>55.84</v>
      </c>
    </row>
    <row r="16" spans="1:10" ht="15" customHeight="1" x14ac:dyDescent="0.2">
      <c r="C16" s="26" t="s">
        <v>101</v>
      </c>
      <c r="D16" s="85">
        <v>7</v>
      </c>
      <c r="E16" s="85">
        <v>1100</v>
      </c>
      <c r="F16" s="85">
        <v>790</v>
      </c>
      <c r="G16" s="85">
        <v>458</v>
      </c>
      <c r="H16" s="101"/>
      <c r="I16" s="86">
        <v>41.59</v>
      </c>
      <c r="J16" s="86">
        <v>57.95</v>
      </c>
    </row>
    <row r="17" spans="2:10" ht="15" customHeight="1" x14ac:dyDescent="0.2">
      <c r="C17" s="26" t="s">
        <v>102</v>
      </c>
      <c r="D17" s="85">
        <v>19</v>
      </c>
      <c r="E17" s="85">
        <v>3754</v>
      </c>
      <c r="F17" s="85">
        <v>2753</v>
      </c>
      <c r="G17" s="85">
        <v>1527</v>
      </c>
      <c r="H17" s="101"/>
      <c r="I17" s="86">
        <v>40.81</v>
      </c>
      <c r="J17" s="86">
        <v>55.62</v>
      </c>
    </row>
    <row r="18" spans="2:10" ht="15" customHeight="1" x14ac:dyDescent="0.2">
      <c r="C18" s="26" t="s">
        <v>158</v>
      </c>
      <c r="D18" s="85">
        <v>2</v>
      </c>
      <c r="E18" s="85">
        <v>496</v>
      </c>
      <c r="F18" s="85">
        <v>373</v>
      </c>
      <c r="G18" s="85">
        <v>201</v>
      </c>
      <c r="H18" s="101"/>
      <c r="I18" s="86">
        <v>40.56</v>
      </c>
      <c r="J18" s="86">
        <v>53.82</v>
      </c>
    </row>
    <row r="19" spans="2:10" ht="15" customHeight="1" x14ac:dyDescent="0.2">
      <c r="C19" s="26" t="s">
        <v>159</v>
      </c>
      <c r="D19" s="85">
        <v>1</v>
      </c>
      <c r="E19" s="85">
        <v>200</v>
      </c>
      <c r="F19" s="85">
        <v>165</v>
      </c>
      <c r="G19" s="85">
        <v>69</v>
      </c>
      <c r="H19" s="101"/>
      <c r="I19" s="86">
        <v>34.44</v>
      </c>
      <c r="J19" s="86">
        <v>41.81</v>
      </c>
    </row>
    <row r="20" spans="2:10" ht="15" customHeight="1" x14ac:dyDescent="0.2">
      <c r="C20" s="26" t="s">
        <v>160</v>
      </c>
      <c r="D20" s="85">
        <v>3</v>
      </c>
      <c r="E20" s="85">
        <v>359</v>
      </c>
      <c r="F20" s="85">
        <v>294</v>
      </c>
      <c r="G20" s="85">
        <v>222</v>
      </c>
      <c r="H20" s="101"/>
      <c r="I20" s="86">
        <v>63.77</v>
      </c>
      <c r="J20" s="86">
        <v>75.75</v>
      </c>
    </row>
    <row r="21" spans="2:10" ht="15" customHeight="1" x14ac:dyDescent="0.2">
      <c r="C21" s="26" t="s">
        <v>161</v>
      </c>
      <c r="D21" s="85">
        <v>1</v>
      </c>
      <c r="E21" s="85">
        <v>96</v>
      </c>
      <c r="F21" s="85">
        <v>72</v>
      </c>
      <c r="G21" s="85">
        <v>46</v>
      </c>
      <c r="H21" s="101"/>
      <c r="I21" s="86">
        <v>47.5</v>
      </c>
      <c r="J21" s="86">
        <v>63.55</v>
      </c>
    </row>
    <row r="22" spans="2:10" ht="15" customHeight="1" x14ac:dyDescent="0.2">
      <c r="C22" s="26" t="s">
        <v>162</v>
      </c>
      <c r="D22" s="85">
        <v>2</v>
      </c>
      <c r="E22" s="85">
        <v>390</v>
      </c>
      <c r="F22" s="85">
        <v>270</v>
      </c>
      <c r="G22" s="85">
        <v>165</v>
      </c>
      <c r="H22" s="101"/>
      <c r="I22" s="86">
        <v>42.32</v>
      </c>
      <c r="J22" s="86">
        <v>61.05</v>
      </c>
    </row>
    <row r="23" spans="2:10" ht="15" customHeight="1" x14ac:dyDescent="0.2">
      <c r="C23" s="26" t="s">
        <v>103</v>
      </c>
      <c r="D23" s="85">
        <v>32</v>
      </c>
      <c r="E23" s="85">
        <v>7016</v>
      </c>
      <c r="F23" s="85">
        <v>4809</v>
      </c>
      <c r="G23" s="85">
        <v>2631</v>
      </c>
      <c r="H23" s="101"/>
      <c r="I23" s="86">
        <v>37.369999999999997</v>
      </c>
      <c r="J23" s="86">
        <v>54.52</v>
      </c>
    </row>
    <row r="24" spans="2:10" ht="15" customHeight="1" x14ac:dyDescent="0.2">
      <c r="B24" s="91" t="s">
        <v>26</v>
      </c>
      <c r="C24" s="26"/>
      <c r="D24" s="85">
        <v>13</v>
      </c>
      <c r="E24" s="85">
        <v>2312</v>
      </c>
      <c r="F24" s="85">
        <v>1956</v>
      </c>
      <c r="G24" s="85">
        <v>1093</v>
      </c>
      <c r="H24" s="101"/>
      <c r="I24" s="86">
        <v>47.26</v>
      </c>
      <c r="J24" s="86">
        <v>55.86</v>
      </c>
    </row>
    <row r="25" spans="2:10" ht="15" customHeight="1" x14ac:dyDescent="0.2">
      <c r="C25" s="26" t="s">
        <v>163</v>
      </c>
      <c r="D25" s="85">
        <v>3</v>
      </c>
      <c r="E25" s="85">
        <v>571</v>
      </c>
      <c r="F25" s="85">
        <v>481</v>
      </c>
      <c r="G25" s="85">
        <v>282</v>
      </c>
      <c r="H25" s="101"/>
      <c r="I25" s="86">
        <v>49.36</v>
      </c>
      <c r="J25" s="86">
        <v>58.48</v>
      </c>
    </row>
    <row r="26" spans="2:10" ht="15" customHeight="1" x14ac:dyDescent="0.2">
      <c r="C26" s="26" t="s">
        <v>164</v>
      </c>
      <c r="D26" s="85">
        <v>1</v>
      </c>
      <c r="E26" s="85">
        <v>184</v>
      </c>
      <c r="F26" s="85">
        <v>139</v>
      </c>
      <c r="G26" s="85">
        <v>75</v>
      </c>
      <c r="H26" s="101"/>
      <c r="I26" s="86">
        <v>40.5</v>
      </c>
      <c r="J26" s="86">
        <v>53.64</v>
      </c>
    </row>
    <row r="27" spans="2:10" ht="15" customHeight="1" x14ac:dyDescent="0.2">
      <c r="C27" s="26" t="s">
        <v>104</v>
      </c>
      <c r="D27" s="85">
        <v>8</v>
      </c>
      <c r="E27" s="85">
        <v>1305</v>
      </c>
      <c r="F27" s="85">
        <v>1114</v>
      </c>
      <c r="G27" s="85">
        <v>607</v>
      </c>
      <c r="H27" s="101"/>
      <c r="I27" s="86">
        <v>46.56</v>
      </c>
      <c r="J27" s="86">
        <v>54.58</v>
      </c>
    </row>
    <row r="28" spans="2:10" ht="15" customHeight="1" x14ac:dyDescent="0.2">
      <c r="C28" s="149" t="s">
        <v>165</v>
      </c>
      <c r="D28" s="85">
        <v>1</v>
      </c>
      <c r="E28" s="85">
        <v>252</v>
      </c>
      <c r="F28" s="85">
        <v>222</v>
      </c>
      <c r="G28" s="85">
        <v>129</v>
      </c>
      <c r="H28" s="101"/>
      <c r="I28" s="86">
        <v>51.1</v>
      </c>
      <c r="J28" s="86">
        <v>57.94</v>
      </c>
    </row>
    <row r="29" spans="2:10" ht="15" customHeight="1" x14ac:dyDescent="0.2">
      <c r="B29" s="91" t="s">
        <v>35</v>
      </c>
      <c r="C29" s="26"/>
      <c r="D29" s="85">
        <v>8</v>
      </c>
      <c r="E29" s="85">
        <v>908</v>
      </c>
      <c r="F29" s="85">
        <v>797</v>
      </c>
      <c r="G29" s="85">
        <v>544</v>
      </c>
      <c r="H29" s="101"/>
      <c r="I29" s="86">
        <v>59.9</v>
      </c>
      <c r="J29" s="86">
        <v>68.19</v>
      </c>
    </row>
    <row r="30" spans="2:10" ht="15" customHeight="1" x14ac:dyDescent="0.2">
      <c r="C30" s="26" t="s">
        <v>35</v>
      </c>
      <c r="D30" s="85">
        <v>7</v>
      </c>
      <c r="E30" s="85">
        <v>801</v>
      </c>
      <c r="F30" s="85">
        <v>710</v>
      </c>
      <c r="G30" s="85">
        <v>483</v>
      </c>
      <c r="H30" s="101"/>
      <c r="I30" s="86">
        <v>60.32</v>
      </c>
      <c r="J30" s="86">
        <v>68.03</v>
      </c>
    </row>
    <row r="31" spans="2:10" ht="15" customHeight="1" x14ac:dyDescent="0.2">
      <c r="C31" s="26" t="s">
        <v>166</v>
      </c>
      <c r="D31" s="85">
        <v>1</v>
      </c>
      <c r="E31" s="85">
        <v>107</v>
      </c>
      <c r="F31" s="85">
        <v>87</v>
      </c>
      <c r="G31" s="85">
        <v>61</v>
      </c>
      <c r="H31" s="101"/>
      <c r="I31" s="86">
        <v>56.79</v>
      </c>
      <c r="J31" s="86">
        <v>69.510000000000005</v>
      </c>
    </row>
    <row r="32" spans="2:10" ht="15" customHeight="1" x14ac:dyDescent="0.2">
      <c r="B32" s="91" t="s">
        <v>8</v>
      </c>
      <c r="C32" s="26"/>
      <c r="D32" s="85">
        <v>14</v>
      </c>
      <c r="E32" s="85">
        <v>1999</v>
      </c>
      <c r="F32" s="85">
        <v>1461</v>
      </c>
      <c r="G32" s="85">
        <v>818</v>
      </c>
      <c r="H32" s="101"/>
      <c r="I32" s="86">
        <v>40.909999999999997</v>
      </c>
      <c r="J32" s="86">
        <v>56.02</v>
      </c>
    </row>
    <row r="33" spans="2:10" ht="15" customHeight="1" x14ac:dyDescent="0.2">
      <c r="C33" s="26" t="s">
        <v>419</v>
      </c>
      <c r="D33" s="85">
        <v>1</v>
      </c>
      <c r="E33" s="85">
        <v>100</v>
      </c>
      <c r="F33" s="85">
        <v>70</v>
      </c>
      <c r="G33" s="85">
        <v>44</v>
      </c>
      <c r="H33" s="101"/>
      <c r="I33" s="86">
        <v>43.82</v>
      </c>
      <c r="J33" s="86">
        <v>62.97</v>
      </c>
    </row>
    <row r="34" spans="2:10" ht="15" customHeight="1" x14ac:dyDescent="0.2">
      <c r="C34" s="26" t="s">
        <v>167</v>
      </c>
      <c r="D34" s="85">
        <v>1</v>
      </c>
      <c r="E34" s="85">
        <v>78</v>
      </c>
      <c r="F34" s="85">
        <v>49</v>
      </c>
      <c r="G34" s="85">
        <v>30</v>
      </c>
      <c r="H34" s="101"/>
      <c r="I34" s="86">
        <v>38.46</v>
      </c>
      <c r="J34" s="86">
        <v>61.64</v>
      </c>
    </row>
    <row r="35" spans="2:10" ht="15" customHeight="1" x14ac:dyDescent="0.2">
      <c r="C35" s="26" t="s">
        <v>168</v>
      </c>
      <c r="D35" s="85">
        <v>1</v>
      </c>
      <c r="E35" s="85">
        <v>66</v>
      </c>
      <c r="F35" s="85">
        <v>52</v>
      </c>
      <c r="G35" s="85">
        <v>33</v>
      </c>
      <c r="H35" s="101"/>
      <c r="I35" s="86">
        <v>50.15</v>
      </c>
      <c r="J35" s="86">
        <v>63.25</v>
      </c>
    </row>
    <row r="36" spans="2:10" ht="15" customHeight="1" x14ac:dyDescent="0.2">
      <c r="C36" s="26" t="s">
        <v>420</v>
      </c>
      <c r="D36" s="85">
        <v>1</v>
      </c>
      <c r="E36" s="85">
        <v>150</v>
      </c>
      <c r="F36" s="85">
        <v>59</v>
      </c>
      <c r="G36" s="85">
        <v>32</v>
      </c>
      <c r="H36" s="101"/>
      <c r="I36" s="86">
        <v>21.28</v>
      </c>
      <c r="J36" s="86">
        <v>54.26</v>
      </c>
    </row>
    <row r="37" spans="2:10" ht="15" customHeight="1" x14ac:dyDescent="0.2">
      <c r="C37" s="26" t="s">
        <v>442</v>
      </c>
      <c r="D37" s="85">
        <v>1</v>
      </c>
      <c r="E37" s="85">
        <v>96</v>
      </c>
      <c r="F37" s="85">
        <v>88</v>
      </c>
      <c r="G37" s="85">
        <v>49</v>
      </c>
      <c r="H37" s="101"/>
      <c r="I37" s="86">
        <v>50.98</v>
      </c>
      <c r="J37" s="86">
        <v>55.66</v>
      </c>
    </row>
    <row r="38" spans="2:10" ht="15" customHeight="1" x14ac:dyDescent="0.2">
      <c r="C38" s="26" t="s">
        <v>443</v>
      </c>
      <c r="D38" s="85">
        <v>4</v>
      </c>
      <c r="E38" s="85">
        <v>580</v>
      </c>
      <c r="F38" s="85">
        <v>430</v>
      </c>
      <c r="G38" s="85">
        <v>247</v>
      </c>
      <c r="H38" s="101"/>
      <c r="I38" s="86">
        <v>42.61</v>
      </c>
      <c r="J38" s="86">
        <v>57.49</v>
      </c>
    </row>
    <row r="39" spans="2:10" ht="15" customHeight="1" x14ac:dyDescent="0.2">
      <c r="C39" s="26" t="s">
        <v>105</v>
      </c>
      <c r="D39" s="85">
        <v>5</v>
      </c>
      <c r="E39" s="85">
        <v>929</v>
      </c>
      <c r="F39" s="85">
        <v>713</v>
      </c>
      <c r="G39" s="85">
        <v>383</v>
      </c>
      <c r="H39" s="101"/>
      <c r="I39" s="86">
        <v>41.21</v>
      </c>
      <c r="J39" s="86">
        <v>53.73</v>
      </c>
    </row>
    <row r="40" spans="2:10" ht="15" customHeight="1" x14ac:dyDescent="0.2">
      <c r="B40" s="91" t="s">
        <v>14</v>
      </c>
      <c r="C40" s="26"/>
      <c r="D40" s="85">
        <v>85</v>
      </c>
      <c r="E40" s="85">
        <v>16560</v>
      </c>
      <c r="F40" s="85">
        <v>11868</v>
      </c>
      <c r="G40" s="85">
        <v>6254</v>
      </c>
      <c r="H40" s="101"/>
      <c r="I40" s="86">
        <v>37.94</v>
      </c>
      <c r="J40" s="86">
        <v>52.63</v>
      </c>
    </row>
    <row r="41" spans="2:10" ht="15" customHeight="1" x14ac:dyDescent="0.2">
      <c r="C41" s="26" t="s">
        <v>169</v>
      </c>
      <c r="D41" s="85">
        <v>1</v>
      </c>
      <c r="E41" s="85">
        <v>127</v>
      </c>
      <c r="F41" s="85">
        <v>91</v>
      </c>
      <c r="G41" s="85">
        <v>55</v>
      </c>
      <c r="H41" s="101"/>
      <c r="I41" s="86">
        <v>42.92</v>
      </c>
      <c r="J41" s="86">
        <v>60.07</v>
      </c>
    </row>
    <row r="42" spans="2:10" ht="15" customHeight="1" x14ac:dyDescent="0.2">
      <c r="C42" s="26" t="s">
        <v>170</v>
      </c>
      <c r="D42" s="85">
        <v>2</v>
      </c>
      <c r="E42" s="85">
        <v>275</v>
      </c>
      <c r="F42" s="85">
        <v>268</v>
      </c>
      <c r="G42" s="85">
        <v>163</v>
      </c>
      <c r="H42" s="101"/>
      <c r="I42" s="86">
        <v>43.37</v>
      </c>
      <c r="J42" s="86">
        <v>56.78</v>
      </c>
    </row>
    <row r="43" spans="2:10" ht="15" customHeight="1" x14ac:dyDescent="0.2">
      <c r="C43" s="26" t="s">
        <v>90</v>
      </c>
      <c r="D43" s="85">
        <v>4</v>
      </c>
      <c r="E43" s="85">
        <v>715</v>
      </c>
      <c r="F43" s="85">
        <v>622</v>
      </c>
      <c r="G43" s="85">
        <v>309</v>
      </c>
      <c r="H43" s="101"/>
      <c r="I43" s="86">
        <v>43.29</v>
      </c>
      <c r="J43" s="86">
        <v>49.67</v>
      </c>
    </row>
    <row r="44" spans="2:10" ht="15" customHeight="1" x14ac:dyDescent="0.2">
      <c r="C44" s="26" t="s">
        <v>14</v>
      </c>
      <c r="D44" s="85">
        <v>31</v>
      </c>
      <c r="E44" s="85">
        <v>6800</v>
      </c>
      <c r="F44" s="85">
        <v>4945</v>
      </c>
      <c r="G44" s="85">
        <v>2561</v>
      </c>
      <c r="H44" s="101"/>
      <c r="I44" s="86">
        <v>38.65</v>
      </c>
      <c r="J44" s="86">
        <v>51.82</v>
      </c>
    </row>
    <row r="45" spans="2:10" ht="15" customHeight="1" x14ac:dyDescent="0.2">
      <c r="C45" s="26" t="s">
        <v>171</v>
      </c>
      <c r="D45" s="85">
        <v>8</v>
      </c>
      <c r="E45" s="85">
        <v>1521</v>
      </c>
      <c r="F45" s="85">
        <v>1123</v>
      </c>
      <c r="G45" s="85">
        <v>614</v>
      </c>
      <c r="H45" s="101"/>
      <c r="I45" s="86">
        <v>40.270000000000003</v>
      </c>
      <c r="J45" s="86">
        <v>54.54</v>
      </c>
    </row>
    <row r="46" spans="2:10" ht="15" customHeight="1" x14ac:dyDescent="0.2">
      <c r="C46" s="26" t="s">
        <v>172</v>
      </c>
      <c r="D46" s="85">
        <v>1</v>
      </c>
      <c r="E46" s="85">
        <v>96</v>
      </c>
      <c r="F46" s="85">
        <v>79</v>
      </c>
      <c r="G46" s="85">
        <v>41</v>
      </c>
      <c r="H46" s="101"/>
      <c r="I46" s="86">
        <v>42.78</v>
      </c>
      <c r="J46" s="86">
        <v>52.2</v>
      </c>
    </row>
    <row r="47" spans="2:10" ht="15" customHeight="1" x14ac:dyDescent="0.2">
      <c r="C47" s="26" t="s">
        <v>106</v>
      </c>
      <c r="D47" s="85">
        <v>27</v>
      </c>
      <c r="E47" s="85">
        <v>5454</v>
      </c>
      <c r="F47" s="85">
        <v>3503</v>
      </c>
      <c r="G47" s="85">
        <v>1852</v>
      </c>
      <c r="H47" s="101"/>
      <c r="I47" s="86">
        <v>33.99</v>
      </c>
      <c r="J47" s="86">
        <v>52.91</v>
      </c>
    </row>
    <row r="48" spans="2:10" ht="15" customHeight="1" x14ac:dyDescent="0.2">
      <c r="C48" s="26" t="s">
        <v>173</v>
      </c>
      <c r="D48" s="85">
        <v>3</v>
      </c>
      <c r="E48" s="85">
        <v>442</v>
      </c>
      <c r="F48" s="85">
        <v>331</v>
      </c>
      <c r="G48" s="85">
        <v>166</v>
      </c>
      <c r="H48" s="101"/>
      <c r="I48" s="86">
        <v>37.450000000000003</v>
      </c>
      <c r="J48" s="86">
        <v>49.91</v>
      </c>
    </row>
    <row r="49" spans="2:10" ht="15" customHeight="1" x14ac:dyDescent="0.2">
      <c r="C49" s="26" t="s">
        <v>174</v>
      </c>
      <c r="D49" s="85">
        <v>2</v>
      </c>
      <c r="E49" s="85">
        <v>270</v>
      </c>
      <c r="F49" s="85">
        <v>254</v>
      </c>
      <c r="G49" s="85">
        <v>145</v>
      </c>
      <c r="H49" s="101"/>
      <c r="I49" s="86">
        <v>53.77</v>
      </c>
      <c r="J49" s="86">
        <v>57.19</v>
      </c>
    </row>
    <row r="50" spans="2:10" ht="15" customHeight="1" x14ac:dyDescent="0.2">
      <c r="C50" s="26" t="s">
        <v>175</v>
      </c>
      <c r="D50" s="85">
        <v>1</v>
      </c>
      <c r="E50" s="85">
        <v>100</v>
      </c>
      <c r="F50" s="85">
        <v>79</v>
      </c>
      <c r="G50" s="85">
        <v>43</v>
      </c>
      <c r="H50" s="101"/>
      <c r="I50" s="86">
        <v>42.95</v>
      </c>
      <c r="J50" s="86">
        <v>54.54</v>
      </c>
    </row>
    <row r="51" spans="2:10" ht="15" customHeight="1" x14ac:dyDescent="0.2">
      <c r="C51" s="26" t="s">
        <v>176</v>
      </c>
      <c r="D51" s="85">
        <v>3</v>
      </c>
      <c r="E51" s="85">
        <v>562</v>
      </c>
      <c r="F51" s="85">
        <v>445</v>
      </c>
      <c r="G51" s="85">
        <v>235</v>
      </c>
      <c r="H51" s="101"/>
      <c r="I51" s="86">
        <v>41.91</v>
      </c>
      <c r="J51" s="86">
        <v>52.91</v>
      </c>
    </row>
    <row r="52" spans="2:10" ht="15" customHeight="1" x14ac:dyDescent="0.2">
      <c r="C52" s="26" t="s">
        <v>177</v>
      </c>
      <c r="D52" s="85">
        <v>1</v>
      </c>
      <c r="E52" s="85">
        <v>86</v>
      </c>
      <c r="F52" s="85">
        <v>57</v>
      </c>
      <c r="G52" s="85">
        <v>29</v>
      </c>
      <c r="H52" s="101"/>
      <c r="I52" s="86">
        <v>33.33</v>
      </c>
      <c r="J52" s="86">
        <v>50.36</v>
      </c>
    </row>
    <row r="53" spans="2:10" ht="15" customHeight="1" x14ac:dyDescent="0.2">
      <c r="C53" s="26" t="s">
        <v>178</v>
      </c>
      <c r="D53" s="85">
        <v>1</v>
      </c>
      <c r="E53" s="85">
        <v>112</v>
      </c>
      <c r="F53" s="85">
        <v>71</v>
      </c>
      <c r="G53" s="85">
        <v>41</v>
      </c>
      <c r="H53" s="101"/>
      <c r="I53" s="86">
        <v>36.83</v>
      </c>
      <c r="J53" s="86">
        <v>58.24</v>
      </c>
    </row>
    <row r="54" spans="2:10" ht="15" customHeight="1" x14ac:dyDescent="0.2">
      <c r="B54" s="91" t="s">
        <v>13</v>
      </c>
      <c r="C54" s="26"/>
      <c r="D54" s="85">
        <v>54</v>
      </c>
      <c r="E54" s="85">
        <v>9439</v>
      </c>
      <c r="F54" s="85">
        <v>7354</v>
      </c>
      <c r="G54" s="85">
        <v>3528</v>
      </c>
      <c r="H54" s="101"/>
      <c r="I54" s="86">
        <v>37.369999999999997</v>
      </c>
      <c r="J54" s="86">
        <v>47.97</v>
      </c>
    </row>
    <row r="55" spans="2:10" ht="15" customHeight="1" x14ac:dyDescent="0.2">
      <c r="C55" s="26" t="s">
        <v>107</v>
      </c>
      <c r="D55" s="85">
        <v>4</v>
      </c>
      <c r="E55" s="85">
        <v>763</v>
      </c>
      <c r="F55" s="85">
        <v>485</v>
      </c>
      <c r="G55" s="85">
        <v>230</v>
      </c>
      <c r="H55" s="101"/>
      <c r="I55" s="86">
        <v>30.1</v>
      </c>
      <c r="J55" s="86">
        <v>47.31</v>
      </c>
    </row>
    <row r="56" spans="2:10" ht="15" customHeight="1" x14ac:dyDescent="0.2">
      <c r="C56" s="26" t="s">
        <v>179</v>
      </c>
      <c r="D56" s="85">
        <v>2</v>
      </c>
      <c r="E56" s="85">
        <v>247</v>
      </c>
      <c r="F56" s="85">
        <v>205</v>
      </c>
      <c r="G56" s="85">
        <v>90</v>
      </c>
      <c r="H56" s="101"/>
      <c r="I56" s="86">
        <v>36.39</v>
      </c>
      <c r="J56" s="86">
        <v>43.83</v>
      </c>
    </row>
    <row r="57" spans="2:10" ht="15" customHeight="1" x14ac:dyDescent="0.2">
      <c r="C57" s="26" t="s">
        <v>180</v>
      </c>
      <c r="D57" s="85">
        <v>1</v>
      </c>
      <c r="E57" s="85">
        <v>105</v>
      </c>
      <c r="F57" s="85">
        <v>92</v>
      </c>
      <c r="G57" s="85">
        <v>45</v>
      </c>
      <c r="H57" s="101"/>
      <c r="I57" s="86">
        <v>42.58</v>
      </c>
      <c r="J57" s="86">
        <v>48.73</v>
      </c>
    </row>
    <row r="58" spans="2:10" ht="15" customHeight="1" x14ac:dyDescent="0.2">
      <c r="C58" s="26" t="s">
        <v>149</v>
      </c>
      <c r="D58" s="85">
        <v>1</v>
      </c>
      <c r="E58" s="85">
        <v>154</v>
      </c>
      <c r="F58" s="85">
        <v>113</v>
      </c>
      <c r="G58" s="85">
        <v>53</v>
      </c>
      <c r="H58" s="101"/>
      <c r="I58" s="86">
        <v>34.49</v>
      </c>
      <c r="J58" s="86">
        <v>47.07</v>
      </c>
    </row>
    <row r="59" spans="2:10" ht="15" customHeight="1" x14ac:dyDescent="0.2">
      <c r="C59" s="149" t="s">
        <v>108</v>
      </c>
      <c r="D59" s="85">
        <v>3</v>
      </c>
      <c r="E59" s="85">
        <v>630</v>
      </c>
      <c r="F59" s="85">
        <v>544</v>
      </c>
      <c r="G59" s="85">
        <v>276</v>
      </c>
      <c r="H59" s="101"/>
      <c r="I59" s="86">
        <v>43.62</v>
      </c>
      <c r="J59" s="86">
        <v>50.48</v>
      </c>
    </row>
    <row r="60" spans="2:10" ht="15" customHeight="1" x14ac:dyDescent="0.2">
      <c r="C60" s="149" t="s">
        <v>368</v>
      </c>
      <c r="D60" s="85">
        <v>1</v>
      </c>
      <c r="E60" s="85">
        <v>200</v>
      </c>
      <c r="F60" s="85">
        <v>95</v>
      </c>
      <c r="G60" s="85">
        <v>44</v>
      </c>
      <c r="H60" s="101"/>
      <c r="I60" s="86">
        <v>22.18</v>
      </c>
      <c r="J60" s="86">
        <v>46.9</v>
      </c>
    </row>
    <row r="61" spans="2:10" ht="15" customHeight="1" x14ac:dyDescent="0.2">
      <c r="C61" s="149" t="s">
        <v>181</v>
      </c>
      <c r="D61" s="85">
        <v>1</v>
      </c>
      <c r="E61" s="85">
        <v>132</v>
      </c>
      <c r="F61" s="85">
        <v>81</v>
      </c>
      <c r="G61" s="85">
        <v>40</v>
      </c>
      <c r="H61" s="101"/>
      <c r="I61" s="86">
        <v>30.42</v>
      </c>
      <c r="J61" s="86">
        <v>49.37</v>
      </c>
    </row>
    <row r="62" spans="2:10" ht="15" customHeight="1" x14ac:dyDescent="0.2">
      <c r="C62" s="26" t="s">
        <v>182</v>
      </c>
      <c r="D62" s="85">
        <v>2</v>
      </c>
      <c r="E62" s="85">
        <v>351</v>
      </c>
      <c r="F62" s="85">
        <v>218</v>
      </c>
      <c r="G62" s="85">
        <v>95</v>
      </c>
      <c r="H62" s="101"/>
      <c r="I62" s="86">
        <v>27.01</v>
      </c>
      <c r="J62" s="86">
        <v>43.42</v>
      </c>
    </row>
    <row r="63" spans="2:10" ht="15" customHeight="1" x14ac:dyDescent="0.2">
      <c r="C63" s="26" t="s">
        <v>183</v>
      </c>
      <c r="D63" s="85">
        <v>1</v>
      </c>
      <c r="E63" s="85">
        <v>70</v>
      </c>
      <c r="F63" s="85">
        <v>61</v>
      </c>
      <c r="G63" s="85">
        <v>34</v>
      </c>
      <c r="H63" s="101"/>
      <c r="I63" s="86">
        <v>48.49</v>
      </c>
      <c r="J63" s="86">
        <v>55.26</v>
      </c>
    </row>
    <row r="64" spans="2:10" ht="15" customHeight="1" x14ac:dyDescent="0.2">
      <c r="C64" s="26" t="s">
        <v>109</v>
      </c>
      <c r="D64" s="85">
        <v>2</v>
      </c>
      <c r="E64" s="85">
        <v>364</v>
      </c>
      <c r="F64" s="85">
        <v>318</v>
      </c>
      <c r="G64" s="85">
        <v>149</v>
      </c>
      <c r="H64" s="101"/>
      <c r="I64" s="86">
        <v>41.09</v>
      </c>
      <c r="J64" s="86">
        <v>47.01</v>
      </c>
    </row>
    <row r="65" spans="2:10" ht="15" customHeight="1" x14ac:dyDescent="0.2">
      <c r="C65" s="26" t="s">
        <v>184</v>
      </c>
      <c r="D65" s="85">
        <v>2</v>
      </c>
      <c r="E65" s="85">
        <v>350</v>
      </c>
      <c r="F65" s="85">
        <v>147</v>
      </c>
      <c r="G65" s="85">
        <v>73</v>
      </c>
      <c r="H65" s="101"/>
      <c r="I65" s="86">
        <v>20.95</v>
      </c>
      <c r="J65" s="86">
        <v>49.86</v>
      </c>
    </row>
    <row r="66" spans="2:10" ht="15" customHeight="1" x14ac:dyDescent="0.2">
      <c r="C66" s="26" t="s">
        <v>185</v>
      </c>
      <c r="D66" s="85">
        <v>2</v>
      </c>
      <c r="E66" s="85">
        <v>195</v>
      </c>
      <c r="F66" s="85">
        <v>169</v>
      </c>
      <c r="G66" s="85">
        <v>89</v>
      </c>
      <c r="H66" s="101"/>
      <c r="I66" s="86">
        <v>45.67</v>
      </c>
      <c r="J66" s="86">
        <v>52.65</v>
      </c>
    </row>
    <row r="67" spans="2:10" ht="15" customHeight="1" x14ac:dyDescent="0.2">
      <c r="C67" s="26" t="s">
        <v>110</v>
      </c>
      <c r="D67" s="85">
        <v>12</v>
      </c>
      <c r="E67" s="85">
        <v>1954</v>
      </c>
      <c r="F67" s="85">
        <v>1699</v>
      </c>
      <c r="G67" s="85">
        <v>785</v>
      </c>
      <c r="H67" s="101"/>
      <c r="I67" s="86">
        <v>40.130000000000003</v>
      </c>
      <c r="J67" s="86">
        <v>46.17</v>
      </c>
    </row>
    <row r="68" spans="2:10" ht="15" customHeight="1" x14ac:dyDescent="0.2">
      <c r="C68" s="26" t="s">
        <v>186</v>
      </c>
      <c r="D68" s="85">
        <v>1</v>
      </c>
      <c r="E68" s="85">
        <v>96</v>
      </c>
      <c r="F68" s="85">
        <v>86</v>
      </c>
      <c r="G68" s="85">
        <v>46</v>
      </c>
      <c r="H68" s="101"/>
      <c r="I68" s="86">
        <v>48.32</v>
      </c>
      <c r="J68" s="86">
        <v>54.26</v>
      </c>
    </row>
    <row r="69" spans="2:10" ht="15" customHeight="1" x14ac:dyDescent="0.2">
      <c r="C69" s="26" t="s">
        <v>187</v>
      </c>
      <c r="D69" s="85">
        <v>2</v>
      </c>
      <c r="E69" s="85">
        <v>338</v>
      </c>
      <c r="F69" s="85">
        <v>271</v>
      </c>
      <c r="G69" s="85">
        <v>137</v>
      </c>
      <c r="H69" s="101"/>
      <c r="I69" s="86">
        <v>40.44</v>
      </c>
      <c r="J69" s="86">
        <v>50.38</v>
      </c>
    </row>
    <row r="70" spans="2:10" ht="15" customHeight="1" x14ac:dyDescent="0.2">
      <c r="C70" s="26" t="s">
        <v>111</v>
      </c>
      <c r="D70" s="85">
        <v>17</v>
      </c>
      <c r="E70" s="85">
        <v>3490</v>
      </c>
      <c r="F70" s="85">
        <v>2770</v>
      </c>
      <c r="G70" s="85">
        <v>1342</v>
      </c>
      <c r="H70" s="101"/>
      <c r="I70" s="86">
        <v>38.450000000000003</v>
      </c>
      <c r="J70" s="86">
        <v>48.48</v>
      </c>
    </row>
    <row r="71" spans="2:10" ht="15" customHeight="1" x14ac:dyDescent="0.2">
      <c r="B71" s="91" t="s">
        <v>21</v>
      </c>
      <c r="C71" s="26"/>
      <c r="D71" s="85">
        <v>16</v>
      </c>
      <c r="E71" s="85">
        <v>2961</v>
      </c>
      <c r="F71" s="85">
        <v>2492</v>
      </c>
      <c r="G71" s="85">
        <v>1365</v>
      </c>
      <c r="H71" s="101"/>
      <c r="I71" s="86">
        <v>46.11</v>
      </c>
      <c r="J71" s="86">
        <v>54.82</v>
      </c>
    </row>
    <row r="72" spans="2:10" ht="15" customHeight="1" x14ac:dyDescent="0.2">
      <c r="C72" s="26" t="s">
        <v>188</v>
      </c>
      <c r="D72" s="85">
        <v>1</v>
      </c>
      <c r="E72" s="85">
        <v>100</v>
      </c>
      <c r="F72" s="85">
        <v>89</v>
      </c>
      <c r="G72" s="85">
        <v>55</v>
      </c>
      <c r="H72" s="101"/>
      <c r="I72" s="86">
        <v>55.07</v>
      </c>
      <c r="J72" s="86">
        <v>61.58</v>
      </c>
    </row>
    <row r="73" spans="2:10" ht="15" customHeight="1" x14ac:dyDescent="0.2">
      <c r="C73" s="26" t="s">
        <v>21</v>
      </c>
      <c r="D73" s="85">
        <v>6</v>
      </c>
      <c r="E73" s="85">
        <v>1162</v>
      </c>
      <c r="F73" s="85">
        <v>982</v>
      </c>
      <c r="G73" s="85">
        <v>522</v>
      </c>
      <c r="H73" s="101"/>
      <c r="I73" s="86">
        <v>44.88</v>
      </c>
      <c r="J73" s="86">
        <v>53.1</v>
      </c>
    </row>
    <row r="74" spans="2:10" ht="15" customHeight="1" x14ac:dyDescent="0.2">
      <c r="C74" s="26" t="s">
        <v>90</v>
      </c>
      <c r="D74" s="85"/>
      <c r="E74" s="85"/>
      <c r="F74" s="85"/>
      <c r="G74" s="85"/>
      <c r="H74" s="101"/>
      <c r="I74" s="86"/>
      <c r="J74" s="86"/>
    </row>
    <row r="75" spans="2:10" ht="15" customHeight="1" x14ac:dyDescent="0.2">
      <c r="C75" s="26" t="s">
        <v>189</v>
      </c>
      <c r="D75" s="85">
        <v>4</v>
      </c>
      <c r="E75" s="85">
        <v>802</v>
      </c>
      <c r="F75" s="85">
        <v>661</v>
      </c>
      <c r="G75" s="85">
        <v>376</v>
      </c>
      <c r="H75" s="101"/>
      <c r="I75" s="86">
        <v>46.91</v>
      </c>
      <c r="J75" s="86">
        <v>56.95</v>
      </c>
    </row>
    <row r="76" spans="2:10" ht="15" customHeight="1" x14ac:dyDescent="0.2">
      <c r="C76" s="26" t="s">
        <v>190</v>
      </c>
      <c r="D76" s="85">
        <v>2</v>
      </c>
      <c r="E76" s="85">
        <v>297</v>
      </c>
      <c r="F76" s="85">
        <v>242</v>
      </c>
      <c r="G76" s="85">
        <v>137</v>
      </c>
      <c r="H76" s="101"/>
      <c r="I76" s="86">
        <v>46.18</v>
      </c>
      <c r="J76" s="86">
        <v>56.85</v>
      </c>
    </row>
    <row r="77" spans="2:10" ht="15" customHeight="1" x14ac:dyDescent="0.2">
      <c r="C77" s="26" t="s">
        <v>191</v>
      </c>
      <c r="D77" s="85">
        <v>3</v>
      </c>
      <c r="E77" s="85">
        <v>600</v>
      </c>
      <c r="F77" s="85">
        <v>518</v>
      </c>
      <c r="G77" s="85">
        <v>275</v>
      </c>
      <c r="H77" s="101"/>
      <c r="I77" s="86">
        <v>45.98</v>
      </c>
      <c r="J77" s="86">
        <v>53.34</v>
      </c>
    </row>
    <row r="78" spans="2:10" ht="15" customHeight="1" x14ac:dyDescent="0.2">
      <c r="B78" s="26" t="s">
        <v>469</v>
      </c>
      <c r="C78" s="26"/>
      <c r="D78" s="85">
        <v>35</v>
      </c>
      <c r="E78" s="85">
        <v>5191</v>
      </c>
      <c r="F78" s="85">
        <v>4242</v>
      </c>
      <c r="G78" s="85">
        <v>3304</v>
      </c>
      <c r="H78" s="101"/>
      <c r="I78" s="86">
        <v>63.67</v>
      </c>
      <c r="J78" s="86">
        <v>77.87</v>
      </c>
    </row>
    <row r="79" spans="2:10" ht="15" customHeight="1" x14ac:dyDescent="0.2">
      <c r="C79" s="26" t="s">
        <v>91</v>
      </c>
      <c r="D79" s="85">
        <v>3</v>
      </c>
      <c r="E79" s="85">
        <v>541</v>
      </c>
      <c r="F79" s="85">
        <v>380</v>
      </c>
      <c r="G79" s="85">
        <v>296</v>
      </c>
      <c r="H79" s="101"/>
      <c r="I79" s="86">
        <v>54.63</v>
      </c>
      <c r="J79" s="86">
        <v>77.760000000000005</v>
      </c>
    </row>
    <row r="80" spans="2:10" ht="15" customHeight="1" x14ac:dyDescent="0.2">
      <c r="C80" s="26" t="s">
        <v>90</v>
      </c>
      <c r="D80" s="85">
        <v>6</v>
      </c>
      <c r="E80" s="85">
        <v>1079</v>
      </c>
      <c r="F80" s="85">
        <v>823</v>
      </c>
      <c r="G80" s="85">
        <v>618</v>
      </c>
      <c r="H80" s="101"/>
      <c r="I80" s="86">
        <v>57.33</v>
      </c>
      <c r="J80" s="86">
        <v>75.239999999999995</v>
      </c>
    </row>
    <row r="81" spans="2:10" ht="15" customHeight="1" x14ac:dyDescent="0.2">
      <c r="C81" s="26" t="s">
        <v>112</v>
      </c>
      <c r="D81" s="85">
        <v>15</v>
      </c>
      <c r="E81" s="85">
        <v>2060</v>
      </c>
      <c r="F81" s="85">
        <v>1724</v>
      </c>
      <c r="G81" s="85">
        <v>1306</v>
      </c>
      <c r="H81" s="101"/>
      <c r="I81" s="86">
        <v>63.48</v>
      </c>
      <c r="J81" s="86">
        <v>75.819999999999993</v>
      </c>
    </row>
    <row r="82" spans="2:10" ht="15" customHeight="1" x14ac:dyDescent="0.2">
      <c r="C82" s="26" t="s">
        <v>114</v>
      </c>
      <c r="D82" s="85">
        <v>9</v>
      </c>
      <c r="E82" s="85">
        <v>1314</v>
      </c>
      <c r="F82" s="85">
        <v>1167</v>
      </c>
      <c r="G82" s="85">
        <v>958</v>
      </c>
      <c r="H82" s="101"/>
      <c r="I82" s="86">
        <v>72.88</v>
      </c>
      <c r="J82" s="86">
        <v>81.97</v>
      </c>
    </row>
    <row r="83" spans="2:10" ht="15" customHeight="1" x14ac:dyDescent="0.2">
      <c r="C83" s="26" t="s">
        <v>115</v>
      </c>
      <c r="D83" s="85">
        <v>2</v>
      </c>
      <c r="E83" s="85">
        <v>197</v>
      </c>
      <c r="F83" s="85">
        <v>148</v>
      </c>
      <c r="G83" s="85">
        <v>126</v>
      </c>
      <c r="H83" s="101"/>
      <c r="I83" s="86">
        <v>63.69</v>
      </c>
      <c r="J83" s="86">
        <v>84.21</v>
      </c>
    </row>
    <row r="84" spans="2:10" ht="15" customHeight="1" x14ac:dyDescent="0.2">
      <c r="B84" s="26" t="s">
        <v>478</v>
      </c>
      <c r="C84" s="26"/>
      <c r="D84" s="85">
        <v>44</v>
      </c>
      <c r="E84" s="85">
        <v>7114</v>
      </c>
      <c r="F84" s="85">
        <v>5530</v>
      </c>
      <c r="G84" s="85">
        <v>4357</v>
      </c>
      <c r="H84" s="101"/>
      <c r="I84" s="86">
        <v>60.77</v>
      </c>
      <c r="J84" s="86">
        <v>77.349999999999994</v>
      </c>
    </row>
    <row r="85" spans="2:10" ht="15" customHeight="1" x14ac:dyDescent="0.2">
      <c r="C85" s="26" t="s">
        <v>92</v>
      </c>
      <c r="D85" s="85">
        <v>3</v>
      </c>
      <c r="E85" s="85">
        <v>548</v>
      </c>
      <c r="F85" s="85">
        <v>449</v>
      </c>
      <c r="G85" s="85">
        <v>325</v>
      </c>
      <c r="H85" s="101"/>
      <c r="I85" s="86">
        <v>59.17</v>
      </c>
      <c r="J85" s="86">
        <v>72.2</v>
      </c>
    </row>
    <row r="86" spans="2:10" ht="15" customHeight="1" x14ac:dyDescent="0.2">
      <c r="C86" s="26" t="s">
        <v>93</v>
      </c>
      <c r="D86" s="85">
        <v>8</v>
      </c>
      <c r="E86" s="85">
        <v>1205</v>
      </c>
      <c r="F86" s="85">
        <v>819</v>
      </c>
      <c r="G86" s="85">
        <v>720</v>
      </c>
      <c r="H86" s="101"/>
      <c r="I86" s="86">
        <v>59.46</v>
      </c>
      <c r="J86" s="86">
        <v>81.260000000000005</v>
      </c>
    </row>
    <row r="87" spans="2:10" ht="15" customHeight="1" x14ac:dyDescent="0.2">
      <c r="C87" s="26" t="s">
        <v>116</v>
      </c>
      <c r="D87" s="85">
        <v>6</v>
      </c>
      <c r="E87" s="85">
        <v>897</v>
      </c>
      <c r="F87" s="85">
        <v>737</v>
      </c>
      <c r="G87" s="85">
        <v>589</v>
      </c>
      <c r="H87" s="101"/>
      <c r="I87" s="86">
        <v>65.67</v>
      </c>
      <c r="J87" s="86">
        <v>79.959999999999994</v>
      </c>
    </row>
    <row r="88" spans="2:10" ht="15" customHeight="1" x14ac:dyDescent="0.2">
      <c r="C88" s="26" t="s">
        <v>192</v>
      </c>
      <c r="D88" s="85">
        <v>1</v>
      </c>
      <c r="E88" s="85">
        <v>246</v>
      </c>
      <c r="F88" s="85">
        <v>188</v>
      </c>
      <c r="G88" s="85">
        <v>139</v>
      </c>
      <c r="H88" s="101"/>
      <c r="I88" s="86">
        <v>56.62</v>
      </c>
      <c r="J88" s="86">
        <v>74.290000000000006</v>
      </c>
    </row>
    <row r="89" spans="2:10" ht="15" customHeight="1" x14ac:dyDescent="0.2">
      <c r="C89" s="26" t="s">
        <v>90</v>
      </c>
      <c r="D89" s="85">
        <v>2</v>
      </c>
      <c r="E89" s="85">
        <v>369</v>
      </c>
      <c r="F89" s="85">
        <v>258</v>
      </c>
      <c r="G89" s="85">
        <v>188</v>
      </c>
      <c r="H89" s="101"/>
      <c r="I89" s="86">
        <v>50.97</v>
      </c>
      <c r="J89" s="86">
        <v>72.97</v>
      </c>
    </row>
    <row r="90" spans="2:10" ht="15" customHeight="1" x14ac:dyDescent="0.2">
      <c r="C90" s="26" t="s">
        <v>113</v>
      </c>
      <c r="D90" s="85">
        <v>1</v>
      </c>
      <c r="E90" s="85">
        <v>137</v>
      </c>
      <c r="F90" s="85">
        <v>111</v>
      </c>
      <c r="G90" s="85">
        <v>94</v>
      </c>
      <c r="H90" s="101"/>
      <c r="I90" s="86">
        <v>68.61</v>
      </c>
      <c r="J90" s="86">
        <v>84.62</v>
      </c>
    </row>
    <row r="91" spans="2:10" ht="15" customHeight="1" x14ac:dyDescent="0.2">
      <c r="C91" s="26" t="s">
        <v>117</v>
      </c>
      <c r="D91" s="85">
        <v>7</v>
      </c>
      <c r="E91" s="85">
        <v>1132</v>
      </c>
      <c r="F91" s="85">
        <v>927</v>
      </c>
      <c r="G91" s="85">
        <v>748</v>
      </c>
      <c r="H91" s="101"/>
      <c r="I91" s="86">
        <v>64.03</v>
      </c>
      <c r="J91" s="86">
        <v>78.61</v>
      </c>
    </row>
    <row r="92" spans="2:10" ht="15" customHeight="1" x14ac:dyDescent="0.2">
      <c r="C92" s="26" t="s">
        <v>94</v>
      </c>
      <c r="D92" s="85">
        <v>2</v>
      </c>
      <c r="E92" s="85">
        <v>289</v>
      </c>
      <c r="F92" s="85">
        <v>249</v>
      </c>
      <c r="G92" s="85">
        <v>187</v>
      </c>
      <c r="H92" s="101"/>
      <c r="I92" s="86">
        <v>64.73</v>
      </c>
      <c r="J92" s="86">
        <v>75.150000000000006</v>
      </c>
    </row>
    <row r="93" spans="2:10" ht="15" customHeight="1" x14ac:dyDescent="0.2">
      <c r="C93" s="26" t="s">
        <v>114</v>
      </c>
      <c r="D93" s="85">
        <v>1</v>
      </c>
      <c r="E93" s="85">
        <v>83</v>
      </c>
      <c r="F93" s="85">
        <v>79</v>
      </c>
      <c r="G93" s="85">
        <v>63</v>
      </c>
      <c r="H93" s="101"/>
      <c r="I93" s="86">
        <v>75.7</v>
      </c>
      <c r="J93" s="86">
        <v>79.28</v>
      </c>
    </row>
    <row r="94" spans="2:10" ht="15" customHeight="1" x14ac:dyDescent="0.2">
      <c r="C94" s="26" t="s">
        <v>444</v>
      </c>
      <c r="D94" s="85">
        <v>3</v>
      </c>
      <c r="E94" s="85">
        <v>300</v>
      </c>
      <c r="F94" s="85">
        <v>236</v>
      </c>
      <c r="G94" s="85">
        <v>187</v>
      </c>
      <c r="H94" s="101"/>
      <c r="I94" s="86">
        <v>62.2</v>
      </c>
      <c r="J94" s="86">
        <v>79.010000000000005</v>
      </c>
    </row>
    <row r="95" spans="2:10" ht="15" customHeight="1" x14ac:dyDescent="0.2">
      <c r="C95" s="26" t="s">
        <v>118</v>
      </c>
      <c r="D95" s="85">
        <v>7</v>
      </c>
      <c r="E95" s="85">
        <v>1338</v>
      </c>
      <c r="F95" s="85">
        <v>1035</v>
      </c>
      <c r="G95" s="85">
        <v>784</v>
      </c>
      <c r="H95" s="101"/>
      <c r="I95" s="86">
        <v>58.58</v>
      </c>
      <c r="J95" s="86">
        <v>75.64</v>
      </c>
    </row>
    <row r="96" spans="2:10" ht="15" customHeight="1" x14ac:dyDescent="0.2">
      <c r="C96" s="26" t="s">
        <v>193</v>
      </c>
      <c r="D96" s="85">
        <v>3</v>
      </c>
      <c r="E96" s="85">
        <v>570</v>
      </c>
      <c r="F96" s="85">
        <v>442</v>
      </c>
      <c r="G96" s="85">
        <v>333</v>
      </c>
      <c r="H96" s="101"/>
      <c r="I96" s="86">
        <v>57.95</v>
      </c>
      <c r="J96" s="86">
        <v>75.28</v>
      </c>
    </row>
    <row r="97" spans="2:10" ht="15" customHeight="1" x14ac:dyDescent="0.2">
      <c r="B97" s="91" t="s">
        <v>15</v>
      </c>
      <c r="C97" s="26"/>
      <c r="D97" s="85">
        <v>15</v>
      </c>
      <c r="E97" s="85">
        <v>2885</v>
      </c>
      <c r="F97" s="85">
        <v>2432</v>
      </c>
      <c r="G97" s="85">
        <v>1293</v>
      </c>
      <c r="H97" s="101"/>
      <c r="I97" s="86">
        <v>44.73</v>
      </c>
      <c r="J97" s="86">
        <v>53.05</v>
      </c>
    </row>
    <row r="98" spans="2:10" ht="15" customHeight="1" x14ac:dyDescent="0.2">
      <c r="C98" s="26" t="s">
        <v>15</v>
      </c>
      <c r="D98" s="85">
        <v>9</v>
      </c>
      <c r="E98" s="85">
        <v>1846</v>
      </c>
      <c r="F98" s="85">
        <v>1519</v>
      </c>
      <c r="G98" s="85">
        <v>797</v>
      </c>
      <c r="H98" s="101"/>
      <c r="I98" s="86">
        <v>43.02</v>
      </c>
      <c r="J98" s="86">
        <v>52.26</v>
      </c>
    </row>
    <row r="99" spans="2:10" ht="15" customHeight="1" x14ac:dyDescent="0.2">
      <c r="C99" s="26" t="s">
        <v>119</v>
      </c>
      <c r="D99" s="85">
        <v>5</v>
      </c>
      <c r="E99" s="85">
        <v>866</v>
      </c>
      <c r="F99" s="85">
        <v>758</v>
      </c>
      <c r="G99" s="85">
        <v>399</v>
      </c>
      <c r="H99" s="101"/>
      <c r="I99" s="86">
        <v>46.14</v>
      </c>
      <c r="J99" s="86">
        <v>52.72</v>
      </c>
    </row>
    <row r="100" spans="2:10" ht="15" customHeight="1" x14ac:dyDescent="0.2">
      <c r="C100" s="26" t="s">
        <v>194</v>
      </c>
      <c r="D100" s="85">
        <v>1</v>
      </c>
      <c r="E100" s="85">
        <v>173</v>
      </c>
      <c r="F100" s="85">
        <v>155</v>
      </c>
      <c r="G100" s="85">
        <v>97</v>
      </c>
      <c r="H100" s="101"/>
      <c r="I100" s="86">
        <v>56.04</v>
      </c>
      <c r="J100" s="86">
        <v>62.48</v>
      </c>
    </row>
    <row r="101" spans="2:10" ht="15" customHeight="1" x14ac:dyDescent="0.2">
      <c r="B101" s="91" t="s">
        <v>471</v>
      </c>
      <c r="C101" s="26"/>
      <c r="D101" s="85">
        <v>55</v>
      </c>
      <c r="E101" s="85">
        <v>8670</v>
      </c>
      <c r="F101" s="85">
        <v>6199</v>
      </c>
      <c r="G101" s="85">
        <v>3136</v>
      </c>
      <c r="H101" s="101"/>
      <c r="I101" s="86">
        <v>36.26</v>
      </c>
      <c r="J101" s="86">
        <v>50.6</v>
      </c>
    </row>
    <row r="102" spans="2:10" ht="15" customHeight="1" x14ac:dyDescent="0.2">
      <c r="C102" s="26" t="s">
        <v>195</v>
      </c>
      <c r="D102" s="85">
        <v>6</v>
      </c>
      <c r="E102" s="85">
        <v>765</v>
      </c>
      <c r="F102" s="85">
        <v>563</v>
      </c>
      <c r="G102" s="85">
        <v>289</v>
      </c>
      <c r="H102" s="101"/>
      <c r="I102" s="86">
        <v>37.61</v>
      </c>
      <c r="J102" s="86">
        <v>51.09</v>
      </c>
    </row>
    <row r="103" spans="2:10" ht="15" customHeight="1" x14ac:dyDescent="0.2">
      <c r="C103" s="26" t="s">
        <v>445</v>
      </c>
      <c r="D103" s="85">
        <v>2</v>
      </c>
      <c r="E103" s="85">
        <v>452</v>
      </c>
      <c r="F103" s="85">
        <v>371</v>
      </c>
      <c r="G103" s="85">
        <v>191</v>
      </c>
      <c r="H103" s="101"/>
      <c r="I103" s="86">
        <v>42.28</v>
      </c>
      <c r="J103" s="86">
        <v>51.56</v>
      </c>
    </row>
    <row r="104" spans="2:10" ht="15" customHeight="1" x14ac:dyDescent="0.2">
      <c r="C104" s="26" t="s">
        <v>196</v>
      </c>
      <c r="D104" s="85">
        <v>7</v>
      </c>
      <c r="E104" s="85">
        <v>1187</v>
      </c>
      <c r="F104" s="85">
        <v>859</v>
      </c>
      <c r="G104" s="85">
        <v>411</v>
      </c>
      <c r="H104" s="101"/>
      <c r="I104" s="86">
        <v>34.86</v>
      </c>
      <c r="J104" s="86">
        <v>47.98</v>
      </c>
    </row>
    <row r="105" spans="2:10" ht="15" customHeight="1" x14ac:dyDescent="0.2">
      <c r="C105" s="26" t="s">
        <v>197</v>
      </c>
      <c r="D105" s="85">
        <v>3</v>
      </c>
      <c r="E105" s="85">
        <v>424</v>
      </c>
      <c r="F105" s="85">
        <v>332</v>
      </c>
      <c r="G105" s="85">
        <v>169</v>
      </c>
      <c r="H105" s="101"/>
      <c r="I105" s="86">
        <v>39.82</v>
      </c>
      <c r="J105" s="86">
        <v>50.75</v>
      </c>
    </row>
    <row r="106" spans="2:10" ht="15" customHeight="1" x14ac:dyDescent="0.2">
      <c r="C106" s="26" t="s">
        <v>446</v>
      </c>
      <c r="D106" s="85">
        <v>1</v>
      </c>
      <c r="E106" s="85">
        <v>200</v>
      </c>
      <c r="F106" s="85">
        <v>111</v>
      </c>
      <c r="G106" s="85">
        <v>60</v>
      </c>
      <c r="H106" s="101"/>
      <c r="I106" s="86">
        <v>29.95</v>
      </c>
      <c r="J106" s="86">
        <v>53.97</v>
      </c>
    </row>
    <row r="107" spans="2:10" ht="15" customHeight="1" x14ac:dyDescent="0.2">
      <c r="C107" s="26" t="s">
        <v>198</v>
      </c>
      <c r="D107" s="85">
        <v>8</v>
      </c>
      <c r="E107" s="85">
        <v>1445</v>
      </c>
      <c r="F107" s="85">
        <v>943</v>
      </c>
      <c r="G107" s="85">
        <v>468</v>
      </c>
      <c r="H107" s="101"/>
      <c r="I107" s="86">
        <v>32.53</v>
      </c>
      <c r="J107" s="86">
        <v>49.93</v>
      </c>
    </row>
    <row r="108" spans="2:10" ht="15" customHeight="1" x14ac:dyDescent="0.2">
      <c r="C108" s="26" t="s">
        <v>199</v>
      </c>
      <c r="D108" s="85">
        <v>2</v>
      </c>
      <c r="E108" s="85">
        <v>436</v>
      </c>
      <c r="F108" s="85">
        <v>290</v>
      </c>
      <c r="G108" s="85">
        <v>152</v>
      </c>
      <c r="H108" s="101"/>
      <c r="I108" s="86">
        <v>34.78</v>
      </c>
      <c r="J108" s="86">
        <v>52.32</v>
      </c>
    </row>
    <row r="109" spans="2:10" ht="15" customHeight="1" x14ac:dyDescent="0.2">
      <c r="C109" s="26" t="s">
        <v>200</v>
      </c>
      <c r="D109" s="85">
        <v>2</v>
      </c>
      <c r="E109" s="85">
        <v>325</v>
      </c>
      <c r="F109" s="85">
        <v>216</v>
      </c>
      <c r="G109" s="85">
        <v>105</v>
      </c>
      <c r="H109" s="101"/>
      <c r="I109" s="86">
        <v>32.15</v>
      </c>
      <c r="J109" s="86">
        <v>48.45</v>
      </c>
    </row>
    <row r="110" spans="2:10" ht="15" customHeight="1" x14ac:dyDescent="0.2">
      <c r="C110" s="26" t="s">
        <v>438</v>
      </c>
      <c r="D110" s="85">
        <v>5</v>
      </c>
      <c r="E110" s="85">
        <v>622</v>
      </c>
      <c r="F110" s="85">
        <v>456</v>
      </c>
      <c r="G110" s="85">
        <v>228</v>
      </c>
      <c r="H110" s="101"/>
      <c r="I110" s="86">
        <v>36.6</v>
      </c>
      <c r="J110" s="86">
        <v>49.91</v>
      </c>
    </row>
    <row r="111" spans="2:10" ht="15" customHeight="1" x14ac:dyDescent="0.2">
      <c r="C111" s="26" t="s">
        <v>447</v>
      </c>
      <c r="D111" s="85">
        <v>3</v>
      </c>
      <c r="E111" s="85">
        <v>397</v>
      </c>
      <c r="F111" s="85">
        <v>262</v>
      </c>
      <c r="G111" s="85">
        <v>130</v>
      </c>
      <c r="H111" s="101"/>
      <c r="I111" s="86">
        <v>32.54</v>
      </c>
      <c r="J111" s="86">
        <v>49.22</v>
      </c>
    </row>
    <row r="112" spans="2:10" ht="15" customHeight="1" x14ac:dyDescent="0.2">
      <c r="C112" s="26" t="s">
        <v>448</v>
      </c>
      <c r="D112" s="85">
        <v>1</v>
      </c>
      <c r="E112" s="85">
        <v>162</v>
      </c>
      <c r="F112" s="85">
        <v>105</v>
      </c>
      <c r="G112" s="85">
        <v>69</v>
      </c>
      <c r="H112" s="101"/>
      <c r="I112" s="86">
        <v>42.79</v>
      </c>
      <c r="J112" s="86">
        <v>65.819999999999993</v>
      </c>
    </row>
    <row r="113" spans="2:10" ht="15" customHeight="1" x14ac:dyDescent="0.2">
      <c r="C113" s="26" t="s">
        <v>449</v>
      </c>
      <c r="D113" s="85">
        <v>1</v>
      </c>
      <c r="E113" s="85">
        <v>182</v>
      </c>
      <c r="F113" s="85">
        <v>123</v>
      </c>
      <c r="G113" s="85">
        <v>52</v>
      </c>
      <c r="H113" s="101"/>
      <c r="I113" s="86">
        <v>28.49</v>
      </c>
      <c r="J113" s="86">
        <v>42.16</v>
      </c>
    </row>
    <row r="114" spans="2:10" ht="15" customHeight="1" x14ac:dyDescent="0.2">
      <c r="C114" s="26" t="s">
        <v>201</v>
      </c>
      <c r="D114" s="85">
        <v>2</v>
      </c>
      <c r="E114" s="85">
        <v>310</v>
      </c>
      <c r="F114" s="85">
        <v>242</v>
      </c>
      <c r="G114" s="85">
        <v>129</v>
      </c>
      <c r="H114" s="101"/>
      <c r="I114" s="86">
        <v>41.72</v>
      </c>
      <c r="J114" s="86">
        <v>53.5</v>
      </c>
    </row>
    <row r="115" spans="2:10" ht="15" customHeight="1" x14ac:dyDescent="0.2">
      <c r="C115" s="26" t="s">
        <v>120</v>
      </c>
      <c r="D115" s="85">
        <v>8</v>
      </c>
      <c r="E115" s="85">
        <v>1169</v>
      </c>
      <c r="F115" s="85">
        <v>923</v>
      </c>
      <c r="G115" s="85">
        <v>445</v>
      </c>
      <c r="H115" s="101"/>
      <c r="I115" s="86">
        <v>38.61</v>
      </c>
      <c r="J115" s="86">
        <v>48.29</v>
      </c>
    </row>
    <row r="116" spans="2:10" ht="15" customHeight="1" x14ac:dyDescent="0.2">
      <c r="C116" s="26" t="s">
        <v>202</v>
      </c>
      <c r="D116" s="85">
        <v>1</v>
      </c>
      <c r="E116" s="85">
        <v>200</v>
      </c>
      <c r="F116" s="85">
        <v>144</v>
      </c>
      <c r="G116" s="85">
        <v>102</v>
      </c>
      <c r="H116" s="101"/>
      <c r="I116" s="86">
        <v>51</v>
      </c>
      <c r="J116" s="86">
        <v>70.63</v>
      </c>
    </row>
    <row r="117" spans="2:10" ht="15" customHeight="1" x14ac:dyDescent="0.2">
      <c r="C117" s="26" t="s">
        <v>203</v>
      </c>
      <c r="D117" s="85">
        <v>2</v>
      </c>
      <c r="E117" s="85">
        <v>265</v>
      </c>
      <c r="F117" s="85">
        <v>174</v>
      </c>
      <c r="G117" s="85">
        <v>96</v>
      </c>
      <c r="H117" s="101"/>
      <c r="I117" s="86">
        <v>36</v>
      </c>
      <c r="J117" s="86">
        <v>54.85</v>
      </c>
    </row>
    <row r="118" spans="2:10" ht="15" customHeight="1" x14ac:dyDescent="0.2">
      <c r="C118" s="26" t="s">
        <v>204</v>
      </c>
      <c r="D118" s="85">
        <v>1</v>
      </c>
      <c r="E118" s="85">
        <v>129</v>
      </c>
      <c r="F118" s="85">
        <v>85</v>
      </c>
      <c r="G118" s="85">
        <v>40</v>
      </c>
      <c r="H118" s="101"/>
      <c r="I118" s="86">
        <v>31.05</v>
      </c>
      <c r="J118" s="86">
        <v>46.99</v>
      </c>
    </row>
    <row r="119" spans="2:10" ht="15" customHeight="1" x14ac:dyDescent="0.2">
      <c r="B119" s="91" t="s">
        <v>472</v>
      </c>
      <c r="C119" s="26"/>
      <c r="D119" s="85">
        <v>33</v>
      </c>
      <c r="E119" s="85">
        <v>6034</v>
      </c>
      <c r="F119" s="85">
        <v>4317</v>
      </c>
      <c r="G119" s="85">
        <v>2131</v>
      </c>
      <c r="H119" s="101"/>
      <c r="I119" s="86">
        <v>35.299999999999997</v>
      </c>
      <c r="J119" s="86">
        <v>49.3</v>
      </c>
    </row>
    <row r="120" spans="2:10" ht="15" customHeight="1" x14ac:dyDescent="0.2">
      <c r="C120" s="26" t="s">
        <v>450</v>
      </c>
      <c r="D120" s="85">
        <v>2</v>
      </c>
      <c r="E120" s="85">
        <v>427</v>
      </c>
      <c r="F120" s="85">
        <v>332</v>
      </c>
      <c r="G120" s="85">
        <v>159</v>
      </c>
      <c r="H120" s="101"/>
      <c r="I120" s="86">
        <v>37.200000000000003</v>
      </c>
      <c r="J120" s="86">
        <v>47.99</v>
      </c>
    </row>
    <row r="121" spans="2:10" ht="15" customHeight="1" x14ac:dyDescent="0.2">
      <c r="C121" s="26" t="s">
        <v>205</v>
      </c>
      <c r="D121" s="85">
        <v>1</v>
      </c>
      <c r="E121" s="85">
        <v>96</v>
      </c>
      <c r="F121" s="85">
        <v>75</v>
      </c>
      <c r="G121" s="85">
        <v>35</v>
      </c>
      <c r="H121" s="101"/>
      <c r="I121" s="86">
        <v>36.090000000000003</v>
      </c>
      <c r="J121" s="86">
        <v>46.41</v>
      </c>
    </row>
    <row r="122" spans="2:10" ht="15" customHeight="1" x14ac:dyDescent="0.2">
      <c r="C122" s="26" t="s">
        <v>451</v>
      </c>
      <c r="D122" s="85">
        <v>1</v>
      </c>
      <c r="E122" s="85">
        <v>156</v>
      </c>
      <c r="F122" s="85">
        <v>105</v>
      </c>
      <c r="G122" s="85">
        <v>54</v>
      </c>
      <c r="H122" s="101"/>
      <c r="I122" s="86">
        <v>34.880000000000003</v>
      </c>
      <c r="J122" s="86">
        <v>51.69</v>
      </c>
    </row>
    <row r="123" spans="2:10" ht="15" customHeight="1" x14ac:dyDescent="0.2">
      <c r="C123" s="26" t="s">
        <v>206</v>
      </c>
      <c r="D123" s="85">
        <v>1</v>
      </c>
      <c r="E123" s="85">
        <v>96</v>
      </c>
      <c r="F123" s="85">
        <v>76</v>
      </c>
      <c r="G123" s="85">
        <v>47</v>
      </c>
      <c r="H123" s="101"/>
      <c r="I123" s="86">
        <v>48.59</v>
      </c>
      <c r="J123" s="86">
        <v>60.97</v>
      </c>
    </row>
    <row r="124" spans="2:10" ht="15" customHeight="1" x14ac:dyDescent="0.2">
      <c r="C124" s="26" t="s">
        <v>207</v>
      </c>
      <c r="D124" s="85">
        <v>2</v>
      </c>
      <c r="E124" s="85">
        <v>300</v>
      </c>
      <c r="F124" s="85">
        <v>111</v>
      </c>
      <c r="G124" s="85">
        <v>63</v>
      </c>
      <c r="H124" s="101"/>
      <c r="I124" s="86">
        <v>21.12</v>
      </c>
      <c r="J124" s="86">
        <v>56.84</v>
      </c>
    </row>
    <row r="125" spans="2:10" ht="15" customHeight="1" x14ac:dyDescent="0.2">
      <c r="C125" s="26" t="s">
        <v>376</v>
      </c>
      <c r="D125" s="85">
        <v>1</v>
      </c>
      <c r="E125" s="85">
        <v>163</v>
      </c>
      <c r="F125" s="85">
        <v>113</v>
      </c>
      <c r="G125" s="85">
        <v>60</v>
      </c>
      <c r="H125" s="101"/>
      <c r="I125" s="86">
        <v>36.82</v>
      </c>
      <c r="J125" s="86">
        <v>53.23</v>
      </c>
    </row>
    <row r="126" spans="2:10" ht="15" customHeight="1" x14ac:dyDescent="0.2">
      <c r="C126" s="26" t="s">
        <v>208</v>
      </c>
      <c r="D126" s="85">
        <v>4</v>
      </c>
      <c r="E126" s="85">
        <v>961</v>
      </c>
      <c r="F126" s="85">
        <v>785</v>
      </c>
      <c r="G126" s="85">
        <v>360</v>
      </c>
      <c r="H126" s="101"/>
      <c r="I126" s="86">
        <v>37.36</v>
      </c>
      <c r="J126" s="86">
        <v>45.71</v>
      </c>
    </row>
    <row r="127" spans="2:10" ht="15" customHeight="1" x14ac:dyDescent="0.2">
      <c r="C127" s="149" t="s">
        <v>95</v>
      </c>
      <c r="D127" s="85">
        <v>6</v>
      </c>
      <c r="E127" s="85">
        <v>1068</v>
      </c>
      <c r="F127" s="85">
        <v>798</v>
      </c>
      <c r="G127" s="85">
        <v>397</v>
      </c>
      <c r="H127" s="101"/>
      <c r="I127" s="86">
        <v>37.049999999999997</v>
      </c>
      <c r="J127" s="86">
        <v>49.5</v>
      </c>
    </row>
    <row r="128" spans="2:10" ht="15" customHeight="1" x14ac:dyDescent="0.2">
      <c r="C128" s="149" t="s">
        <v>209</v>
      </c>
      <c r="D128" s="85">
        <v>1</v>
      </c>
      <c r="E128" s="85">
        <v>141</v>
      </c>
      <c r="F128" s="85">
        <v>114</v>
      </c>
      <c r="G128" s="85">
        <v>63</v>
      </c>
      <c r="H128" s="101"/>
      <c r="I128" s="86">
        <v>44.95</v>
      </c>
      <c r="J128" s="86">
        <v>55.81</v>
      </c>
    </row>
    <row r="129" spans="2:10" ht="15" customHeight="1" x14ac:dyDescent="0.2">
      <c r="C129" s="26" t="s">
        <v>210</v>
      </c>
      <c r="D129" s="85">
        <v>1</v>
      </c>
      <c r="E129" s="85">
        <v>101</v>
      </c>
      <c r="F129" s="85">
        <v>87</v>
      </c>
      <c r="G129" s="85">
        <v>44</v>
      </c>
      <c r="H129" s="101"/>
      <c r="I129" s="86">
        <v>43.18</v>
      </c>
      <c r="J129" s="86">
        <v>50.12</v>
      </c>
    </row>
    <row r="130" spans="2:10" ht="15" customHeight="1" x14ac:dyDescent="0.2">
      <c r="C130" s="26" t="s">
        <v>121</v>
      </c>
      <c r="D130" s="85">
        <v>12</v>
      </c>
      <c r="E130" s="85">
        <v>2325</v>
      </c>
      <c r="F130" s="85">
        <v>1620</v>
      </c>
      <c r="G130" s="85">
        <v>797</v>
      </c>
      <c r="H130" s="101"/>
      <c r="I130" s="86">
        <v>34.340000000000003</v>
      </c>
      <c r="J130" s="86">
        <v>49.23</v>
      </c>
    </row>
    <row r="131" spans="2:10" ht="15" customHeight="1" x14ac:dyDescent="0.2">
      <c r="C131" s="26" t="s">
        <v>211</v>
      </c>
      <c r="D131" s="85">
        <v>1</v>
      </c>
      <c r="E131" s="85">
        <v>200</v>
      </c>
      <c r="F131" s="85">
        <v>101</v>
      </c>
      <c r="G131" s="85">
        <v>52</v>
      </c>
      <c r="H131" s="101"/>
      <c r="I131" s="86">
        <v>26.09</v>
      </c>
      <c r="J131" s="86">
        <v>51.44</v>
      </c>
    </row>
    <row r="132" spans="2:10" ht="15" customHeight="1" x14ac:dyDescent="0.2">
      <c r="B132" s="91" t="s">
        <v>22</v>
      </c>
      <c r="C132" s="26"/>
      <c r="D132" s="85">
        <v>62</v>
      </c>
      <c r="E132" s="85">
        <v>12412</v>
      </c>
      <c r="F132" s="85">
        <v>9208</v>
      </c>
      <c r="G132" s="85">
        <v>4731</v>
      </c>
      <c r="H132" s="101"/>
      <c r="I132" s="86">
        <v>38.11</v>
      </c>
      <c r="J132" s="86">
        <v>51.35</v>
      </c>
    </row>
    <row r="133" spans="2:10" ht="15" customHeight="1" x14ac:dyDescent="0.2">
      <c r="C133" s="26" t="s">
        <v>212</v>
      </c>
      <c r="D133" s="85">
        <v>1</v>
      </c>
      <c r="E133" s="85">
        <v>135</v>
      </c>
      <c r="F133" s="85">
        <v>101</v>
      </c>
      <c r="G133" s="85">
        <v>49</v>
      </c>
      <c r="H133" s="101"/>
      <c r="I133" s="86">
        <v>36.130000000000003</v>
      </c>
      <c r="J133" s="86">
        <v>48.3</v>
      </c>
    </row>
    <row r="134" spans="2:10" ht="15" customHeight="1" x14ac:dyDescent="0.2">
      <c r="C134" s="26" t="s">
        <v>452</v>
      </c>
      <c r="D134" s="85">
        <v>1</v>
      </c>
      <c r="E134" s="85">
        <v>199</v>
      </c>
      <c r="F134" s="85">
        <v>166</v>
      </c>
      <c r="G134" s="85">
        <v>91</v>
      </c>
      <c r="H134" s="101"/>
      <c r="I134" s="86">
        <v>45.77</v>
      </c>
      <c r="J134" s="86">
        <v>54.98</v>
      </c>
    </row>
    <row r="135" spans="2:10" ht="15" customHeight="1" x14ac:dyDescent="0.2">
      <c r="C135" s="26" t="s">
        <v>421</v>
      </c>
      <c r="D135" s="85">
        <v>1</v>
      </c>
      <c r="E135" s="85">
        <v>210</v>
      </c>
      <c r="F135" s="85">
        <v>93</v>
      </c>
      <c r="G135" s="85">
        <v>40</v>
      </c>
      <c r="H135" s="101"/>
      <c r="I135" s="86">
        <v>18.88</v>
      </c>
      <c r="J135" s="86">
        <v>42.81</v>
      </c>
    </row>
    <row r="136" spans="2:10" ht="15" customHeight="1" x14ac:dyDescent="0.2">
      <c r="C136" s="26" t="s">
        <v>122</v>
      </c>
      <c r="D136" s="85">
        <v>5</v>
      </c>
      <c r="E136" s="85">
        <v>1040</v>
      </c>
      <c r="F136" s="85">
        <v>776</v>
      </c>
      <c r="G136" s="85">
        <v>421</v>
      </c>
      <c r="H136" s="101"/>
      <c r="I136" s="86">
        <v>40.33</v>
      </c>
      <c r="J136" s="86">
        <v>54.01</v>
      </c>
    </row>
    <row r="137" spans="2:10" ht="15" customHeight="1" x14ac:dyDescent="0.2">
      <c r="C137" s="26" t="s">
        <v>453</v>
      </c>
      <c r="D137" s="85">
        <v>1</v>
      </c>
      <c r="E137" s="85">
        <v>150</v>
      </c>
      <c r="F137" s="85">
        <v>124</v>
      </c>
      <c r="G137" s="85">
        <v>76</v>
      </c>
      <c r="H137" s="101"/>
      <c r="I137" s="86">
        <v>50.88</v>
      </c>
      <c r="J137" s="86">
        <v>61.3</v>
      </c>
    </row>
    <row r="138" spans="2:10" ht="15" customHeight="1" x14ac:dyDescent="0.2">
      <c r="C138" s="26" t="s">
        <v>213</v>
      </c>
      <c r="D138" s="85">
        <v>1</v>
      </c>
      <c r="E138" s="85">
        <v>150</v>
      </c>
      <c r="F138" s="85">
        <v>97</v>
      </c>
      <c r="G138" s="85">
        <v>58</v>
      </c>
      <c r="H138" s="101"/>
      <c r="I138" s="86">
        <v>38.65</v>
      </c>
      <c r="J138" s="86">
        <v>59.78</v>
      </c>
    </row>
    <row r="139" spans="2:10" ht="15" customHeight="1" x14ac:dyDescent="0.2">
      <c r="C139" s="26" t="s">
        <v>22</v>
      </c>
      <c r="D139" s="85">
        <v>1</v>
      </c>
      <c r="E139" s="85">
        <v>198</v>
      </c>
      <c r="F139" s="85">
        <v>127</v>
      </c>
      <c r="G139" s="85">
        <v>72</v>
      </c>
      <c r="H139" s="101"/>
      <c r="I139" s="86">
        <v>36.119999999999997</v>
      </c>
      <c r="J139" s="86">
        <v>56.16</v>
      </c>
    </row>
    <row r="140" spans="2:10" ht="15" customHeight="1" x14ac:dyDescent="0.2">
      <c r="C140" s="26" t="s">
        <v>123</v>
      </c>
      <c r="D140" s="85">
        <v>7</v>
      </c>
      <c r="E140" s="85">
        <v>1318</v>
      </c>
      <c r="F140" s="85">
        <v>1016</v>
      </c>
      <c r="G140" s="85">
        <v>503</v>
      </c>
      <c r="H140" s="101"/>
      <c r="I140" s="86">
        <v>38.15</v>
      </c>
      <c r="J140" s="86">
        <v>49.46</v>
      </c>
    </row>
    <row r="141" spans="2:10" ht="15" customHeight="1" x14ac:dyDescent="0.2">
      <c r="C141" s="26" t="s">
        <v>124</v>
      </c>
      <c r="D141" s="85">
        <v>31</v>
      </c>
      <c r="E141" s="85">
        <v>6613</v>
      </c>
      <c r="F141" s="85">
        <v>4998</v>
      </c>
      <c r="G141" s="85">
        <v>2520</v>
      </c>
      <c r="H141" s="101"/>
      <c r="I141" s="86">
        <v>38.1</v>
      </c>
      <c r="J141" s="86">
        <v>50.39</v>
      </c>
    </row>
    <row r="142" spans="2:10" ht="15" customHeight="1" x14ac:dyDescent="0.2">
      <c r="C142" s="26" t="s">
        <v>214</v>
      </c>
      <c r="D142" s="85">
        <v>1</v>
      </c>
      <c r="E142" s="85">
        <v>139</v>
      </c>
      <c r="F142" s="85">
        <v>130</v>
      </c>
      <c r="G142" s="85">
        <v>74</v>
      </c>
      <c r="H142" s="101"/>
      <c r="I142" s="86">
        <v>53.26</v>
      </c>
      <c r="J142" s="86">
        <v>57.09</v>
      </c>
    </row>
    <row r="143" spans="2:10" ht="15" customHeight="1" x14ac:dyDescent="0.2">
      <c r="C143" s="26" t="s">
        <v>454</v>
      </c>
      <c r="D143" s="85">
        <v>1</v>
      </c>
      <c r="E143" s="85">
        <v>150</v>
      </c>
      <c r="F143" s="85">
        <v>131</v>
      </c>
      <c r="G143" s="85">
        <v>62</v>
      </c>
      <c r="H143" s="101"/>
      <c r="I143" s="86">
        <v>41.66</v>
      </c>
      <c r="J143" s="86">
        <v>47.64</v>
      </c>
    </row>
    <row r="144" spans="2:10" ht="15" customHeight="1" x14ac:dyDescent="0.2">
      <c r="C144" s="26" t="s">
        <v>455</v>
      </c>
      <c r="D144" s="85">
        <v>1</v>
      </c>
      <c r="E144" s="85">
        <v>150</v>
      </c>
      <c r="F144" s="85">
        <v>136</v>
      </c>
      <c r="G144" s="85">
        <v>72</v>
      </c>
      <c r="H144" s="101"/>
      <c r="I144" s="86">
        <v>47.84</v>
      </c>
      <c r="J144" s="86">
        <v>52.7</v>
      </c>
    </row>
    <row r="145" spans="2:10" ht="15" customHeight="1" x14ac:dyDescent="0.2">
      <c r="C145" s="26" t="s">
        <v>125</v>
      </c>
      <c r="D145" s="85">
        <v>3</v>
      </c>
      <c r="E145" s="85">
        <v>676</v>
      </c>
      <c r="F145" s="85">
        <v>428</v>
      </c>
      <c r="G145" s="85">
        <v>218</v>
      </c>
      <c r="H145" s="101"/>
      <c r="I145" s="86">
        <v>32.31</v>
      </c>
      <c r="J145" s="86">
        <v>51.07</v>
      </c>
    </row>
    <row r="146" spans="2:10" ht="15" customHeight="1" x14ac:dyDescent="0.2">
      <c r="C146" s="26" t="s">
        <v>215</v>
      </c>
      <c r="D146" s="85">
        <v>2</v>
      </c>
      <c r="E146" s="85">
        <v>450</v>
      </c>
      <c r="F146" s="85">
        <v>385</v>
      </c>
      <c r="G146" s="85">
        <v>230</v>
      </c>
      <c r="H146" s="101"/>
      <c r="I146" s="86">
        <v>51.2</v>
      </c>
      <c r="J146" s="86">
        <v>59.83</v>
      </c>
    </row>
    <row r="147" spans="2:10" ht="15" customHeight="1" x14ac:dyDescent="0.2">
      <c r="C147" s="26" t="s">
        <v>216</v>
      </c>
      <c r="D147" s="85">
        <v>1</v>
      </c>
      <c r="E147" s="85">
        <v>80</v>
      </c>
      <c r="F147" s="85">
        <v>44</v>
      </c>
      <c r="G147" s="85">
        <v>20</v>
      </c>
      <c r="H147" s="101"/>
      <c r="I147" s="86">
        <v>25.23</v>
      </c>
      <c r="J147" s="86">
        <v>46.22</v>
      </c>
    </row>
    <row r="148" spans="2:10" ht="15" customHeight="1" x14ac:dyDescent="0.2">
      <c r="C148" s="26" t="s">
        <v>126</v>
      </c>
      <c r="D148" s="85">
        <v>1</v>
      </c>
      <c r="E148" s="85">
        <v>170</v>
      </c>
      <c r="F148" s="85">
        <v>142</v>
      </c>
      <c r="G148" s="85">
        <v>72</v>
      </c>
      <c r="H148" s="101"/>
      <c r="I148" s="86">
        <v>42.09</v>
      </c>
      <c r="J148" s="86">
        <v>50.54</v>
      </c>
    </row>
    <row r="149" spans="2:10" ht="15" customHeight="1" x14ac:dyDescent="0.2">
      <c r="C149" s="26" t="s">
        <v>217</v>
      </c>
      <c r="D149" s="85">
        <v>3</v>
      </c>
      <c r="E149" s="85">
        <v>584</v>
      </c>
      <c r="F149" s="85">
        <v>314</v>
      </c>
      <c r="G149" s="85">
        <v>153</v>
      </c>
      <c r="H149" s="101"/>
      <c r="I149" s="86">
        <v>26.31</v>
      </c>
      <c r="J149" s="86">
        <v>48.78</v>
      </c>
    </row>
    <row r="150" spans="2:10" ht="15" customHeight="1" x14ac:dyDescent="0.2">
      <c r="B150" s="91" t="s">
        <v>9</v>
      </c>
      <c r="C150" s="26"/>
      <c r="D150" s="85">
        <v>13</v>
      </c>
      <c r="E150" s="85">
        <v>2667</v>
      </c>
      <c r="F150" s="85">
        <v>2146</v>
      </c>
      <c r="G150" s="85">
        <v>1651</v>
      </c>
      <c r="H150" s="101"/>
      <c r="I150" s="86">
        <v>61.89</v>
      </c>
      <c r="J150" s="86">
        <v>76.97</v>
      </c>
    </row>
    <row r="151" spans="2:10" ht="15" customHeight="1" x14ac:dyDescent="0.2">
      <c r="C151" s="26" t="s">
        <v>127</v>
      </c>
      <c r="D151" s="85">
        <v>10</v>
      </c>
      <c r="E151" s="85">
        <v>1993</v>
      </c>
      <c r="F151" s="85">
        <v>1607</v>
      </c>
      <c r="G151" s="85">
        <v>1244</v>
      </c>
      <c r="H151" s="101"/>
      <c r="I151" s="86">
        <v>62.42</v>
      </c>
      <c r="J151" s="86">
        <v>77.47</v>
      </c>
    </row>
    <row r="152" spans="2:10" ht="15" customHeight="1" x14ac:dyDescent="0.2">
      <c r="C152" s="26" t="s">
        <v>218</v>
      </c>
      <c r="D152" s="85">
        <v>1</v>
      </c>
      <c r="E152" s="85">
        <v>222</v>
      </c>
      <c r="F152" s="85">
        <v>187</v>
      </c>
      <c r="G152" s="85">
        <v>138</v>
      </c>
      <c r="H152" s="101"/>
      <c r="I152" s="86">
        <v>61.98</v>
      </c>
      <c r="J152" s="86">
        <v>73.58</v>
      </c>
    </row>
    <row r="153" spans="2:10" ht="15" customHeight="1" x14ac:dyDescent="0.2">
      <c r="C153" s="26" t="s">
        <v>219</v>
      </c>
      <c r="D153" s="85">
        <v>1</v>
      </c>
      <c r="E153" s="85">
        <v>252</v>
      </c>
      <c r="F153" s="85">
        <v>229</v>
      </c>
      <c r="G153" s="85">
        <v>175</v>
      </c>
      <c r="H153" s="101"/>
      <c r="I153" s="86">
        <v>69.349999999999994</v>
      </c>
      <c r="J153" s="86">
        <v>76.34</v>
      </c>
    </row>
    <row r="154" spans="2:10" ht="15" customHeight="1" x14ac:dyDescent="0.2">
      <c r="C154" s="26" t="s">
        <v>128</v>
      </c>
      <c r="D154" s="85">
        <v>1</v>
      </c>
      <c r="E154" s="85">
        <v>200</v>
      </c>
      <c r="F154" s="85">
        <v>123</v>
      </c>
      <c r="G154" s="85">
        <v>94</v>
      </c>
      <c r="H154" s="101"/>
      <c r="I154" s="86">
        <v>47.07</v>
      </c>
      <c r="J154" s="86">
        <v>76.790000000000006</v>
      </c>
    </row>
    <row r="155" spans="2:10" ht="15" customHeight="1" x14ac:dyDescent="0.2">
      <c r="B155" s="91" t="s">
        <v>12</v>
      </c>
      <c r="C155" s="26"/>
      <c r="D155" s="85">
        <v>18</v>
      </c>
      <c r="E155" s="85">
        <v>2870</v>
      </c>
      <c r="F155" s="85">
        <v>2108</v>
      </c>
      <c r="G155" s="85">
        <v>1643</v>
      </c>
      <c r="H155" s="101"/>
      <c r="I155" s="86">
        <v>57.89</v>
      </c>
      <c r="J155" s="86">
        <v>77.930000000000007</v>
      </c>
    </row>
    <row r="156" spans="2:10" ht="15" customHeight="1" x14ac:dyDescent="0.2">
      <c r="C156" s="26" t="s">
        <v>220</v>
      </c>
      <c r="D156" s="85">
        <v>2</v>
      </c>
      <c r="E156" s="85">
        <v>272</v>
      </c>
      <c r="F156" s="85">
        <v>163</v>
      </c>
      <c r="G156" s="85">
        <v>132</v>
      </c>
      <c r="H156" s="101"/>
      <c r="I156" s="86">
        <v>48.69</v>
      </c>
      <c r="J156" s="86">
        <v>81.12</v>
      </c>
    </row>
    <row r="157" spans="2:10" ht="15" customHeight="1" x14ac:dyDescent="0.2">
      <c r="C157" s="26" t="s">
        <v>422</v>
      </c>
      <c r="D157" s="85">
        <v>1</v>
      </c>
      <c r="E157" s="85">
        <v>252</v>
      </c>
      <c r="F157" s="85">
        <v>99</v>
      </c>
      <c r="G157" s="85">
        <v>63</v>
      </c>
      <c r="H157" s="101"/>
      <c r="I157" s="86">
        <v>25.17</v>
      </c>
      <c r="J157" s="86">
        <v>64.03</v>
      </c>
    </row>
    <row r="158" spans="2:10" ht="15" customHeight="1" x14ac:dyDescent="0.2">
      <c r="C158" s="26" t="s">
        <v>129</v>
      </c>
      <c r="D158" s="85">
        <v>8</v>
      </c>
      <c r="E158" s="85">
        <v>1364</v>
      </c>
      <c r="F158" s="85">
        <v>1126</v>
      </c>
      <c r="G158" s="85">
        <v>873</v>
      </c>
      <c r="H158" s="101"/>
      <c r="I158" s="86">
        <v>63.97</v>
      </c>
      <c r="J158" s="86">
        <v>77.44</v>
      </c>
    </row>
    <row r="159" spans="2:10" ht="15" customHeight="1" x14ac:dyDescent="0.2">
      <c r="C159" s="26" t="s">
        <v>221</v>
      </c>
      <c r="D159" s="85">
        <v>1</v>
      </c>
      <c r="E159" s="85">
        <v>96</v>
      </c>
      <c r="F159" s="85">
        <v>79</v>
      </c>
      <c r="G159" s="85">
        <v>59</v>
      </c>
      <c r="H159" s="101"/>
      <c r="I159" s="86">
        <v>61.71</v>
      </c>
      <c r="J159" s="86">
        <v>75.3</v>
      </c>
    </row>
    <row r="160" spans="2:10" ht="15" customHeight="1" x14ac:dyDescent="0.2">
      <c r="C160" s="26" t="s">
        <v>222</v>
      </c>
      <c r="D160" s="85">
        <v>1</v>
      </c>
      <c r="E160" s="85">
        <v>128</v>
      </c>
      <c r="F160" s="85">
        <v>111</v>
      </c>
      <c r="G160" s="85">
        <v>90</v>
      </c>
      <c r="H160" s="101"/>
      <c r="I160" s="86">
        <v>70.64</v>
      </c>
      <c r="J160" s="86">
        <v>81.77</v>
      </c>
    </row>
    <row r="161" spans="2:10" ht="15" customHeight="1" x14ac:dyDescent="0.2">
      <c r="C161" s="26" t="s">
        <v>369</v>
      </c>
      <c r="D161" s="85">
        <v>1</v>
      </c>
      <c r="E161" s="85">
        <v>184</v>
      </c>
      <c r="F161" s="85">
        <v>125</v>
      </c>
      <c r="G161" s="85">
        <v>92</v>
      </c>
      <c r="H161" s="101"/>
      <c r="I161" s="86">
        <v>60.26</v>
      </c>
      <c r="J161" s="86">
        <v>73.73</v>
      </c>
    </row>
    <row r="162" spans="2:10" ht="15" customHeight="1" x14ac:dyDescent="0.2">
      <c r="C162" s="26" t="s">
        <v>223</v>
      </c>
      <c r="D162" s="85">
        <v>1</v>
      </c>
      <c r="E162" s="85">
        <v>252</v>
      </c>
      <c r="F162" s="85">
        <v>154</v>
      </c>
      <c r="G162" s="85">
        <v>122</v>
      </c>
      <c r="H162" s="101"/>
      <c r="I162" s="86">
        <v>48.45</v>
      </c>
      <c r="J162" s="86">
        <v>79.37</v>
      </c>
    </row>
    <row r="163" spans="2:10" ht="15" customHeight="1" x14ac:dyDescent="0.2">
      <c r="C163" s="26" t="s">
        <v>224</v>
      </c>
      <c r="D163" s="85">
        <v>3</v>
      </c>
      <c r="E163" s="85">
        <v>322</v>
      </c>
      <c r="F163" s="85">
        <v>251</v>
      </c>
      <c r="G163" s="85">
        <v>212</v>
      </c>
      <c r="H163" s="101"/>
      <c r="I163" s="86">
        <v>65.53</v>
      </c>
      <c r="J163" s="86">
        <v>83.9</v>
      </c>
    </row>
    <row r="164" spans="2:10" ht="15" customHeight="1" x14ac:dyDescent="0.2">
      <c r="B164" s="114" t="s">
        <v>23</v>
      </c>
      <c r="C164" s="26"/>
      <c r="D164" s="85">
        <v>86</v>
      </c>
      <c r="E164" s="85">
        <v>14353</v>
      </c>
      <c r="F164" s="85">
        <v>11974</v>
      </c>
      <c r="G164" s="85">
        <v>5765</v>
      </c>
      <c r="H164" s="101"/>
      <c r="I164" s="86">
        <v>39.65</v>
      </c>
      <c r="J164" s="86">
        <v>47.66</v>
      </c>
    </row>
    <row r="165" spans="2:10" ht="15" customHeight="1" x14ac:dyDescent="0.2">
      <c r="C165" s="26" t="s">
        <v>225</v>
      </c>
      <c r="D165" s="85">
        <v>1</v>
      </c>
      <c r="E165" s="85">
        <v>180</v>
      </c>
      <c r="F165" s="85">
        <v>145</v>
      </c>
      <c r="G165" s="85">
        <v>71</v>
      </c>
      <c r="H165" s="101"/>
      <c r="I165" s="86">
        <v>39.47</v>
      </c>
      <c r="J165" s="86">
        <v>48.88</v>
      </c>
    </row>
    <row r="166" spans="2:10" ht="15" customHeight="1" x14ac:dyDescent="0.2">
      <c r="C166" s="26" t="s">
        <v>226</v>
      </c>
      <c r="D166" s="85">
        <v>2</v>
      </c>
      <c r="E166" s="85">
        <v>244</v>
      </c>
      <c r="F166" s="85">
        <v>210</v>
      </c>
      <c r="G166" s="85">
        <v>100</v>
      </c>
      <c r="H166" s="101"/>
      <c r="I166" s="86">
        <v>41.02</v>
      </c>
      <c r="J166" s="86">
        <v>47.78</v>
      </c>
    </row>
    <row r="167" spans="2:10" ht="15" customHeight="1" x14ac:dyDescent="0.2">
      <c r="C167" s="26" t="s">
        <v>227</v>
      </c>
      <c r="D167" s="85">
        <v>1</v>
      </c>
      <c r="E167" s="85">
        <v>160</v>
      </c>
      <c r="F167" s="85">
        <v>155</v>
      </c>
      <c r="G167" s="85">
        <v>73</v>
      </c>
      <c r="H167" s="101"/>
      <c r="I167" s="86">
        <v>45.47</v>
      </c>
      <c r="J167" s="86">
        <v>47.01</v>
      </c>
    </row>
    <row r="168" spans="2:10" ht="15" customHeight="1" x14ac:dyDescent="0.2">
      <c r="C168" s="26" t="s">
        <v>131</v>
      </c>
      <c r="D168" s="85">
        <v>32</v>
      </c>
      <c r="E168" s="85">
        <v>4885</v>
      </c>
      <c r="F168" s="85">
        <v>4072</v>
      </c>
      <c r="G168" s="85">
        <v>2005</v>
      </c>
      <c r="H168" s="101"/>
      <c r="I168" s="86">
        <v>39.54</v>
      </c>
      <c r="J168" s="86">
        <v>47.75</v>
      </c>
    </row>
    <row r="169" spans="2:10" ht="15" customHeight="1" x14ac:dyDescent="0.2">
      <c r="C169" s="26" t="s">
        <v>228</v>
      </c>
      <c r="D169" s="85">
        <v>1</v>
      </c>
      <c r="E169" s="85">
        <v>110</v>
      </c>
      <c r="F169" s="85">
        <v>96</v>
      </c>
      <c r="G169" s="85">
        <v>50</v>
      </c>
      <c r="H169" s="101"/>
      <c r="I169" s="86">
        <v>45.32</v>
      </c>
      <c r="J169" s="86">
        <v>51.98</v>
      </c>
    </row>
    <row r="170" spans="2:10" ht="15" customHeight="1" x14ac:dyDescent="0.2">
      <c r="C170" s="26" t="s">
        <v>229</v>
      </c>
      <c r="D170" s="85">
        <v>3</v>
      </c>
      <c r="E170" s="85">
        <v>378</v>
      </c>
      <c r="F170" s="85">
        <v>316</v>
      </c>
      <c r="G170" s="85">
        <v>141</v>
      </c>
      <c r="H170" s="101"/>
      <c r="I170" s="86">
        <v>37.19</v>
      </c>
      <c r="J170" s="86">
        <v>44.47</v>
      </c>
    </row>
    <row r="171" spans="2:10" ht="15" customHeight="1" x14ac:dyDescent="0.2">
      <c r="C171" s="26" t="s">
        <v>230</v>
      </c>
      <c r="D171" s="85">
        <v>1</v>
      </c>
      <c r="E171" s="85">
        <v>164</v>
      </c>
      <c r="F171" s="85">
        <v>141</v>
      </c>
      <c r="G171" s="85">
        <v>68</v>
      </c>
      <c r="H171" s="101"/>
      <c r="I171" s="86">
        <v>41.43</v>
      </c>
      <c r="J171" s="86">
        <v>48.34</v>
      </c>
    </row>
    <row r="172" spans="2:10" ht="15" customHeight="1" x14ac:dyDescent="0.2">
      <c r="C172" s="26" t="s">
        <v>132</v>
      </c>
      <c r="D172" s="85">
        <v>4</v>
      </c>
      <c r="E172" s="85">
        <v>1175</v>
      </c>
      <c r="F172" s="85">
        <v>988</v>
      </c>
      <c r="G172" s="85">
        <v>484</v>
      </c>
      <c r="H172" s="101"/>
      <c r="I172" s="86">
        <v>41.15</v>
      </c>
      <c r="J172" s="86">
        <v>48.96</v>
      </c>
    </row>
    <row r="173" spans="2:10" ht="15" customHeight="1" x14ac:dyDescent="0.2">
      <c r="C173" s="26" t="s">
        <v>231</v>
      </c>
      <c r="D173" s="85">
        <v>1</v>
      </c>
      <c r="E173" s="85">
        <v>150</v>
      </c>
      <c r="F173" s="85">
        <v>122</v>
      </c>
      <c r="G173" s="85">
        <v>59</v>
      </c>
      <c r="H173" s="101"/>
      <c r="I173" s="86">
        <v>39.54</v>
      </c>
      <c r="J173" s="86">
        <v>48.62</v>
      </c>
    </row>
    <row r="174" spans="2:10" ht="15" customHeight="1" x14ac:dyDescent="0.2">
      <c r="C174" s="26" t="s">
        <v>456</v>
      </c>
      <c r="D174" s="85">
        <v>1</v>
      </c>
      <c r="E174" s="85">
        <v>214</v>
      </c>
      <c r="F174" s="85">
        <v>182</v>
      </c>
      <c r="G174" s="85">
        <v>101</v>
      </c>
      <c r="H174" s="101"/>
      <c r="I174" s="86">
        <v>47.4</v>
      </c>
      <c r="J174" s="86">
        <v>55.68</v>
      </c>
    </row>
    <row r="175" spans="2:10" ht="15" customHeight="1" x14ac:dyDescent="0.2">
      <c r="C175" s="26" t="s">
        <v>457</v>
      </c>
      <c r="D175" s="85">
        <v>1</v>
      </c>
      <c r="E175" s="85">
        <v>240</v>
      </c>
      <c r="F175" s="85">
        <v>200</v>
      </c>
      <c r="G175" s="85">
        <v>94</v>
      </c>
      <c r="H175" s="101"/>
      <c r="I175" s="86">
        <v>39.229999999999997</v>
      </c>
      <c r="J175" s="86">
        <v>47.14</v>
      </c>
    </row>
    <row r="176" spans="2:10" ht="15" customHeight="1" x14ac:dyDescent="0.2">
      <c r="C176" s="26" t="s">
        <v>232</v>
      </c>
      <c r="D176" s="85">
        <v>5</v>
      </c>
      <c r="E176" s="85">
        <v>963</v>
      </c>
      <c r="F176" s="85">
        <v>817</v>
      </c>
      <c r="G176" s="85">
        <v>378</v>
      </c>
      <c r="H176" s="101"/>
      <c r="I176" s="86">
        <v>39.32</v>
      </c>
      <c r="J176" s="86">
        <v>46.31</v>
      </c>
    </row>
    <row r="177" spans="2:10" ht="15" customHeight="1" x14ac:dyDescent="0.2">
      <c r="C177" s="26" t="s">
        <v>458</v>
      </c>
      <c r="D177" s="85">
        <v>5</v>
      </c>
      <c r="E177" s="85">
        <v>1008</v>
      </c>
      <c r="F177" s="85">
        <v>781</v>
      </c>
      <c r="G177" s="85">
        <v>369</v>
      </c>
      <c r="H177" s="101"/>
      <c r="I177" s="86">
        <v>36.630000000000003</v>
      </c>
      <c r="J177" s="86">
        <v>47.37</v>
      </c>
    </row>
    <row r="178" spans="2:10" ht="15" customHeight="1" x14ac:dyDescent="0.2">
      <c r="C178" s="26" t="s">
        <v>233</v>
      </c>
      <c r="D178" s="85">
        <v>24</v>
      </c>
      <c r="E178" s="85">
        <v>3950</v>
      </c>
      <c r="F178" s="85">
        <v>3293</v>
      </c>
      <c r="G178" s="85">
        <v>1537</v>
      </c>
      <c r="H178" s="101"/>
      <c r="I178" s="86">
        <v>38.909999999999997</v>
      </c>
      <c r="J178" s="86">
        <v>46.7</v>
      </c>
    </row>
    <row r="179" spans="2:10" ht="15" customHeight="1" x14ac:dyDescent="0.2">
      <c r="C179" s="26" t="s">
        <v>234</v>
      </c>
      <c r="D179" s="85">
        <v>3</v>
      </c>
      <c r="E179" s="85">
        <v>422</v>
      </c>
      <c r="F179" s="85">
        <v>366</v>
      </c>
      <c r="G179" s="85">
        <v>187</v>
      </c>
      <c r="H179" s="101"/>
      <c r="I179" s="86">
        <v>44.26</v>
      </c>
      <c r="J179" s="86">
        <v>51.03</v>
      </c>
    </row>
    <row r="180" spans="2:10" ht="15" customHeight="1" x14ac:dyDescent="0.2">
      <c r="C180" s="26" t="s">
        <v>235</v>
      </c>
      <c r="D180" s="85">
        <v>1</v>
      </c>
      <c r="E180" s="85">
        <v>110</v>
      </c>
      <c r="F180" s="85">
        <v>90</v>
      </c>
      <c r="G180" s="85">
        <v>48</v>
      </c>
      <c r="H180" s="101"/>
      <c r="I180" s="86">
        <v>44</v>
      </c>
      <c r="J180" s="86">
        <v>53.54</v>
      </c>
    </row>
    <row r="181" spans="2:10" ht="15" customHeight="1" x14ac:dyDescent="0.2">
      <c r="B181" s="91" t="s">
        <v>24</v>
      </c>
      <c r="C181" s="26"/>
      <c r="D181" s="85">
        <v>38</v>
      </c>
      <c r="E181" s="85">
        <v>7199</v>
      </c>
      <c r="F181" s="85">
        <v>5848</v>
      </c>
      <c r="G181" s="85">
        <v>3458</v>
      </c>
      <c r="H181" s="101"/>
      <c r="I181" s="86">
        <v>48.04</v>
      </c>
      <c r="J181" s="86">
        <v>59.11</v>
      </c>
    </row>
    <row r="182" spans="2:10" ht="15" customHeight="1" x14ac:dyDescent="0.2">
      <c r="C182" s="26" t="s">
        <v>236</v>
      </c>
      <c r="D182" s="85">
        <v>1</v>
      </c>
      <c r="E182" s="85">
        <v>241</v>
      </c>
      <c r="F182" s="85">
        <v>205</v>
      </c>
      <c r="G182" s="85">
        <v>137</v>
      </c>
      <c r="H182" s="101"/>
      <c r="I182" s="86">
        <v>56.73</v>
      </c>
      <c r="J182" s="86">
        <v>66.58</v>
      </c>
    </row>
    <row r="183" spans="2:10" ht="15" customHeight="1" x14ac:dyDescent="0.2">
      <c r="C183" s="26" t="s">
        <v>237</v>
      </c>
      <c r="D183" s="85">
        <v>2</v>
      </c>
      <c r="E183" s="85">
        <v>309</v>
      </c>
      <c r="F183" s="85">
        <v>238</v>
      </c>
      <c r="G183" s="85">
        <v>167</v>
      </c>
      <c r="H183" s="101"/>
      <c r="I183" s="86">
        <v>54.32</v>
      </c>
      <c r="J183" s="86">
        <v>70.48</v>
      </c>
    </row>
    <row r="184" spans="2:10" ht="15" customHeight="1" x14ac:dyDescent="0.2">
      <c r="C184" s="26" t="s">
        <v>290</v>
      </c>
      <c r="D184" s="85">
        <v>3</v>
      </c>
      <c r="E184" s="85">
        <v>514</v>
      </c>
      <c r="F184" s="85">
        <v>425</v>
      </c>
      <c r="G184" s="85">
        <v>247</v>
      </c>
      <c r="H184" s="101"/>
      <c r="I184" s="86">
        <v>48.17</v>
      </c>
      <c r="J184" s="86">
        <v>58.23</v>
      </c>
    </row>
    <row r="185" spans="2:10" ht="15" customHeight="1" x14ac:dyDescent="0.2">
      <c r="C185" s="26" t="s">
        <v>238</v>
      </c>
      <c r="D185" s="85">
        <v>2</v>
      </c>
      <c r="E185" s="85">
        <v>249</v>
      </c>
      <c r="F185" s="85">
        <v>234</v>
      </c>
      <c r="G185" s="85">
        <v>162</v>
      </c>
      <c r="H185" s="101"/>
      <c r="I185" s="86">
        <v>65.11</v>
      </c>
      <c r="J185" s="86">
        <v>69.03</v>
      </c>
    </row>
    <row r="186" spans="2:10" ht="15" customHeight="1" x14ac:dyDescent="0.2">
      <c r="C186" s="26" t="s">
        <v>133</v>
      </c>
      <c r="D186" s="85">
        <v>20</v>
      </c>
      <c r="E186" s="85">
        <v>4076</v>
      </c>
      <c r="F186" s="85">
        <v>3327</v>
      </c>
      <c r="G186" s="85">
        <v>1892</v>
      </c>
      <c r="H186" s="101"/>
      <c r="I186" s="86">
        <v>46.37</v>
      </c>
      <c r="J186" s="86">
        <v>56.8</v>
      </c>
    </row>
    <row r="187" spans="2:10" ht="15" customHeight="1" x14ac:dyDescent="0.2">
      <c r="C187" s="26" t="s">
        <v>459</v>
      </c>
      <c r="D187" s="85">
        <v>1</v>
      </c>
      <c r="E187" s="85">
        <v>118</v>
      </c>
      <c r="F187" s="85">
        <v>105</v>
      </c>
      <c r="G187" s="85">
        <v>55</v>
      </c>
      <c r="H187" s="101"/>
      <c r="I187" s="86">
        <v>46.45</v>
      </c>
      <c r="J187" s="86">
        <v>52</v>
      </c>
    </row>
    <row r="188" spans="2:10" ht="15" customHeight="1" x14ac:dyDescent="0.2">
      <c r="C188" s="26" t="s">
        <v>370</v>
      </c>
      <c r="D188" s="85">
        <v>1</v>
      </c>
      <c r="E188" s="85">
        <v>200</v>
      </c>
      <c r="F188" s="85">
        <v>136</v>
      </c>
      <c r="G188" s="85">
        <v>79</v>
      </c>
      <c r="H188" s="101"/>
      <c r="I188" s="86">
        <v>39.67</v>
      </c>
      <c r="J188" s="86">
        <v>58.16</v>
      </c>
    </row>
    <row r="189" spans="2:10" ht="15" customHeight="1" x14ac:dyDescent="0.2">
      <c r="C189" s="26" t="s">
        <v>239</v>
      </c>
      <c r="D189" s="85">
        <v>3</v>
      </c>
      <c r="E189" s="85">
        <v>680</v>
      </c>
      <c r="F189" s="85">
        <v>580</v>
      </c>
      <c r="G189" s="85">
        <v>370</v>
      </c>
      <c r="H189" s="101"/>
      <c r="I189" s="86">
        <v>54.46</v>
      </c>
      <c r="J189" s="86">
        <v>63.85</v>
      </c>
    </row>
    <row r="190" spans="2:10" ht="15" customHeight="1" x14ac:dyDescent="0.2">
      <c r="C190" s="26" t="s">
        <v>240</v>
      </c>
      <c r="D190" s="85">
        <v>1</v>
      </c>
      <c r="E190" s="85">
        <v>252</v>
      </c>
      <c r="F190" s="85">
        <v>110</v>
      </c>
      <c r="G190" s="85">
        <v>67</v>
      </c>
      <c r="H190" s="101"/>
      <c r="I190" s="86">
        <v>26.44</v>
      </c>
      <c r="J190" s="86">
        <v>60.43</v>
      </c>
    </row>
    <row r="191" spans="2:10" ht="15" customHeight="1" x14ac:dyDescent="0.2">
      <c r="C191" s="26" t="s">
        <v>134</v>
      </c>
      <c r="D191" s="85">
        <v>2</v>
      </c>
      <c r="E191" s="85">
        <v>362</v>
      </c>
      <c r="F191" s="85">
        <v>344</v>
      </c>
      <c r="G191" s="85">
        <v>203</v>
      </c>
      <c r="H191" s="101"/>
      <c r="I191" s="86">
        <v>56.24</v>
      </c>
      <c r="J191" s="86">
        <v>59.21</v>
      </c>
    </row>
    <row r="192" spans="2:10" ht="15" customHeight="1" x14ac:dyDescent="0.2">
      <c r="C192" s="26" t="s">
        <v>460</v>
      </c>
      <c r="D192" s="85">
        <v>2</v>
      </c>
      <c r="E192" s="85">
        <v>198</v>
      </c>
      <c r="F192" s="85">
        <v>144</v>
      </c>
      <c r="G192" s="85">
        <v>79</v>
      </c>
      <c r="H192" s="101"/>
      <c r="I192" s="86">
        <v>39.869999999999997</v>
      </c>
      <c r="J192" s="86">
        <v>54.56</v>
      </c>
    </row>
    <row r="193" spans="2:10" ht="15" customHeight="1" x14ac:dyDescent="0.2">
      <c r="B193" s="91" t="s">
        <v>10</v>
      </c>
      <c r="C193" s="26"/>
      <c r="D193" s="85">
        <v>26</v>
      </c>
      <c r="E193" s="85">
        <v>4268</v>
      </c>
      <c r="F193" s="85">
        <v>3106</v>
      </c>
      <c r="G193" s="85">
        <v>1675</v>
      </c>
      <c r="H193" s="101"/>
      <c r="I193" s="86">
        <v>39.270000000000003</v>
      </c>
      <c r="J193" s="86">
        <v>53.97</v>
      </c>
    </row>
    <row r="194" spans="2:10" ht="15" customHeight="1" x14ac:dyDescent="0.2">
      <c r="C194" s="26" t="s">
        <v>241</v>
      </c>
      <c r="D194" s="85">
        <v>4</v>
      </c>
      <c r="E194" s="85">
        <v>647</v>
      </c>
      <c r="F194" s="85">
        <v>483</v>
      </c>
      <c r="G194" s="85">
        <v>259</v>
      </c>
      <c r="H194" s="101"/>
      <c r="I194" s="86">
        <v>40.14</v>
      </c>
      <c r="J194" s="86">
        <v>53.78</v>
      </c>
    </row>
    <row r="195" spans="2:10" ht="15" customHeight="1" x14ac:dyDescent="0.2">
      <c r="C195" s="26" t="s">
        <v>135</v>
      </c>
      <c r="D195" s="85">
        <v>14</v>
      </c>
      <c r="E195" s="85">
        <v>2559</v>
      </c>
      <c r="F195" s="85">
        <v>1847</v>
      </c>
      <c r="G195" s="85">
        <v>976</v>
      </c>
      <c r="H195" s="101"/>
      <c r="I195" s="86">
        <v>38.130000000000003</v>
      </c>
      <c r="J195" s="86">
        <v>52.83</v>
      </c>
    </row>
    <row r="196" spans="2:10" ht="15" customHeight="1" x14ac:dyDescent="0.2">
      <c r="C196" s="26" t="s">
        <v>242</v>
      </c>
      <c r="D196" s="85">
        <v>3</v>
      </c>
      <c r="E196" s="85">
        <v>483</v>
      </c>
      <c r="F196" s="85">
        <v>340</v>
      </c>
      <c r="G196" s="85">
        <v>179</v>
      </c>
      <c r="H196" s="101"/>
      <c r="I196" s="86">
        <v>37.200000000000003</v>
      </c>
      <c r="J196" s="86">
        <v>52.81</v>
      </c>
    </row>
    <row r="197" spans="2:10" ht="15" customHeight="1" x14ac:dyDescent="0.2">
      <c r="C197" s="26" t="s">
        <v>243</v>
      </c>
      <c r="D197" s="85">
        <v>1</v>
      </c>
      <c r="E197" s="85">
        <v>96</v>
      </c>
      <c r="F197" s="85">
        <v>65</v>
      </c>
      <c r="G197" s="85">
        <v>37</v>
      </c>
      <c r="H197" s="101"/>
      <c r="I197" s="86">
        <v>38.950000000000003</v>
      </c>
      <c r="J197" s="86">
        <v>57.67</v>
      </c>
    </row>
    <row r="198" spans="2:10" ht="15" customHeight="1" x14ac:dyDescent="0.2">
      <c r="C198" s="26" t="s">
        <v>244</v>
      </c>
      <c r="D198" s="85">
        <v>1</v>
      </c>
      <c r="E198" s="85">
        <v>122</v>
      </c>
      <c r="F198" s="85">
        <v>92</v>
      </c>
      <c r="G198" s="85">
        <v>55</v>
      </c>
      <c r="H198" s="101"/>
      <c r="I198" s="86">
        <v>45.22</v>
      </c>
      <c r="J198" s="86">
        <v>59.91</v>
      </c>
    </row>
    <row r="199" spans="2:10" ht="15" customHeight="1" x14ac:dyDescent="0.2">
      <c r="C199" s="26" t="s">
        <v>245</v>
      </c>
      <c r="D199" s="85">
        <v>1</v>
      </c>
      <c r="E199" s="85">
        <v>99</v>
      </c>
      <c r="F199" s="85">
        <v>91</v>
      </c>
      <c r="G199" s="85">
        <v>51</v>
      </c>
      <c r="H199" s="101"/>
      <c r="I199" s="86">
        <v>51.6</v>
      </c>
      <c r="J199" s="86">
        <v>55.98</v>
      </c>
    </row>
    <row r="200" spans="2:10" ht="15" customHeight="1" x14ac:dyDescent="0.2">
      <c r="C200" s="26" t="s">
        <v>246</v>
      </c>
      <c r="D200" s="85">
        <v>1</v>
      </c>
      <c r="E200" s="85">
        <v>118</v>
      </c>
      <c r="F200" s="85">
        <v>68</v>
      </c>
      <c r="G200" s="85">
        <v>46</v>
      </c>
      <c r="H200" s="101"/>
      <c r="I200" s="86">
        <v>38.76</v>
      </c>
      <c r="J200" s="86">
        <v>67.67</v>
      </c>
    </row>
    <row r="201" spans="2:10" ht="15" customHeight="1" x14ac:dyDescent="0.2">
      <c r="C201" s="26" t="s">
        <v>247</v>
      </c>
      <c r="D201" s="85">
        <v>1</v>
      </c>
      <c r="E201" s="85">
        <v>144</v>
      </c>
      <c r="F201" s="85">
        <v>120</v>
      </c>
      <c r="G201" s="85">
        <v>72</v>
      </c>
      <c r="H201" s="101"/>
      <c r="I201" s="86">
        <v>49.94</v>
      </c>
      <c r="J201" s="86">
        <v>60.01</v>
      </c>
    </row>
    <row r="202" spans="2:10" ht="15" customHeight="1" x14ac:dyDescent="0.2">
      <c r="B202" s="91" t="s">
        <v>25</v>
      </c>
      <c r="C202" s="26"/>
      <c r="D202" s="85">
        <v>19</v>
      </c>
      <c r="E202" s="85">
        <v>3536</v>
      </c>
      <c r="F202" s="85">
        <v>3009</v>
      </c>
      <c r="G202" s="85">
        <v>1770</v>
      </c>
      <c r="H202" s="101"/>
      <c r="I202" s="86">
        <v>50.04</v>
      </c>
      <c r="J202" s="86">
        <v>58.83</v>
      </c>
    </row>
    <row r="203" spans="2:10" ht="15" customHeight="1" x14ac:dyDescent="0.2">
      <c r="C203" s="26" t="s">
        <v>248</v>
      </c>
      <c r="D203" s="85">
        <v>1</v>
      </c>
      <c r="E203" s="85">
        <v>85</v>
      </c>
      <c r="F203" s="85">
        <v>82</v>
      </c>
      <c r="G203" s="85">
        <v>51</v>
      </c>
      <c r="H203" s="101"/>
      <c r="I203" s="86">
        <v>60.14</v>
      </c>
      <c r="J203" s="86">
        <v>62.46</v>
      </c>
    </row>
    <row r="204" spans="2:10" ht="15" customHeight="1" x14ac:dyDescent="0.2">
      <c r="C204" s="26" t="s">
        <v>371</v>
      </c>
      <c r="D204" s="85">
        <v>1</v>
      </c>
      <c r="E204" s="85">
        <v>240</v>
      </c>
      <c r="F204" s="85">
        <v>217</v>
      </c>
      <c r="G204" s="85">
        <v>113</v>
      </c>
      <c r="H204" s="101"/>
      <c r="I204" s="86">
        <v>46.88</v>
      </c>
      <c r="J204" s="86">
        <v>51.77</v>
      </c>
    </row>
    <row r="205" spans="2:10" ht="15" customHeight="1" x14ac:dyDescent="0.2">
      <c r="C205" s="26" t="s">
        <v>249</v>
      </c>
      <c r="D205" s="85">
        <v>2</v>
      </c>
      <c r="E205" s="85">
        <v>396</v>
      </c>
      <c r="F205" s="85">
        <v>301</v>
      </c>
      <c r="G205" s="85">
        <v>166</v>
      </c>
      <c r="H205" s="101"/>
      <c r="I205" s="86">
        <v>41.89</v>
      </c>
      <c r="J205" s="86">
        <v>55.17</v>
      </c>
    </row>
    <row r="206" spans="2:10" ht="15" customHeight="1" x14ac:dyDescent="0.2">
      <c r="C206" s="26" t="s">
        <v>250</v>
      </c>
      <c r="D206" s="85">
        <v>1</v>
      </c>
      <c r="E206" s="85">
        <v>157</v>
      </c>
      <c r="F206" s="85">
        <v>119</v>
      </c>
      <c r="G206" s="85">
        <v>69</v>
      </c>
      <c r="H206" s="101"/>
      <c r="I206" s="86">
        <v>44.21</v>
      </c>
      <c r="J206" s="86">
        <v>58.33</v>
      </c>
    </row>
    <row r="207" spans="2:10" ht="15" customHeight="1" x14ac:dyDescent="0.2">
      <c r="C207" s="26" t="s">
        <v>251</v>
      </c>
      <c r="D207" s="85">
        <v>1</v>
      </c>
      <c r="E207" s="85">
        <v>252</v>
      </c>
      <c r="F207" s="85">
        <v>219</v>
      </c>
      <c r="G207" s="85">
        <v>131</v>
      </c>
      <c r="H207" s="101"/>
      <c r="I207" s="86">
        <v>51.93</v>
      </c>
      <c r="J207" s="86">
        <v>59.78</v>
      </c>
    </row>
    <row r="208" spans="2:10" ht="15" customHeight="1" x14ac:dyDescent="0.2">
      <c r="C208" s="26" t="s">
        <v>252</v>
      </c>
      <c r="D208" s="85">
        <v>1</v>
      </c>
      <c r="E208" s="85">
        <v>104</v>
      </c>
      <c r="F208" s="85">
        <v>99</v>
      </c>
      <c r="G208" s="85">
        <v>66</v>
      </c>
      <c r="H208" s="101"/>
      <c r="I208" s="86">
        <v>63.41</v>
      </c>
      <c r="J208" s="86">
        <v>66.89</v>
      </c>
    </row>
    <row r="209" spans="2:10" ht="15" customHeight="1" x14ac:dyDescent="0.2">
      <c r="C209" s="26" t="s">
        <v>439</v>
      </c>
      <c r="D209" s="85">
        <v>11</v>
      </c>
      <c r="E209" s="85">
        <v>2230</v>
      </c>
      <c r="F209" s="85">
        <v>1911</v>
      </c>
      <c r="G209" s="85">
        <v>1139</v>
      </c>
      <c r="H209" s="101"/>
      <c r="I209" s="86">
        <v>51.05</v>
      </c>
      <c r="J209" s="86">
        <v>59.59</v>
      </c>
    </row>
    <row r="210" spans="2:10" ht="15" customHeight="1" x14ac:dyDescent="0.2">
      <c r="C210" s="26" t="s">
        <v>253</v>
      </c>
      <c r="D210" s="85">
        <v>1</v>
      </c>
      <c r="E210" s="85">
        <v>72</v>
      </c>
      <c r="F210" s="85">
        <v>61</v>
      </c>
      <c r="G210" s="85">
        <v>35</v>
      </c>
      <c r="H210" s="101"/>
      <c r="I210" s="86">
        <v>49.28</v>
      </c>
      <c r="J210" s="86">
        <v>57.93</v>
      </c>
    </row>
    <row r="211" spans="2:10" ht="15" customHeight="1" x14ac:dyDescent="0.2">
      <c r="B211" s="91" t="s">
        <v>16</v>
      </c>
      <c r="C211" s="26"/>
      <c r="D211" s="85">
        <v>79</v>
      </c>
      <c r="E211" s="85">
        <v>13343</v>
      </c>
      <c r="F211" s="85">
        <v>10549</v>
      </c>
      <c r="G211" s="85">
        <v>8017</v>
      </c>
      <c r="H211" s="101"/>
      <c r="I211" s="86">
        <v>60.25</v>
      </c>
      <c r="J211" s="86">
        <v>76.040000000000006</v>
      </c>
    </row>
    <row r="212" spans="2:10" ht="15" customHeight="1" x14ac:dyDescent="0.2">
      <c r="C212" s="26" t="s">
        <v>254</v>
      </c>
      <c r="D212" s="85">
        <v>1</v>
      </c>
      <c r="E212" s="85">
        <v>150</v>
      </c>
      <c r="F212" s="85">
        <v>111</v>
      </c>
      <c r="G212" s="85">
        <v>83</v>
      </c>
      <c r="H212" s="101"/>
      <c r="I212" s="86">
        <v>55.18</v>
      </c>
      <c r="J212" s="86">
        <v>74.849999999999994</v>
      </c>
    </row>
    <row r="213" spans="2:10" ht="15" customHeight="1" x14ac:dyDescent="0.2">
      <c r="C213" s="26" t="s">
        <v>255</v>
      </c>
      <c r="D213" s="85">
        <v>8</v>
      </c>
      <c r="E213" s="85">
        <v>1507</v>
      </c>
      <c r="F213" s="85">
        <v>1260</v>
      </c>
      <c r="G213" s="85">
        <v>1019</v>
      </c>
      <c r="H213" s="101"/>
      <c r="I213" s="86">
        <v>67.66</v>
      </c>
      <c r="J213" s="86">
        <v>80.83</v>
      </c>
    </row>
    <row r="214" spans="2:10" ht="15" customHeight="1" x14ac:dyDescent="0.2">
      <c r="C214" s="26" t="s">
        <v>256</v>
      </c>
      <c r="D214" s="85">
        <v>2</v>
      </c>
      <c r="E214" s="85">
        <v>390</v>
      </c>
      <c r="F214" s="85">
        <v>281</v>
      </c>
      <c r="G214" s="85">
        <v>233</v>
      </c>
      <c r="H214" s="101"/>
      <c r="I214" s="86">
        <v>59.88</v>
      </c>
      <c r="J214" s="86">
        <v>82.93</v>
      </c>
    </row>
    <row r="215" spans="2:10" ht="15" customHeight="1" x14ac:dyDescent="0.2">
      <c r="C215" s="26" t="s">
        <v>257</v>
      </c>
      <c r="D215" s="85">
        <v>1</v>
      </c>
      <c r="E215" s="85">
        <v>158</v>
      </c>
      <c r="F215" s="85">
        <v>80</v>
      </c>
      <c r="G215" s="85">
        <v>66</v>
      </c>
      <c r="H215" s="101"/>
      <c r="I215" s="86">
        <v>41.7</v>
      </c>
      <c r="J215" s="86">
        <v>82.87</v>
      </c>
    </row>
    <row r="216" spans="2:10" ht="15" customHeight="1" x14ac:dyDescent="0.2">
      <c r="C216" s="26" t="s">
        <v>258</v>
      </c>
      <c r="D216" s="85">
        <v>3</v>
      </c>
      <c r="E216" s="85">
        <v>576</v>
      </c>
      <c r="F216" s="85">
        <v>428</v>
      </c>
      <c r="G216" s="85">
        <v>319</v>
      </c>
      <c r="H216" s="101"/>
      <c r="I216" s="86">
        <v>55.32</v>
      </c>
      <c r="J216" s="86">
        <v>74.37</v>
      </c>
    </row>
    <row r="217" spans="2:10" ht="15" customHeight="1" x14ac:dyDescent="0.2">
      <c r="C217" s="26" t="s">
        <v>423</v>
      </c>
      <c r="D217" s="85">
        <v>1</v>
      </c>
      <c r="E217" s="85">
        <v>252</v>
      </c>
      <c r="F217" s="85">
        <v>194</v>
      </c>
      <c r="G217" s="85">
        <v>138</v>
      </c>
      <c r="H217" s="101"/>
      <c r="I217" s="86">
        <v>54.94</v>
      </c>
      <c r="J217" s="86">
        <v>71.3</v>
      </c>
    </row>
    <row r="218" spans="2:10" ht="15" customHeight="1" x14ac:dyDescent="0.2">
      <c r="C218" s="26" t="s">
        <v>259</v>
      </c>
      <c r="D218" s="85">
        <v>14</v>
      </c>
      <c r="E218" s="85">
        <v>2425</v>
      </c>
      <c r="F218" s="85">
        <v>1865</v>
      </c>
      <c r="G218" s="85">
        <v>1341</v>
      </c>
      <c r="H218" s="101"/>
      <c r="I218" s="86">
        <v>55.32</v>
      </c>
      <c r="J218" s="86">
        <v>71.94</v>
      </c>
    </row>
    <row r="219" spans="2:10" ht="15" customHeight="1" x14ac:dyDescent="0.2">
      <c r="C219" s="26" t="s">
        <v>106</v>
      </c>
      <c r="D219" s="85">
        <v>1</v>
      </c>
      <c r="E219" s="85">
        <v>205</v>
      </c>
      <c r="F219" s="85">
        <v>156</v>
      </c>
      <c r="G219" s="85">
        <v>108</v>
      </c>
      <c r="H219" s="101"/>
      <c r="I219" s="86">
        <v>52.87</v>
      </c>
      <c r="J219" s="86">
        <v>69.55</v>
      </c>
    </row>
    <row r="220" spans="2:10" ht="15" customHeight="1" x14ac:dyDescent="0.2">
      <c r="C220" s="26" t="s">
        <v>260</v>
      </c>
      <c r="D220" s="85">
        <v>2</v>
      </c>
      <c r="E220" s="85">
        <v>282</v>
      </c>
      <c r="F220" s="85">
        <v>235</v>
      </c>
      <c r="G220" s="85">
        <v>187</v>
      </c>
      <c r="H220" s="101"/>
      <c r="I220" s="86">
        <v>66.239999999999995</v>
      </c>
      <c r="J220" s="86">
        <v>79.52</v>
      </c>
    </row>
    <row r="221" spans="2:10" ht="15" customHeight="1" x14ac:dyDescent="0.2">
      <c r="C221" s="26" t="s">
        <v>261</v>
      </c>
      <c r="D221" s="85">
        <v>1</v>
      </c>
      <c r="E221" s="85">
        <v>202</v>
      </c>
      <c r="F221" s="85">
        <v>117</v>
      </c>
      <c r="G221" s="85">
        <v>89</v>
      </c>
      <c r="H221" s="101"/>
      <c r="I221" s="86">
        <v>44.2</v>
      </c>
      <c r="J221" s="86">
        <v>76.099999999999994</v>
      </c>
    </row>
    <row r="222" spans="2:10" ht="15" customHeight="1" x14ac:dyDescent="0.2">
      <c r="C222" s="26" t="s">
        <v>136</v>
      </c>
      <c r="D222" s="85">
        <v>34</v>
      </c>
      <c r="E222" s="85">
        <v>5259</v>
      </c>
      <c r="F222" s="85">
        <v>4231</v>
      </c>
      <c r="G222" s="85">
        <v>3190</v>
      </c>
      <c r="H222" s="101"/>
      <c r="I222" s="86">
        <v>61.01</v>
      </c>
      <c r="J222" s="86">
        <v>75.44</v>
      </c>
    </row>
    <row r="223" spans="2:10" ht="15" customHeight="1" x14ac:dyDescent="0.2">
      <c r="C223" s="26" t="s">
        <v>461</v>
      </c>
      <c r="D223" s="85">
        <v>4</v>
      </c>
      <c r="E223" s="85">
        <v>615</v>
      </c>
      <c r="F223" s="85">
        <v>530</v>
      </c>
      <c r="G223" s="85">
        <v>403</v>
      </c>
      <c r="H223" s="101"/>
      <c r="I223" s="86">
        <v>65.569999999999993</v>
      </c>
      <c r="J223" s="86">
        <v>76.180000000000007</v>
      </c>
    </row>
    <row r="224" spans="2:10" ht="15" customHeight="1" x14ac:dyDescent="0.2">
      <c r="C224" s="26" t="s">
        <v>262</v>
      </c>
      <c r="D224" s="85">
        <v>3</v>
      </c>
      <c r="E224" s="85">
        <v>609</v>
      </c>
      <c r="F224" s="85">
        <v>422</v>
      </c>
      <c r="G224" s="85">
        <v>298</v>
      </c>
      <c r="H224" s="101"/>
      <c r="I224" s="86">
        <v>48.84</v>
      </c>
      <c r="J224" s="86">
        <v>70.41</v>
      </c>
    </row>
    <row r="225" spans="2:10" ht="15" customHeight="1" x14ac:dyDescent="0.2">
      <c r="C225" s="26" t="s">
        <v>263</v>
      </c>
      <c r="D225" s="85">
        <v>3</v>
      </c>
      <c r="E225" s="85">
        <v>611</v>
      </c>
      <c r="F225" s="85">
        <v>548</v>
      </c>
      <c r="G225" s="85">
        <v>466</v>
      </c>
      <c r="H225" s="101"/>
      <c r="I225" s="86">
        <v>76.209999999999994</v>
      </c>
      <c r="J225" s="86">
        <v>85</v>
      </c>
    </row>
    <row r="226" spans="2:10" ht="15" customHeight="1" x14ac:dyDescent="0.2">
      <c r="C226" s="26" t="s">
        <v>264</v>
      </c>
      <c r="D226" s="85">
        <v>1</v>
      </c>
      <c r="E226" s="85">
        <v>102</v>
      </c>
      <c r="F226" s="85">
        <v>91</v>
      </c>
      <c r="G226" s="85">
        <v>77</v>
      </c>
      <c r="H226" s="101"/>
      <c r="I226" s="86">
        <v>75.849999999999994</v>
      </c>
      <c r="J226" s="86">
        <v>84.7</v>
      </c>
    </row>
    <row r="227" spans="2:10" ht="15" customHeight="1" x14ac:dyDescent="0.2">
      <c r="B227" s="91" t="s">
        <v>29</v>
      </c>
      <c r="C227" s="26"/>
      <c r="D227" s="85">
        <v>11</v>
      </c>
      <c r="E227" s="85">
        <v>1353</v>
      </c>
      <c r="F227" s="85">
        <v>1126</v>
      </c>
      <c r="G227" s="85">
        <v>605</v>
      </c>
      <c r="H227" s="101"/>
      <c r="I227" s="86">
        <v>45.26</v>
      </c>
      <c r="J227" s="86">
        <v>53.69</v>
      </c>
    </row>
    <row r="228" spans="2:10" ht="15" customHeight="1" x14ac:dyDescent="0.2">
      <c r="C228" s="26" t="s">
        <v>372</v>
      </c>
      <c r="D228" s="85"/>
      <c r="E228" s="85"/>
      <c r="F228" s="85"/>
      <c r="G228" s="85"/>
      <c r="H228" s="101"/>
      <c r="I228" s="86"/>
      <c r="J228" s="86"/>
    </row>
    <row r="229" spans="2:10" ht="15" customHeight="1" x14ac:dyDescent="0.2">
      <c r="C229" s="26" t="s">
        <v>265</v>
      </c>
      <c r="D229" s="85">
        <v>1</v>
      </c>
      <c r="E229" s="85">
        <v>80</v>
      </c>
      <c r="F229" s="85">
        <v>57</v>
      </c>
      <c r="G229" s="85">
        <v>36</v>
      </c>
      <c r="H229" s="101"/>
      <c r="I229" s="86">
        <v>44.38</v>
      </c>
      <c r="J229" s="86">
        <v>61.92</v>
      </c>
    </row>
    <row r="230" spans="2:10" ht="15" customHeight="1" x14ac:dyDescent="0.2">
      <c r="C230" s="26" t="s">
        <v>29</v>
      </c>
      <c r="D230" s="85">
        <v>7</v>
      </c>
      <c r="E230" s="85">
        <v>892</v>
      </c>
      <c r="F230" s="85">
        <v>749</v>
      </c>
      <c r="G230" s="85">
        <v>381</v>
      </c>
      <c r="H230" s="101"/>
      <c r="I230" s="86">
        <v>42.76</v>
      </c>
      <c r="J230" s="86">
        <v>50.88</v>
      </c>
    </row>
    <row r="231" spans="2:10" ht="15" customHeight="1" x14ac:dyDescent="0.2">
      <c r="C231" s="26" t="s">
        <v>266</v>
      </c>
      <c r="D231" s="85">
        <v>1</v>
      </c>
      <c r="E231" s="85">
        <v>168</v>
      </c>
      <c r="F231" s="85">
        <v>127</v>
      </c>
      <c r="G231" s="85">
        <v>66</v>
      </c>
      <c r="H231" s="101"/>
      <c r="I231" s="86">
        <v>43.27</v>
      </c>
      <c r="J231" s="86">
        <v>51.57</v>
      </c>
    </row>
    <row r="232" spans="2:10" ht="15" customHeight="1" x14ac:dyDescent="0.2">
      <c r="C232" s="26" t="s">
        <v>267</v>
      </c>
      <c r="D232" s="85">
        <v>1</v>
      </c>
      <c r="E232" s="85">
        <v>120</v>
      </c>
      <c r="F232" s="85">
        <v>109</v>
      </c>
      <c r="G232" s="85">
        <v>75</v>
      </c>
      <c r="H232" s="101"/>
      <c r="I232" s="86">
        <v>62.56</v>
      </c>
      <c r="J232" s="86">
        <v>69.03</v>
      </c>
    </row>
    <row r="233" spans="2:10" ht="15" customHeight="1" x14ac:dyDescent="0.2">
      <c r="C233" s="26" t="s">
        <v>268</v>
      </c>
      <c r="D233" s="85">
        <v>1</v>
      </c>
      <c r="E233" s="85">
        <v>93</v>
      </c>
      <c r="F233" s="85">
        <v>84</v>
      </c>
      <c r="G233" s="85">
        <v>47</v>
      </c>
      <c r="H233" s="101"/>
      <c r="I233" s="86">
        <v>50.84</v>
      </c>
      <c r="J233" s="86">
        <v>56.51</v>
      </c>
    </row>
    <row r="234" spans="2:10" ht="15" customHeight="1" x14ac:dyDescent="0.2">
      <c r="B234" s="91" t="s">
        <v>30</v>
      </c>
      <c r="C234" s="26"/>
      <c r="D234" s="85">
        <v>33</v>
      </c>
      <c r="E234" s="85">
        <v>4463</v>
      </c>
      <c r="F234" s="85">
        <v>3563</v>
      </c>
      <c r="G234" s="85">
        <v>2857</v>
      </c>
      <c r="H234" s="101"/>
      <c r="I234" s="86">
        <v>64.03</v>
      </c>
      <c r="J234" s="86">
        <v>80.19</v>
      </c>
    </row>
    <row r="235" spans="2:10" ht="15" customHeight="1" x14ac:dyDescent="0.2">
      <c r="C235" s="26" t="s">
        <v>269</v>
      </c>
      <c r="D235" s="85">
        <v>2</v>
      </c>
      <c r="E235" s="85">
        <v>187</v>
      </c>
      <c r="F235" s="85">
        <v>140</v>
      </c>
      <c r="G235" s="85">
        <v>109</v>
      </c>
      <c r="H235" s="101"/>
      <c r="I235" s="86">
        <v>58.49</v>
      </c>
      <c r="J235" s="86">
        <v>78.260000000000005</v>
      </c>
    </row>
    <row r="236" spans="2:10" ht="15" customHeight="1" x14ac:dyDescent="0.2">
      <c r="C236" s="26" t="s">
        <v>270</v>
      </c>
      <c r="D236" s="85">
        <v>2</v>
      </c>
      <c r="E236" s="85">
        <v>345</v>
      </c>
      <c r="F236" s="85">
        <v>312</v>
      </c>
      <c r="G236" s="85">
        <v>245</v>
      </c>
      <c r="H236" s="101"/>
      <c r="I236" s="86">
        <v>71.14</v>
      </c>
      <c r="J236" s="86">
        <v>78.540000000000006</v>
      </c>
    </row>
    <row r="237" spans="2:10" ht="15" customHeight="1" x14ac:dyDescent="0.2">
      <c r="C237" s="26" t="s">
        <v>30</v>
      </c>
      <c r="D237" s="85">
        <v>16</v>
      </c>
      <c r="E237" s="85">
        <v>2758</v>
      </c>
      <c r="F237" s="85">
        <v>2174</v>
      </c>
      <c r="G237" s="85">
        <v>1664</v>
      </c>
      <c r="H237" s="101"/>
      <c r="I237" s="86">
        <v>60.39</v>
      </c>
      <c r="J237" s="86">
        <v>76.599999999999994</v>
      </c>
    </row>
    <row r="238" spans="2:10" ht="15" customHeight="1" x14ac:dyDescent="0.2">
      <c r="C238" s="26" t="s">
        <v>329</v>
      </c>
      <c r="D238" s="85">
        <v>1</v>
      </c>
      <c r="E238" s="85">
        <v>75</v>
      </c>
      <c r="F238" s="85">
        <v>52</v>
      </c>
      <c r="G238" s="85">
        <v>48</v>
      </c>
      <c r="H238" s="101"/>
      <c r="I238" s="86">
        <v>63.95</v>
      </c>
      <c r="J238" s="86">
        <v>91.36</v>
      </c>
    </row>
    <row r="239" spans="2:10" ht="15" customHeight="1" x14ac:dyDescent="0.2">
      <c r="C239" s="26" t="s">
        <v>462</v>
      </c>
      <c r="D239" s="85">
        <v>1</v>
      </c>
      <c r="E239" s="85">
        <v>118</v>
      </c>
      <c r="F239" s="85">
        <v>92</v>
      </c>
      <c r="G239" s="85">
        <v>78</v>
      </c>
      <c r="H239" s="101"/>
      <c r="I239" s="86">
        <v>66.430000000000007</v>
      </c>
      <c r="J239" s="86">
        <v>85.67</v>
      </c>
    </row>
    <row r="240" spans="2:10" ht="15" customHeight="1" x14ac:dyDescent="0.2">
      <c r="C240" s="26" t="s">
        <v>137</v>
      </c>
      <c r="D240" s="85">
        <v>4</v>
      </c>
      <c r="E240" s="85">
        <v>356</v>
      </c>
      <c r="F240" s="85">
        <v>310</v>
      </c>
      <c r="G240" s="85">
        <v>267</v>
      </c>
      <c r="H240" s="101"/>
      <c r="I240" s="86">
        <v>74.650000000000006</v>
      </c>
      <c r="J240" s="86">
        <v>85.68</v>
      </c>
    </row>
    <row r="241" spans="2:10" ht="15" customHeight="1" x14ac:dyDescent="0.2">
      <c r="C241" s="26" t="s">
        <v>271</v>
      </c>
      <c r="D241" s="85">
        <v>7</v>
      </c>
      <c r="E241" s="85">
        <v>624</v>
      </c>
      <c r="F241" s="85">
        <v>483</v>
      </c>
      <c r="G241" s="85">
        <v>446</v>
      </c>
      <c r="H241" s="101"/>
      <c r="I241" s="86">
        <v>71.510000000000005</v>
      </c>
      <c r="J241" s="86">
        <v>92.39</v>
      </c>
    </row>
    <row r="242" spans="2:10" ht="15" customHeight="1" x14ac:dyDescent="0.2">
      <c r="B242" s="91" t="s">
        <v>11</v>
      </c>
      <c r="C242" s="26"/>
      <c r="D242" s="85">
        <v>30</v>
      </c>
      <c r="E242" s="85">
        <v>5911</v>
      </c>
      <c r="F242" s="85">
        <v>4855</v>
      </c>
      <c r="G242" s="85">
        <v>2581</v>
      </c>
      <c r="H242" s="101"/>
      <c r="I242" s="86">
        <v>42.74</v>
      </c>
      <c r="J242" s="86">
        <v>52.88</v>
      </c>
    </row>
    <row r="243" spans="2:10" ht="15" customHeight="1" x14ac:dyDescent="0.2">
      <c r="C243" s="149" t="s">
        <v>272</v>
      </c>
      <c r="D243" s="85">
        <v>3</v>
      </c>
      <c r="E243" s="85">
        <v>633</v>
      </c>
      <c r="F243" s="85">
        <v>554</v>
      </c>
      <c r="G243" s="85">
        <v>284</v>
      </c>
      <c r="H243" s="101"/>
      <c r="I243" s="86">
        <v>45.01</v>
      </c>
      <c r="J243" s="86">
        <v>51.43</v>
      </c>
    </row>
    <row r="244" spans="2:10" ht="15" customHeight="1" x14ac:dyDescent="0.2">
      <c r="C244" s="149" t="s">
        <v>463</v>
      </c>
      <c r="D244" s="85">
        <v>4</v>
      </c>
      <c r="E244" s="85">
        <v>746</v>
      </c>
      <c r="F244" s="85">
        <v>585</v>
      </c>
      <c r="G244" s="85">
        <v>296</v>
      </c>
      <c r="H244" s="101"/>
      <c r="I244" s="86">
        <v>39.76</v>
      </c>
      <c r="J244" s="86">
        <v>50.79</v>
      </c>
    </row>
    <row r="245" spans="2:10" ht="15" customHeight="1" x14ac:dyDescent="0.2">
      <c r="C245" s="26" t="s">
        <v>440</v>
      </c>
      <c r="D245" s="85">
        <v>21</v>
      </c>
      <c r="E245" s="85">
        <v>4304</v>
      </c>
      <c r="F245" s="85">
        <v>3538</v>
      </c>
      <c r="G245" s="85">
        <v>1900</v>
      </c>
      <c r="H245" s="101"/>
      <c r="I245" s="86">
        <v>42.93</v>
      </c>
      <c r="J245" s="86">
        <v>53.37</v>
      </c>
    </row>
    <row r="246" spans="2:10" ht="15" customHeight="1" x14ac:dyDescent="0.2">
      <c r="C246" s="26" t="s">
        <v>273</v>
      </c>
      <c r="D246" s="85">
        <v>2</v>
      </c>
      <c r="E246" s="85">
        <v>228</v>
      </c>
      <c r="F246" s="85">
        <v>178</v>
      </c>
      <c r="G246" s="85">
        <v>101</v>
      </c>
      <c r="H246" s="101"/>
      <c r="I246" s="86">
        <v>44.2</v>
      </c>
      <c r="J246" s="86">
        <v>56.48</v>
      </c>
    </row>
    <row r="247" spans="2:10" ht="15" customHeight="1" x14ac:dyDescent="0.2">
      <c r="B247" s="91" t="s">
        <v>36</v>
      </c>
      <c r="C247" s="26"/>
      <c r="D247" s="85">
        <v>19</v>
      </c>
      <c r="E247" s="85">
        <v>3827</v>
      </c>
      <c r="F247" s="85">
        <v>2672</v>
      </c>
      <c r="G247" s="85">
        <v>1493</v>
      </c>
      <c r="H247" s="101"/>
      <c r="I247" s="86">
        <v>39.229999999999997</v>
      </c>
      <c r="J247" s="86">
        <v>56.2</v>
      </c>
    </row>
    <row r="248" spans="2:10" ht="15" customHeight="1" x14ac:dyDescent="0.2">
      <c r="C248" s="26" t="s">
        <v>138</v>
      </c>
      <c r="D248" s="85">
        <v>13</v>
      </c>
      <c r="E248" s="85">
        <v>2684</v>
      </c>
      <c r="F248" s="85">
        <v>1815</v>
      </c>
      <c r="G248" s="85">
        <v>988</v>
      </c>
      <c r="H248" s="101"/>
      <c r="I248" s="86">
        <v>36.79</v>
      </c>
      <c r="J248" s="86">
        <v>54.44</v>
      </c>
    </row>
    <row r="249" spans="2:10" ht="15" customHeight="1" x14ac:dyDescent="0.2">
      <c r="C249" s="26" t="s">
        <v>274</v>
      </c>
      <c r="D249" s="85">
        <v>3</v>
      </c>
      <c r="E249" s="85">
        <v>403</v>
      </c>
      <c r="F249" s="85">
        <v>277</v>
      </c>
      <c r="G249" s="85">
        <v>169</v>
      </c>
      <c r="H249" s="101"/>
      <c r="I249" s="86">
        <v>42.19</v>
      </c>
      <c r="J249" s="86">
        <v>61.33</v>
      </c>
    </row>
    <row r="250" spans="2:10" ht="15" customHeight="1" x14ac:dyDescent="0.2">
      <c r="C250" s="26" t="s">
        <v>373</v>
      </c>
      <c r="D250" s="85">
        <v>1</v>
      </c>
      <c r="E250" s="85">
        <v>252</v>
      </c>
      <c r="F250" s="85">
        <v>213</v>
      </c>
      <c r="G250" s="85">
        <v>119</v>
      </c>
      <c r="H250" s="101"/>
      <c r="I250" s="86">
        <v>47.15</v>
      </c>
      <c r="J250" s="86">
        <v>55.74</v>
      </c>
    </row>
    <row r="251" spans="2:10" ht="15" customHeight="1" x14ac:dyDescent="0.2">
      <c r="C251" s="26" t="s">
        <v>464</v>
      </c>
      <c r="D251" s="85">
        <v>2</v>
      </c>
      <c r="E251" s="85">
        <v>488</v>
      </c>
      <c r="F251" s="85">
        <v>367</v>
      </c>
      <c r="G251" s="85">
        <v>217</v>
      </c>
      <c r="H251" s="101"/>
      <c r="I251" s="86">
        <v>44.37</v>
      </c>
      <c r="J251" s="86">
        <v>59.05</v>
      </c>
    </row>
    <row r="252" spans="2:10" ht="15" customHeight="1" x14ac:dyDescent="0.2">
      <c r="B252" s="91" t="s">
        <v>17</v>
      </c>
      <c r="C252" s="26"/>
      <c r="D252" s="85">
        <v>31</v>
      </c>
      <c r="E252" s="85">
        <v>5556</v>
      </c>
      <c r="F252" s="85">
        <v>4265</v>
      </c>
      <c r="G252" s="85">
        <v>2691</v>
      </c>
      <c r="H252" s="101"/>
      <c r="I252" s="86">
        <v>49.73</v>
      </c>
      <c r="J252" s="86">
        <v>63.12</v>
      </c>
    </row>
    <row r="253" spans="2:10" ht="15" customHeight="1" x14ac:dyDescent="0.2">
      <c r="C253" s="26" t="s">
        <v>275</v>
      </c>
      <c r="D253" s="85">
        <v>3</v>
      </c>
      <c r="E253" s="85">
        <v>431</v>
      </c>
      <c r="F253" s="85">
        <v>376</v>
      </c>
      <c r="G253" s="85">
        <v>225</v>
      </c>
      <c r="H253" s="101"/>
      <c r="I253" s="86">
        <v>52.23</v>
      </c>
      <c r="J253" s="86">
        <v>59.91</v>
      </c>
    </row>
    <row r="254" spans="2:10" ht="15" customHeight="1" x14ac:dyDescent="0.2">
      <c r="C254" s="26" t="s">
        <v>276</v>
      </c>
      <c r="D254" s="85">
        <v>5</v>
      </c>
      <c r="E254" s="85">
        <v>813</v>
      </c>
      <c r="F254" s="85">
        <v>626</v>
      </c>
      <c r="G254" s="85">
        <v>386</v>
      </c>
      <c r="H254" s="101"/>
      <c r="I254" s="86">
        <v>47.32</v>
      </c>
      <c r="J254" s="86">
        <v>61.44</v>
      </c>
    </row>
    <row r="255" spans="2:10" ht="15" customHeight="1" x14ac:dyDescent="0.2">
      <c r="C255" s="26" t="s">
        <v>277</v>
      </c>
      <c r="D255" s="85">
        <v>3</v>
      </c>
      <c r="E255" s="85">
        <v>396</v>
      </c>
      <c r="F255" s="85">
        <v>346</v>
      </c>
      <c r="G255" s="85">
        <v>241</v>
      </c>
      <c r="H255" s="101"/>
      <c r="I255" s="86">
        <v>60.78</v>
      </c>
      <c r="J255" s="86">
        <v>69.45</v>
      </c>
    </row>
    <row r="256" spans="2:10" ht="15" customHeight="1" x14ac:dyDescent="0.2">
      <c r="C256" s="26" t="s">
        <v>17</v>
      </c>
      <c r="D256" s="85">
        <v>14</v>
      </c>
      <c r="E256" s="85">
        <v>2549</v>
      </c>
      <c r="F256" s="85">
        <v>1982</v>
      </c>
      <c r="G256" s="85">
        <v>1267</v>
      </c>
      <c r="H256" s="101"/>
      <c r="I256" s="86">
        <v>50.26</v>
      </c>
      <c r="J256" s="86">
        <v>63.87</v>
      </c>
    </row>
    <row r="257" spans="2:10" ht="15" customHeight="1" x14ac:dyDescent="0.2">
      <c r="C257" s="26" t="s">
        <v>278</v>
      </c>
      <c r="D257" s="85">
        <v>5</v>
      </c>
      <c r="E257" s="85">
        <v>1127</v>
      </c>
      <c r="F257" s="85">
        <v>830</v>
      </c>
      <c r="G257" s="85">
        <v>509</v>
      </c>
      <c r="H257" s="101"/>
      <c r="I257" s="86">
        <v>47.99</v>
      </c>
      <c r="J257" s="86">
        <v>61.44</v>
      </c>
    </row>
    <row r="258" spans="2:10" ht="15" customHeight="1" x14ac:dyDescent="0.2">
      <c r="C258" s="26" t="s">
        <v>424</v>
      </c>
      <c r="D258" s="85">
        <v>1</v>
      </c>
      <c r="E258" s="85">
        <v>240</v>
      </c>
      <c r="F258" s="85">
        <v>105</v>
      </c>
      <c r="G258" s="85">
        <v>63</v>
      </c>
      <c r="H258" s="101"/>
      <c r="I258" s="86">
        <v>29.69</v>
      </c>
      <c r="J258" s="86">
        <v>57.52</v>
      </c>
    </row>
    <row r="259" spans="2:10" ht="15" customHeight="1" x14ac:dyDescent="0.2">
      <c r="B259" s="91" t="s">
        <v>27</v>
      </c>
      <c r="C259" s="26"/>
      <c r="D259" s="85">
        <v>43</v>
      </c>
      <c r="E259" s="85">
        <v>8061</v>
      </c>
      <c r="F259" s="85">
        <v>7052</v>
      </c>
      <c r="G259" s="85">
        <v>3426</v>
      </c>
      <c r="H259" s="101"/>
      <c r="I259" s="86">
        <v>42.81</v>
      </c>
      <c r="J259" s="86">
        <v>48.62</v>
      </c>
    </row>
    <row r="260" spans="2:10" ht="15" customHeight="1" x14ac:dyDescent="0.2">
      <c r="C260" s="26" t="s">
        <v>279</v>
      </c>
      <c r="D260" s="85">
        <v>1</v>
      </c>
      <c r="E260" s="85">
        <v>95</v>
      </c>
      <c r="F260" s="85">
        <v>95</v>
      </c>
      <c r="G260" s="85">
        <v>49</v>
      </c>
      <c r="H260" s="101"/>
      <c r="I260" s="86">
        <v>51.78</v>
      </c>
      <c r="J260" s="86">
        <v>51.97</v>
      </c>
    </row>
    <row r="261" spans="2:10" ht="15" customHeight="1" x14ac:dyDescent="0.2">
      <c r="C261" s="26" t="s">
        <v>139</v>
      </c>
      <c r="D261" s="85">
        <v>19</v>
      </c>
      <c r="E261" s="85">
        <v>3694</v>
      </c>
      <c r="F261" s="85">
        <v>3280</v>
      </c>
      <c r="G261" s="85">
        <v>1425</v>
      </c>
      <c r="H261" s="101"/>
      <c r="I261" s="86">
        <v>38.909999999999997</v>
      </c>
      <c r="J261" s="86">
        <v>43.4</v>
      </c>
    </row>
    <row r="262" spans="2:10" ht="15" customHeight="1" x14ac:dyDescent="0.2">
      <c r="C262" s="26" t="s">
        <v>280</v>
      </c>
      <c r="D262" s="85">
        <v>1</v>
      </c>
      <c r="E262" s="85">
        <v>150</v>
      </c>
      <c r="F262" s="85">
        <v>138</v>
      </c>
      <c r="G262" s="85">
        <v>73</v>
      </c>
      <c r="H262" s="101"/>
      <c r="I262" s="86">
        <v>48.75</v>
      </c>
      <c r="J262" s="86">
        <v>52.95</v>
      </c>
    </row>
    <row r="263" spans="2:10" ht="15" customHeight="1" x14ac:dyDescent="0.2">
      <c r="C263" s="26" t="s">
        <v>465</v>
      </c>
      <c r="D263" s="85">
        <v>2</v>
      </c>
      <c r="E263" s="85">
        <v>228</v>
      </c>
      <c r="F263" s="85">
        <v>204</v>
      </c>
      <c r="G263" s="85">
        <v>121</v>
      </c>
      <c r="H263" s="101"/>
      <c r="I263" s="86">
        <v>53.02</v>
      </c>
      <c r="J263" s="86">
        <v>59.21</v>
      </c>
    </row>
    <row r="264" spans="2:10" ht="15" customHeight="1" x14ac:dyDescent="0.2">
      <c r="C264" s="26" t="s">
        <v>281</v>
      </c>
      <c r="D264" s="85">
        <v>3</v>
      </c>
      <c r="E264" s="85">
        <v>540</v>
      </c>
      <c r="F264" s="85">
        <v>483</v>
      </c>
      <c r="G264" s="85">
        <v>259</v>
      </c>
      <c r="H264" s="101"/>
      <c r="I264" s="86">
        <v>48.05</v>
      </c>
      <c r="J264" s="86">
        <v>53.74</v>
      </c>
    </row>
    <row r="265" spans="2:10" ht="15" customHeight="1" x14ac:dyDescent="0.2">
      <c r="C265" s="26" t="s">
        <v>282</v>
      </c>
      <c r="D265" s="85">
        <v>7</v>
      </c>
      <c r="E265" s="85">
        <v>1530</v>
      </c>
      <c r="F265" s="85">
        <v>1379</v>
      </c>
      <c r="G265" s="85">
        <v>743</v>
      </c>
      <c r="H265" s="101"/>
      <c r="I265" s="86">
        <v>48.62</v>
      </c>
      <c r="J265" s="86">
        <v>53.97</v>
      </c>
    </row>
    <row r="266" spans="2:10" ht="15" customHeight="1" x14ac:dyDescent="0.2">
      <c r="C266" s="26" t="s">
        <v>140</v>
      </c>
      <c r="D266" s="85">
        <v>9</v>
      </c>
      <c r="E266" s="85">
        <v>1595</v>
      </c>
      <c r="F266" s="85">
        <v>1261</v>
      </c>
      <c r="G266" s="85">
        <v>688</v>
      </c>
      <c r="H266" s="101"/>
      <c r="I266" s="86">
        <v>43.69</v>
      </c>
      <c r="J266" s="86">
        <v>54.65</v>
      </c>
    </row>
    <row r="267" spans="2:10" ht="15" customHeight="1" x14ac:dyDescent="0.2">
      <c r="C267" s="26" t="s">
        <v>283</v>
      </c>
      <c r="D267" s="85">
        <v>1</v>
      </c>
      <c r="E267" s="85">
        <v>229</v>
      </c>
      <c r="F267" s="85">
        <v>212</v>
      </c>
      <c r="G267" s="85">
        <v>68</v>
      </c>
      <c r="H267" s="101"/>
      <c r="I267" s="86">
        <v>29.8</v>
      </c>
      <c r="J267" s="86">
        <v>32.22</v>
      </c>
    </row>
    <row r="268" spans="2:10" ht="15" customHeight="1" x14ac:dyDescent="0.2">
      <c r="B268" s="91" t="s">
        <v>28</v>
      </c>
      <c r="C268" s="26"/>
      <c r="D268" s="85">
        <v>63</v>
      </c>
      <c r="E268" s="85">
        <v>12530</v>
      </c>
      <c r="F268" s="85">
        <v>10424</v>
      </c>
      <c r="G268" s="85">
        <v>7552</v>
      </c>
      <c r="H268" s="101"/>
      <c r="I268" s="86">
        <v>59</v>
      </c>
      <c r="J268" s="86">
        <v>71.319999999999993</v>
      </c>
    </row>
    <row r="269" spans="2:10" ht="15" customHeight="1" x14ac:dyDescent="0.2">
      <c r="C269" s="26" t="s">
        <v>141</v>
      </c>
      <c r="D269" s="85">
        <v>3</v>
      </c>
      <c r="E269" s="85">
        <v>503</v>
      </c>
      <c r="F269" s="85">
        <v>381</v>
      </c>
      <c r="G269" s="85">
        <v>307</v>
      </c>
      <c r="H269" s="101"/>
      <c r="I269" s="86">
        <v>61</v>
      </c>
      <c r="J269" s="86">
        <v>80.459999999999994</v>
      </c>
    </row>
    <row r="270" spans="2:10" ht="15" customHeight="1" x14ac:dyDescent="0.2">
      <c r="C270" s="26" t="s">
        <v>284</v>
      </c>
      <c r="D270" s="85">
        <v>3</v>
      </c>
      <c r="E270" s="85">
        <v>415</v>
      </c>
      <c r="F270" s="85">
        <v>361</v>
      </c>
      <c r="G270" s="85">
        <v>248</v>
      </c>
      <c r="H270" s="101"/>
      <c r="I270" s="86">
        <v>59.9</v>
      </c>
      <c r="J270" s="86">
        <v>68.819999999999993</v>
      </c>
    </row>
    <row r="271" spans="2:10" ht="15" customHeight="1" x14ac:dyDescent="0.2">
      <c r="C271" s="26" t="s">
        <v>285</v>
      </c>
      <c r="D271" s="85">
        <v>1</v>
      </c>
      <c r="E271" s="85">
        <v>127</v>
      </c>
      <c r="F271" s="85">
        <v>86</v>
      </c>
      <c r="G271" s="85">
        <v>61</v>
      </c>
      <c r="H271" s="101"/>
      <c r="I271" s="86">
        <v>47.78</v>
      </c>
      <c r="J271" s="86">
        <v>70.63</v>
      </c>
    </row>
    <row r="272" spans="2:10" ht="15" customHeight="1" x14ac:dyDescent="0.2">
      <c r="C272" s="26" t="s">
        <v>286</v>
      </c>
      <c r="D272" s="85">
        <v>2</v>
      </c>
      <c r="E272" s="85">
        <v>492</v>
      </c>
      <c r="F272" s="85">
        <v>436</v>
      </c>
      <c r="G272" s="85">
        <v>298</v>
      </c>
      <c r="H272" s="101"/>
      <c r="I272" s="86">
        <v>60.69</v>
      </c>
      <c r="J272" s="86">
        <v>68.42</v>
      </c>
    </row>
    <row r="273" spans="2:10" ht="15" customHeight="1" x14ac:dyDescent="0.2">
      <c r="C273" s="26" t="s">
        <v>142</v>
      </c>
      <c r="D273" s="85">
        <v>5</v>
      </c>
      <c r="E273" s="85">
        <v>902</v>
      </c>
      <c r="F273" s="85">
        <v>727</v>
      </c>
      <c r="G273" s="85">
        <v>508</v>
      </c>
      <c r="H273" s="101"/>
      <c r="I273" s="86">
        <v>56.28</v>
      </c>
      <c r="J273" s="86">
        <v>69.78</v>
      </c>
    </row>
    <row r="274" spans="2:10" ht="15" customHeight="1" x14ac:dyDescent="0.2">
      <c r="C274" s="26" t="s">
        <v>143</v>
      </c>
      <c r="D274" s="85">
        <v>21</v>
      </c>
      <c r="E274" s="85">
        <v>4472</v>
      </c>
      <c r="F274" s="85">
        <v>3808</v>
      </c>
      <c r="G274" s="85">
        <v>2651</v>
      </c>
      <c r="H274" s="101"/>
      <c r="I274" s="86">
        <v>59.28</v>
      </c>
      <c r="J274" s="86">
        <v>69.64</v>
      </c>
    </row>
    <row r="275" spans="2:10" ht="15" customHeight="1" x14ac:dyDescent="0.2">
      <c r="C275" s="149" t="s">
        <v>287</v>
      </c>
      <c r="D275" s="85">
        <v>1</v>
      </c>
      <c r="E275" s="85">
        <v>200</v>
      </c>
      <c r="F275" s="85">
        <v>179</v>
      </c>
      <c r="G275" s="85">
        <v>128</v>
      </c>
      <c r="H275" s="101"/>
      <c r="I275" s="86">
        <v>64.25</v>
      </c>
      <c r="J275" s="86">
        <v>71.89</v>
      </c>
    </row>
    <row r="276" spans="2:10" ht="15" customHeight="1" x14ac:dyDescent="0.2">
      <c r="C276" s="149" t="s">
        <v>288</v>
      </c>
      <c r="D276" s="85">
        <v>1</v>
      </c>
      <c r="E276" s="85">
        <v>252</v>
      </c>
      <c r="F276" s="85">
        <v>133</v>
      </c>
      <c r="G276" s="85">
        <v>91</v>
      </c>
      <c r="H276" s="101"/>
      <c r="I276" s="86">
        <v>36.04</v>
      </c>
      <c r="J276" s="86">
        <v>68.08</v>
      </c>
    </row>
    <row r="277" spans="2:10" ht="15" customHeight="1" x14ac:dyDescent="0.2">
      <c r="C277" s="26" t="s">
        <v>144</v>
      </c>
      <c r="D277" s="85">
        <v>4</v>
      </c>
      <c r="E277" s="85">
        <v>939</v>
      </c>
      <c r="F277" s="85">
        <v>848</v>
      </c>
      <c r="G277" s="85">
        <v>582</v>
      </c>
      <c r="H277" s="101"/>
      <c r="I277" s="86">
        <v>62.03</v>
      </c>
      <c r="J277" s="86">
        <v>68.67</v>
      </c>
    </row>
    <row r="278" spans="2:10" ht="15" customHeight="1" x14ac:dyDescent="0.2">
      <c r="C278" s="26" t="s">
        <v>145</v>
      </c>
      <c r="D278" s="85">
        <v>7</v>
      </c>
      <c r="E278" s="85">
        <v>1523</v>
      </c>
      <c r="F278" s="85">
        <v>1226</v>
      </c>
      <c r="G278" s="85">
        <v>1096</v>
      </c>
      <c r="H278" s="101"/>
      <c r="I278" s="86">
        <v>62.1</v>
      </c>
      <c r="J278" s="86">
        <v>79.19</v>
      </c>
    </row>
    <row r="279" spans="2:10" ht="15" customHeight="1" x14ac:dyDescent="0.2">
      <c r="C279" s="26" t="s">
        <v>146</v>
      </c>
      <c r="D279" s="85">
        <v>14</v>
      </c>
      <c r="E279" s="85">
        <v>2474</v>
      </c>
      <c r="F279" s="85">
        <v>2030</v>
      </c>
      <c r="G279" s="85">
        <v>1438</v>
      </c>
      <c r="H279" s="101"/>
      <c r="I279" s="86">
        <v>57.46</v>
      </c>
      <c r="J279" s="86">
        <v>70.92</v>
      </c>
    </row>
    <row r="280" spans="2:10" ht="15" customHeight="1" x14ac:dyDescent="0.2">
      <c r="C280" s="26" t="s">
        <v>289</v>
      </c>
      <c r="D280" s="85">
        <v>1</v>
      </c>
      <c r="E280" s="85">
        <v>231</v>
      </c>
      <c r="F280" s="85">
        <v>209</v>
      </c>
      <c r="G280" s="85">
        <v>144</v>
      </c>
      <c r="H280" s="101"/>
      <c r="I280" s="86">
        <v>62.26</v>
      </c>
      <c r="J280" s="86">
        <v>68.84</v>
      </c>
    </row>
    <row r="281" spans="2:10" ht="15" customHeight="1" x14ac:dyDescent="0.2">
      <c r="B281" s="91" t="s">
        <v>31</v>
      </c>
      <c r="C281" s="26"/>
      <c r="D281" s="85">
        <v>7</v>
      </c>
      <c r="E281" s="85">
        <v>1123</v>
      </c>
      <c r="F281" s="85">
        <v>833</v>
      </c>
      <c r="G281" s="85">
        <v>407</v>
      </c>
      <c r="H281" s="101"/>
      <c r="I281" s="86">
        <v>36.19</v>
      </c>
      <c r="J281" s="86">
        <v>48.85</v>
      </c>
    </row>
    <row r="282" spans="2:10" ht="15" customHeight="1" x14ac:dyDescent="0.2">
      <c r="C282" s="26" t="s">
        <v>290</v>
      </c>
      <c r="D282" s="85">
        <v>1</v>
      </c>
      <c r="E282" s="85">
        <v>220</v>
      </c>
      <c r="F282" s="85">
        <v>120</v>
      </c>
      <c r="G282" s="85">
        <v>63</v>
      </c>
      <c r="H282" s="101"/>
      <c r="I282" s="86">
        <v>28.59</v>
      </c>
      <c r="J282" s="86">
        <v>52.35</v>
      </c>
    </row>
    <row r="283" spans="2:10" ht="15" customHeight="1" x14ac:dyDescent="0.2">
      <c r="C283" s="26" t="s">
        <v>330</v>
      </c>
      <c r="D283" s="85">
        <v>6</v>
      </c>
      <c r="E283" s="85">
        <v>903</v>
      </c>
      <c r="F283" s="85">
        <v>713</v>
      </c>
      <c r="G283" s="85">
        <v>344</v>
      </c>
      <c r="H283" s="101"/>
      <c r="I283" s="86">
        <v>38.03</v>
      </c>
      <c r="J283" s="86">
        <v>48.25</v>
      </c>
    </row>
    <row r="284" spans="2:10" ht="15" customHeight="1" x14ac:dyDescent="0.2">
      <c r="B284" s="91" t="s">
        <v>18</v>
      </c>
      <c r="C284" s="26"/>
      <c r="D284" s="85">
        <v>70</v>
      </c>
      <c r="E284" s="85">
        <v>12775</v>
      </c>
      <c r="F284" s="85">
        <v>9024</v>
      </c>
      <c r="G284" s="85">
        <v>5138</v>
      </c>
      <c r="H284" s="101"/>
      <c r="I284" s="86">
        <v>40.229999999999997</v>
      </c>
      <c r="J284" s="86">
        <v>56.96</v>
      </c>
    </row>
    <row r="285" spans="2:10" ht="15" customHeight="1" x14ac:dyDescent="0.2">
      <c r="C285" s="26" t="s">
        <v>291</v>
      </c>
      <c r="D285" s="85">
        <v>2</v>
      </c>
      <c r="E285" s="85">
        <v>260</v>
      </c>
      <c r="F285" s="85">
        <v>229</v>
      </c>
      <c r="G285" s="85">
        <v>114</v>
      </c>
      <c r="H285" s="101"/>
      <c r="I285" s="86">
        <v>43.66</v>
      </c>
      <c r="J285" s="86">
        <v>49.55</v>
      </c>
    </row>
    <row r="286" spans="2:10" ht="15" customHeight="1" x14ac:dyDescent="0.2">
      <c r="C286" s="26" t="s">
        <v>147</v>
      </c>
      <c r="D286" s="85">
        <v>9</v>
      </c>
      <c r="E286" s="85">
        <v>1280</v>
      </c>
      <c r="F286" s="85">
        <v>976</v>
      </c>
      <c r="G286" s="85">
        <v>516</v>
      </c>
      <c r="H286" s="101"/>
      <c r="I286" s="86">
        <v>40.28</v>
      </c>
      <c r="J286" s="86">
        <v>52.81</v>
      </c>
    </row>
    <row r="287" spans="2:10" ht="15" customHeight="1" x14ac:dyDescent="0.2">
      <c r="C287" s="26" t="s">
        <v>148</v>
      </c>
      <c r="D287" s="85">
        <v>2</v>
      </c>
      <c r="E287" s="85">
        <v>327</v>
      </c>
      <c r="F287" s="85">
        <v>278</v>
      </c>
      <c r="G287" s="85">
        <v>165</v>
      </c>
      <c r="H287" s="101"/>
      <c r="I287" s="86">
        <v>50.74</v>
      </c>
      <c r="J287" s="86">
        <v>59.79</v>
      </c>
    </row>
    <row r="288" spans="2:10" ht="15" customHeight="1" x14ac:dyDescent="0.2">
      <c r="C288" s="26" t="s">
        <v>149</v>
      </c>
      <c r="D288" s="85">
        <v>14</v>
      </c>
      <c r="E288" s="85">
        <v>3446</v>
      </c>
      <c r="F288" s="85">
        <v>2091</v>
      </c>
      <c r="G288" s="85">
        <v>1244</v>
      </c>
      <c r="H288" s="101"/>
      <c r="I288" s="86">
        <v>36.119999999999997</v>
      </c>
      <c r="J288" s="86">
        <v>59.54</v>
      </c>
    </row>
    <row r="289" spans="2:10" ht="15" customHeight="1" x14ac:dyDescent="0.2">
      <c r="C289" s="26" t="s">
        <v>292</v>
      </c>
      <c r="D289" s="85">
        <v>1</v>
      </c>
      <c r="E289" s="85">
        <v>65</v>
      </c>
      <c r="F289" s="85">
        <v>58</v>
      </c>
      <c r="G289" s="85">
        <v>36</v>
      </c>
      <c r="H289" s="101"/>
      <c r="I289" s="86">
        <v>55.31</v>
      </c>
      <c r="J289" s="86">
        <v>61.45</v>
      </c>
    </row>
    <row r="290" spans="2:10" ht="15" customHeight="1" x14ac:dyDescent="0.2">
      <c r="C290" s="26" t="s">
        <v>150</v>
      </c>
      <c r="D290" s="85">
        <v>5</v>
      </c>
      <c r="E290" s="85">
        <v>638</v>
      </c>
      <c r="F290" s="85">
        <v>489</v>
      </c>
      <c r="G290" s="85">
        <v>270</v>
      </c>
      <c r="H290" s="101"/>
      <c r="I290" s="86">
        <v>42.36</v>
      </c>
      <c r="J290" s="86">
        <v>55.33</v>
      </c>
    </row>
    <row r="291" spans="2:10" ht="15" customHeight="1" x14ac:dyDescent="0.2">
      <c r="C291" s="26" t="s">
        <v>293</v>
      </c>
      <c r="D291" s="85">
        <v>1</v>
      </c>
      <c r="E291" s="85">
        <v>110</v>
      </c>
      <c r="F291" s="85">
        <v>88</v>
      </c>
      <c r="G291" s="85">
        <v>43</v>
      </c>
      <c r="H291" s="101"/>
      <c r="I291" s="86">
        <v>38.75</v>
      </c>
      <c r="J291" s="86">
        <v>48.53</v>
      </c>
    </row>
    <row r="292" spans="2:10" ht="15" customHeight="1" x14ac:dyDescent="0.2">
      <c r="C292" s="26" t="s">
        <v>151</v>
      </c>
      <c r="D292" s="85">
        <v>12</v>
      </c>
      <c r="E292" s="85">
        <v>2249</v>
      </c>
      <c r="F292" s="85">
        <v>1395</v>
      </c>
      <c r="G292" s="85">
        <v>795</v>
      </c>
      <c r="H292" s="101"/>
      <c r="I292" s="86">
        <v>35.32</v>
      </c>
      <c r="J292" s="86">
        <v>57.03</v>
      </c>
    </row>
    <row r="293" spans="2:10" ht="15" customHeight="1" x14ac:dyDescent="0.2">
      <c r="C293" s="26" t="s">
        <v>294</v>
      </c>
      <c r="D293" s="85">
        <v>2</v>
      </c>
      <c r="E293" s="85">
        <v>297</v>
      </c>
      <c r="F293" s="85">
        <v>187</v>
      </c>
      <c r="G293" s="85">
        <v>120</v>
      </c>
      <c r="H293" s="101"/>
      <c r="I293" s="86">
        <v>40.39</v>
      </c>
      <c r="J293" s="86">
        <v>64.09</v>
      </c>
    </row>
    <row r="294" spans="2:10" ht="15" customHeight="1" x14ac:dyDescent="0.2">
      <c r="C294" s="26" t="s">
        <v>295</v>
      </c>
      <c r="D294" s="85">
        <v>9</v>
      </c>
      <c r="E294" s="85">
        <v>1656</v>
      </c>
      <c r="F294" s="85">
        <v>1300</v>
      </c>
      <c r="G294" s="85">
        <v>717</v>
      </c>
      <c r="H294" s="101"/>
      <c r="I294" s="86">
        <v>43.28</v>
      </c>
      <c r="J294" s="86">
        <v>55.11</v>
      </c>
    </row>
    <row r="295" spans="2:10" ht="15" customHeight="1" x14ac:dyDescent="0.2">
      <c r="C295" s="26" t="s">
        <v>296</v>
      </c>
      <c r="D295" s="85">
        <v>2</v>
      </c>
      <c r="E295" s="85">
        <v>328</v>
      </c>
      <c r="F295" s="85">
        <v>274</v>
      </c>
      <c r="G295" s="85">
        <v>173</v>
      </c>
      <c r="H295" s="101"/>
      <c r="I295" s="86">
        <v>52.86</v>
      </c>
      <c r="J295" s="86">
        <v>63.27</v>
      </c>
    </row>
    <row r="296" spans="2:10" ht="15" customHeight="1" x14ac:dyDescent="0.2">
      <c r="C296" s="26" t="s">
        <v>297</v>
      </c>
      <c r="D296" s="85">
        <v>11</v>
      </c>
      <c r="E296" s="85">
        <v>2119</v>
      </c>
      <c r="F296" s="85">
        <v>1659</v>
      </c>
      <c r="G296" s="85">
        <v>945</v>
      </c>
      <c r="H296" s="101"/>
      <c r="I296" s="86">
        <v>44.64</v>
      </c>
      <c r="J296" s="86">
        <v>57.02</v>
      </c>
    </row>
    <row r="297" spans="2:10" ht="15" customHeight="1" x14ac:dyDescent="0.2">
      <c r="B297" s="91" t="s">
        <v>32</v>
      </c>
      <c r="C297" s="26"/>
      <c r="D297" s="85">
        <v>6</v>
      </c>
      <c r="E297" s="85">
        <v>781</v>
      </c>
      <c r="F297" s="85">
        <v>576</v>
      </c>
      <c r="G297" s="85">
        <v>371</v>
      </c>
      <c r="H297" s="101"/>
      <c r="I297" s="86">
        <v>47.46</v>
      </c>
      <c r="J297" s="86">
        <v>64.33</v>
      </c>
    </row>
    <row r="298" spans="2:10" ht="15" customHeight="1" x14ac:dyDescent="0.2">
      <c r="C298" s="26" t="s">
        <v>298</v>
      </c>
      <c r="D298" s="85">
        <v>1</v>
      </c>
      <c r="E298" s="85">
        <v>121</v>
      </c>
      <c r="F298" s="85">
        <v>107</v>
      </c>
      <c r="G298" s="85">
        <v>77</v>
      </c>
      <c r="H298" s="101"/>
      <c r="I298" s="86">
        <v>63.25</v>
      </c>
      <c r="J298" s="86">
        <v>71.42</v>
      </c>
    </row>
    <row r="299" spans="2:10" ht="15" customHeight="1" x14ac:dyDescent="0.2">
      <c r="C299" s="26" t="s">
        <v>299</v>
      </c>
      <c r="D299" s="85">
        <v>2</v>
      </c>
      <c r="E299" s="85">
        <v>312</v>
      </c>
      <c r="F299" s="85">
        <v>165</v>
      </c>
      <c r="G299" s="85">
        <v>110</v>
      </c>
      <c r="H299" s="101"/>
      <c r="I299" s="86">
        <v>35.380000000000003</v>
      </c>
      <c r="J299" s="86">
        <v>67.010000000000005</v>
      </c>
    </row>
    <row r="300" spans="2:10" ht="15" customHeight="1" x14ac:dyDescent="0.2">
      <c r="C300" s="26" t="s">
        <v>300</v>
      </c>
      <c r="D300" s="85">
        <v>1</v>
      </c>
      <c r="E300" s="85">
        <v>110</v>
      </c>
      <c r="F300" s="85">
        <v>96</v>
      </c>
      <c r="G300" s="85">
        <v>61</v>
      </c>
      <c r="H300" s="101"/>
      <c r="I300" s="86">
        <v>55.53</v>
      </c>
      <c r="J300" s="86">
        <v>63.41</v>
      </c>
    </row>
    <row r="301" spans="2:10" ht="15" customHeight="1" x14ac:dyDescent="0.2">
      <c r="C301" s="26" t="s">
        <v>301</v>
      </c>
      <c r="D301" s="85">
        <v>1</v>
      </c>
      <c r="E301" s="85">
        <v>57</v>
      </c>
      <c r="F301" s="85">
        <v>49</v>
      </c>
      <c r="G301" s="85">
        <v>36</v>
      </c>
      <c r="H301" s="101"/>
      <c r="I301" s="86">
        <v>62.73</v>
      </c>
      <c r="J301" s="86">
        <v>72.48</v>
      </c>
    </row>
    <row r="302" spans="2:10" ht="15" customHeight="1" x14ac:dyDescent="0.2">
      <c r="C302" s="26" t="s">
        <v>32</v>
      </c>
      <c r="D302" s="85">
        <v>1</v>
      </c>
      <c r="E302" s="85">
        <v>181</v>
      </c>
      <c r="F302" s="85">
        <v>159</v>
      </c>
      <c r="G302" s="85">
        <v>87</v>
      </c>
      <c r="H302" s="101"/>
      <c r="I302" s="86">
        <v>48</v>
      </c>
      <c r="J302" s="86">
        <v>54.78</v>
      </c>
    </row>
    <row r="303" spans="2:10" ht="15" customHeight="1" x14ac:dyDescent="0.2">
      <c r="B303" s="91" t="s">
        <v>33</v>
      </c>
      <c r="C303" s="26"/>
      <c r="D303" s="85">
        <v>34</v>
      </c>
      <c r="E303" s="85">
        <v>4617</v>
      </c>
      <c r="F303" s="85">
        <v>3428</v>
      </c>
      <c r="G303" s="85">
        <v>1798</v>
      </c>
      <c r="H303" s="101"/>
      <c r="I303" s="86">
        <v>39.26</v>
      </c>
      <c r="J303" s="86">
        <v>52.44</v>
      </c>
    </row>
    <row r="304" spans="2:10" ht="15" customHeight="1" x14ac:dyDescent="0.2">
      <c r="C304" s="26" t="s">
        <v>302</v>
      </c>
      <c r="D304" s="85">
        <v>1</v>
      </c>
      <c r="E304" s="85">
        <v>82</v>
      </c>
      <c r="F304" s="85">
        <v>42</v>
      </c>
      <c r="G304" s="85">
        <v>27</v>
      </c>
      <c r="H304" s="101"/>
      <c r="I304" s="86">
        <v>33.43</v>
      </c>
      <c r="J304" s="86">
        <v>64.62</v>
      </c>
    </row>
    <row r="305" spans="2:10" ht="15" customHeight="1" x14ac:dyDescent="0.2">
      <c r="C305" s="26" t="s">
        <v>303</v>
      </c>
      <c r="D305" s="85">
        <v>3</v>
      </c>
      <c r="E305" s="85">
        <v>377</v>
      </c>
      <c r="F305" s="85">
        <v>275</v>
      </c>
      <c r="G305" s="85">
        <v>142</v>
      </c>
      <c r="H305" s="101"/>
      <c r="I305" s="86">
        <v>39.61</v>
      </c>
      <c r="J305" s="86">
        <v>51.58</v>
      </c>
    </row>
    <row r="306" spans="2:10" ht="15" customHeight="1" x14ac:dyDescent="0.2">
      <c r="C306" s="26" t="s">
        <v>304</v>
      </c>
      <c r="D306" s="85">
        <v>1</v>
      </c>
      <c r="E306" s="85">
        <v>150</v>
      </c>
      <c r="F306" s="85">
        <v>114</v>
      </c>
      <c r="G306" s="85">
        <v>65</v>
      </c>
      <c r="H306" s="101"/>
      <c r="I306" s="86">
        <v>43.27</v>
      </c>
      <c r="J306" s="86">
        <v>56.89</v>
      </c>
    </row>
    <row r="307" spans="2:10" ht="15" customHeight="1" x14ac:dyDescent="0.2">
      <c r="C307" s="26" t="s">
        <v>305</v>
      </c>
      <c r="D307" s="85"/>
      <c r="E307" s="85"/>
      <c r="F307" s="85"/>
      <c r="G307" s="85"/>
      <c r="H307" s="101"/>
      <c r="I307" s="86"/>
      <c r="J307" s="86"/>
    </row>
    <row r="308" spans="2:10" ht="15" customHeight="1" x14ac:dyDescent="0.2">
      <c r="C308" s="26" t="s">
        <v>306</v>
      </c>
      <c r="D308" s="85">
        <v>1</v>
      </c>
      <c r="E308" s="85">
        <v>118</v>
      </c>
      <c r="F308" s="85">
        <v>94</v>
      </c>
      <c r="G308" s="85">
        <v>61</v>
      </c>
      <c r="H308" s="202"/>
      <c r="I308" s="86">
        <v>51.37</v>
      </c>
      <c r="J308" s="86">
        <v>64.37</v>
      </c>
    </row>
    <row r="309" spans="2:10" ht="15" customHeight="1" x14ac:dyDescent="0.2">
      <c r="C309" s="149" t="s">
        <v>307</v>
      </c>
      <c r="D309" s="85">
        <v>2</v>
      </c>
      <c r="E309" s="85">
        <v>166</v>
      </c>
      <c r="F309" s="85">
        <v>129</v>
      </c>
      <c r="G309" s="85">
        <v>67</v>
      </c>
      <c r="H309" s="101"/>
      <c r="I309" s="86">
        <v>40.869999999999997</v>
      </c>
      <c r="J309" s="86">
        <v>52.56</v>
      </c>
    </row>
    <row r="310" spans="2:10" ht="15" customHeight="1" x14ac:dyDescent="0.2">
      <c r="C310" s="149" t="s">
        <v>308</v>
      </c>
      <c r="D310" s="85">
        <v>1</v>
      </c>
      <c r="E310" s="85">
        <v>150</v>
      </c>
      <c r="F310" s="85">
        <v>135</v>
      </c>
      <c r="G310" s="85">
        <v>72</v>
      </c>
      <c r="H310" s="101"/>
      <c r="I310" s="86">
        <v>47.83</v>
      </c>
      <c r="J310" s="86">
        <v>53.11</v>
      </c>
    </row>
    <row r="311" spans="2:10" ht="15" customHeight="1" x14ac:dyDescent="0.2">
      <c r="C311" s="26" t="s">
        <v>152</v>
      </c>
      <c r="D311" s="85">
        <v>3</v>
      </c>
      <c r="E311" s="85">
        <v>330</v>
      </c>
      <c r="F311" s="85">
        <v>274</v>
      </c>
      <c r="G311" s="85">
        <v>139</v>
      </c>
      <c r="H311" s="101"/>
      <c r="I311" s="86">
        <v>41.92</v>
      </c>
      <c r="J311" s="86">
        <v>50.46</v>
      </c>
    </row>
    <row r="312" spans="2:10" ht="15" customHeight="1" x14ac:dyDescent="0.2">
      <c r="C312" s="26" t="s">
        <v>309</v>
      </c>
      <c r="D312" s="85">
        <v>1</v>
      </c>
      <c r="E312" s="85">
        <v>91</v>
      </c>
      <c r="F312" s="85">
        <v>75</v>
      </c>
      <c r="G312" s="85">
        <v>48</v>
      </c>
      <c r="H312" s="101"/>
      <c r="I312" s="86">
        <v>53.1</v>
      </c>
      <c r="J312" s="86">
        <v>64.78</v>
      </c>
    </row>
    <row r="313" spans="2:10" ht="15" customHeight="1" x14ac:dyDescent="0.2">
      <c r="C313" s="26" t="s">
        <v>253</v>
      </c>
      <c r="D313" s="85">
        <v>2</v>
      </c>
      <c r="E313" s="85">
        <v>213</v>
      </c>
      <c r="F313" s="85">
        <v>157</v>
      </c>
      <c r="G313" s="85">
        <v>83</v>
      </c>
      <c r="H313" s="101"/>
      <c r="I313" s="86">
        <v>38.65</v>
      </c>
      <c r="J313" s="86">
        <v>52.49</v>
      </c>
    </row>
    <row r="314" spans="2:10" ht="15" customHeight="1" x14ac:dyDescent="0.2">
      <c r="C314" s="26" t="s">
        <v>153</v>
      </c>
      <c r="D314" s="85">
        <v>11</v>
      </c>
      <c r="E314" s="85">
        <v>1740</v>
      </c>
      <c r="F314" s="85">
        <v>1190</v>
      </c>
      <c r="G314" s="85">
        <v>609</v>
      </c>
      <c r="H314" s="101"/>
      <c r="I314" s="86">
        <v>35.4</v>
      </c>
      <c r="J314" s="86">
        <v>51.21</v>
      </c>
    </row>
    <row r="315" spans="2:10" ht="15" customHeight="1" x14ac:dyDescent="0.2">
      <c r="C315" s="26" t="s">
        <v>154</v>
      </c>
      <c r="D315" s="85">
        <v>8</v>
      </c>
      <c r="E315" s="85">
        <v>1200</v>
      </c>
      <c r="F315" s="85">
        <v>943</v>
      </c>
      <c r="G315" s="85">
        <v>485</v>
      </c>
      <c r="H315" s="101"/>
      <c r="I315" s="86">
        <v>40.44</v>
      </c>
      <c r="J315" s="86">
        <v>51.48</v>
      </c>
    </row>
    <row r="316" spans="2:10" ht="15" customHeight="1" x14ac:dyDescent="0.2">
      <c r="B316" s="91" t="s">
        <v>34</v>
      </c>
      <c r="C316" s="26"/>
      <c r="D316" s="85">
        <v>28</v>
      </c>
      <c r="E316" s="85">
        <v>3513</v>
      </c>
      <c r="F316" s="85">
        <v>2526</v>
      </c>
      <c r="G316" s="85">
        <v>1241</v>
      </c>
      <c r="H316" s="101"/>
      <c r="I316" s="86">
        <v>35.409999999999997</v>
      </c>
      <c r="J316" s="86">
        <v>49.16</v>
      </c>
    </row>
    <row r="317" spans="2:10" ht="15" customHeight="1" x14ac:dyDescent="0.2">
      <c r="C317" s="26" t="s">
        <v>466</v>
      </c>
      <c r="D317" s="85">
        <v>1</v>
      </c>
      <c r="E317" s="85">
        <v>178</v>
      </c>
      <c r="F317" s="85">
        <v>119</v>
      </c>
      <c r="G317" s="85">
        <v>64</v>
      </c>
      <c r="H317" s="101"/>
      <c r="I317" s="86">
        <v>36.11</v>
      </c>
      <c r="J317" s="86">
        <v>53.97</v>
      </c>
    </row>
    <row r="318" spans="2:10" ht="15" customHeight="1" x14ac:dyDescent="0.2">
      <c r="C318" s="26" t="s">
        <v>310</v>
      </c>
      <c r="D318" s="85">
        <v>1</v>
      </c>
      <c r="E318" s="85">
        <v>100</v>
      </c>
      <c r="F318" s="85">
        <v>74</v>
      </c>
      <c r="G318" s="85">
        <v>41</v>
      </c>
      <c r="H318" s="101"/>
      <c r="I318" s="86">
        <v>40.909999999999997</v>
      </c>
      <c r="J318" s="86">
        <v>55.41</v>
      </c>
    </row>
    <row r="319" spans="2:10" ht="15" customHeight="1" x14ac:dyDescent="0.2">
      <c r="C319" s="26" t="s">
        <v>311</v>
      </c>
      <c r="D319" s="85">
        <v>9</v>
      </c>
      <c r="E319" s="85">
        <v>1246</v>
      </c>
      <c r="F319" s="85">
        <v>729</v>
      </c>
      <c r="G319" s="85">
        <v>333</v>
      </c>
      <c r="H319" s="101"/>
      <c r="I319" s="86">
        <v>26.8</v>
      </c>
      <c r="J319" s="86">
        <v>45.83</v>
      </c>
    </row>
    <row r="320" spans="2:10" ht="15" customHeight="1" x14ac:dyDescent="0.2">
      <c r="C320" s="26" t="s">
        <v>467</v>
      </c>
      <c r="D320" s="85">
        <v>5</v>
      </c>
      <c r="E320" s="85">
        <v>553</v>
      </c>
      <c r="F320" s="85">
        <v>462</v>
      </c>
      <c r="G320" s="85">
        <v>239</v>
      </c>
      <c r="H320" s="101"/>
      <c r="I320" s="86">
        <v>43.01</v>
      </c>
      <c r="J320" s="86">
        <v>51.38</v>
      </c>
    </row>
    <row r="321" spans="2:10" ht="15" customHeight="1" x14ac:dyDescent="0.2">
      <c r="C321" s="26" t="s">
        <v>312</v>
      </c>
      <c r="D321" s="85">
        <v>1</v>
      </c>
      <c r="E321" s="85">
        <v>70</v>
      </c>
      <c r="F321" s="85">
        <v>52</v>
      </c>
      <c r="G321" s="85">
        <v>31</v>
      </c>
      <c r="H321" s="101"/>
      <c r="I321" s="86">
        <v>49.78</v>
      </c>
      <c r="J321" s="86">
        <v>59.26</v>
      </c>
    </row>
    <row r="322" spans="2:10" ht="15" customHeight="1" x14ac:dyDescent="0.2">
      <c r="C322" s="26" t="s">
        <v>313</v>
      </c>
      <c r="D322" s="85">
        <v>3</v>
      </c>
      <c r="E322" s="85">
        <v>333</v>
      </c>
      <c r="F322" s="85">
        <v>203</v>
      </c>
      <c r="G322" s="85">
        <v>96</v>
      </c>
      <c r="H322" s="101"/>
      <c r="I322" s="86">
        <v>28.68</v>
      </c>
      <c r="J322" s="86">
        <v>47.08</v>
      </c>
    </row>
    <row r="323" spans="2:10" ht="15" customHeight="1" x14ac:dyDescent="0.2">
      <c r="C323" s="26" t="s">
        <v>314</v>
      </c>
      <c r="D323" s="85">
        <v>7</v>
      </c>
      <c r="E323" s="85">
        <v>948</v>
      </c>
      <c r="F323" s="85">
        <v>816</v>
      </c>
      <c r="G323" s="85">
        <v>398</v>
      </c>
      <c r="H323" s="101"/>
      <c r="I323" s="86">
        <v>42.04</v>
      </c>
      <c r="J323" s="86">
        <v>48.94</v>
      </c>
    </row>
    <row r="324" spans="2:10" ht="15" customHeight="1" x14ac:dyDescent="0.2">
      <c r="C324" s="26" t="s">
        <v>315</v>
      </c>
      <c r="D324" s="85">
        <v>1</v>
      </c>
      <c r="E324" s="85">
        <v>85</v>
      </c>
      <c r="F324" s="85">
        <v>71</v>
      </c>
      <c r="G324" s="85">
        <v>39</v>
      </c>
      <c r="H324" s="101"/>
      <c r="I324" s="86">
        <v>45.41</v>
      </c>
      <c r="J324" s="86">
        <v>54.18</v>
      </c>
    </row>
    <row r="325" spans="2:10" ht="15" customHeight="1" x14ac:dyDescent="0.2">
      <c r="B325" s="91" t="s">
        <v>37</v>
      </c>
      <c r="C325" s="26"/>
      <c r="D325" s="85">
        <v>33</v>
      </c>
      <c r="E325" s="85">
        <v>5015</v>
      </c>
      <c r="F325" s="85">
        <v>3735</v>
      </c>
      <c r="G325" s="85">
        <v>2571</v>
      </c>
      <c r="H325" s="101"/>
      <c r="I325" s="86">
        <v>51.29</v>
      </c>
      <c r="J325" s="86">
        <v>68.92</v>
      </c>
    </row>
    <row r="326" spans="2:10" ht="15" customHeight="1" x14ac:dyDescent="0.2">
      <c r="C326" s="26" t="s">
        <v>155</v>
      </c>
      <c r="D326" s="85">
        <v>29</v>
      </c>
      <c r="E326" s="85">
        <v>4462</v>
      </c>
      <c r="F326" s="85">
        <v>3341</v>
      </c>
      <c r="G326" s="85">
        <v>2296</v>
      </c>
      <c r="H326" s="101"/>
      <c r="I326" s="86">
        <v>51.5</v>
      </c>
      <c r="J326" s="86">
        <v>68.81</v>
      </c>
    </row>
    <row r="327" spans="2:10" ht="15" customHeight="1" x14ac:dyDescent="0.2">
      <c r="C327" s="26" t="s">
        <v>316</v>
      </c>
      <c r="D327" s="85">
        <v>1</v>
      </c>
      <c r="E327" s="85">
        <v>105</v>
      </c>
      <c r="F327" s="85">
        <v>78</v>
      </c>
      <c r="G327" s="85">
        <v>57</v>
      </c>
      <c r="H327" s="101"/>
      <c r="I327" s="86">
        <v>54.39</v>
      </c>
      <c r="J327" s="86">
        <v>73.61</v>
      </c>
    </row>
    <row r="328" spans="2:10" ht="15" customHeight="1" x14ac:dyDescent="0.2">
      <c r="C328" s="26" t="s">
        <v>317</v>
      </c>
      <c r="D328" s="85">
        <v>1</v>
      </c>
      <c r="E328" s="85">
        <v>198</v>
      </c>
      <c r="F328" s="85">
        <v>123</v>
      </c>
      <c r="G328" s="85">
        <v>70</v>
      </c>
      <c r="H328" s="101"/>
      <c r="I328" s="86">
        <v>35.51</v>
      </c>
      <c r="J328" s="86">
        <v>57.36</v>
      </c>
    </row>
    <row r="329" spans="2:10" ht="15" customHeight="1" x14ac:dyDescent="0.2">
      <c r="C329" s="26" t="s">
        <v>318</v>
      </c>
      <c r="D329" s="85">
        <v>1</v>
      </c>
      <c r="E329" s="85">
        <v>126</v>
      </c>
      <c r="F329" s="85">
        <v>105</v>
      </c>
      <c r="G329" s="85">
        <v>94</v>
      </c>
      <c r="H329" s="101"/>
      <c r="I329" s="86">
        <v>74.37</v>
      </c>
      <c r="J329" s="86">
        <v>89.25</v>
      </c>
    </row>
    <row r="330" spans="2:10" ht="15" customHeight="1" x14ac:dyDescent="0.2">
      <c r="C330" s="26" t="s">
        <v>319</v>
      </c>
      <c r="D330" s="85">
        <v>1</v>
      </c>
      <c r="E330" s="85">
        <v>124</v>
      </c>
      <c r="F330" s="85">
        <v>88</v>
      </c>
      <c r="G330" s="85">
        <v>54</v>
      </c>
      <c r="H330" s="101"/>
      <c r="I330" s="86">
        <v>43.19</v>
      </c>
      <c r="J330" s="86">
        <v>60.92</v>
      </c>
    </row>
    <row r="331" spans="2:10" ht="15" customHeight="1" x14ac:dyDescent="0.2">
      <c r="B331" s="91" t="s">
        <v>19</v>
      </c>
      <c r="C331" s="26"/>
      <c r="D331" s="85">
        <v>28</v>
      </c>
      <c r="E331" s="85">
        <v>3857</v>
      </c>
      <c r="F331" s="85">
        <v>3129</v>
      </c>
      <c r="G331" s="85">
        <v>1483</v>
      </c>
      <c r="H331" s="101"/>
      <c r="I331" s="86">
        <v>38.909999999999997</v>
      </c>
      <c r="J331" s="86">
        <v>47.36</v>
      </c>
    </row>
    <row r="332" spans="2:10" ht="15" customHeight="1" x14ac:dyDescent="0.2">
      <c r="C332" s="26" t="s">
        <v>320</v>
      </c>
      <c r="D332" s="85">
        <v>2</v>
      </c>
      <c r="E332" s="85">
        <v>341</v>
      </c>
      <c r="F332" s="85">
        <v>143</v>
      </c>
      <c r="G332" s="85">
        <v>74</v>
      </c>
      <c r="H332" s="101"/>
      <c r="I332" s="86">
        <v>21.7</v>
      </c>
      <c r="J332" s="86">
        <v>51.68</v>
      </c>
    </row>
    <row r="333" spans="2:10" ht="15" customHeight="1" x14ac:dyDescent="0.2">
      <c r="C333" s="26" t="s">
        <v>321</v>
      </c>
      <c r="D333" s="85">
        <v>4</v>
      </c>
      <c r="E333" s="85">
        <v>624</v>
      </c>
      <c r="F333" s="85">
        <v>483</v>
      </c>
      <c r="G333" s="85">
        <v>247</v>
      </c>
      <c r="H333" s="101"/>
      <c r="I333" s="86">
        <v>39.68</v>
      </c>
      <c r="J333" s="86">
        <v>51.37</v>
      </c>
    </row>
    <row r="334" spans="2:10" ht="15" customHeight="1" x14ac:dyDescent="0.2">
      <c r="C334" s="26" t="s">
        <v>259</v>
      </c>
      <c r="D334" s="85">
        <v>8</v>
      </c>
      <c r="E334" s="85">
        <v>1233</v>
      </c>
      <c r="F334" s="85">
        <v>1081</v>
      </c>
      <c r="G334" s="85">
        <v>514</v>
      </c>
      <c r="H334" s="101"/>
      <c r="I334" s="86">
        <v>42.65</v>
      </c>
      <c r="J334" s="86">
        <v>47.54</v>
      </c>
    </row>
    <row r="335" spans="2:10" ht="15" customHeight="1" x14ac:dyDescent="0.2">
      <c r="C335" s="26" t="s">
        <v>322</v>
      </c>
      <c r="D335" s="85">
        <v>2</v>
      </c>
      <c r="E335" s="85">
        <v>162</v>
      </c>
      <c r="F335" s="85">
        <v>141</v>
      </c>
      <c r="G335" s="85">
        <v>68</v>
      </c>
      <c r="H335" s="101"/>
      <c r="I335" s="86">
        <v>41.81</v>
      </c>
      <c r="J335" s="86">
        <v>47.78</v>
      </c>
    </row>
    <row r="336" spans="2:10" ht="15" customHeight="1" x14ac:dyDescent="0.2">
      <c r="C336" s="26" t="s">
        <v>323</v>
      </c>
      <c r="D336" s="85">
        <v>1</v>
      </c>
      <c r="E336" s="85">
        <v>140</v>
      </c>
      <c r="F336" s="85">
        <v>114</v>
      </c>
      <c r="G336" s="85">
        <v>58</v>
      </c>
      <c r="H336" s="101"/>
      <c r="I336" s="86">
        <v>41.14</v>
      </c>
      <c r="J336" s="86">
        <v>50.67</v>
      </c>
    </row>
    <row r="337" spans="1:11" ht="15" customHeight="1" x14ac:dyDescent="0.2">
      <c r="C337" s="26" t="s">
        <v>324</v>
      </c>
      <c r="D337" s="85">
        <v>1</v>
      </c>
      <c r="E337" s="85">
        <v>93</v>
      </c>
      <c r="F337" s="85">
        <v>64</v>
      </c>
      <c r="G337" s="85">
        <v>24</v>
      </c>
      <c r="H337" s="101"/>
      <c r="I337" s="86">
        <v>26.13</v>
      </c>
      <c r="J337" s="86">
        <v>37.909999999999997</v>
      </c>
    </row>
    <row r="338" spans="1:11" ht="15" customHeight="1" x14ac:dyDescent="0.2">
      <c r="C338" s="26" t="s">
        <v>325</v>
      </c>
      <c r="D338" s="85">
        <v>1</v>
      </c>
      <c r="E338" s="85">
        <v>128</v>
      </c>
      <c r="F338" s="85">
        <v>110</v>
      </c>
      <c r="G338" s="85">
        <v>52</v>
      </c>
      <c r="H338" s="101"/>
      <c r="I338" s="86">
        <v>40.56</v>
      </c>
      <c r="J338" s="86">
        <v>47.37</v>
      </c>
    </row>
    <row r="339" spans="1:11" ht="15" customHeight="1" x14ac:dyDescent="0.2">
      <c r="C339" s="26" t="s">
        <v>326</v>
      </c>
      <c r="D339" s="85">
        <v>1</v>
      </c>
      <c r="E339" s="85">
        <v>102</v>
      </c>
      <c r="F339" s="85">
        <v>79</v>
      </c>
      <c r="G339" s="85">
        <v>46</v>
      </c>
      <c r="H339" s="101"/>
      <c r="I339" s="86">
        <v>45.47</v>
      </c>
      <c r="J339" s="86">
        <v>58.53</v>
      </c>
    </row>
    <row r="340" spans="1:11" ht="15" customHeight="1" x14ac:dyDescent="0.2">
      <c r="C340" s="26" t="s">
        <v>327</v>
      </c>
      <c r="D340" s="85">
        <v>1</v>
      </c>
      <c r="E340" s="85">
        <v>95</v>
      </c>
      <c r="F340" s="85">
        <v>76</v>
      </c>
      <c r="G340" s="85">
        <v>43</v>
      </c>
      <c r="H340" s="101"/>
      <c r="I340" s="86">
        <v>44.88</v>
      </c>
      <c r="J340" s="86">
        <v>55.8</v>
      </c>
    </row>
    <row r="341" spans="1:11" ht="15" customHeight="1" x14ac:dyDescent="0.2">
      <c r="C341" s="26" t="s">
        <v>19</v>
      </c>
      <c r="D341" s="85">
        <v>7</v>
      </c>
      <c r="E341" s="85">
        <v>939</v>
      </c>
      <c r="F341" s="85">
        <v>838</v>
      </c>
      <c r="G341" s="85">
        <v>357</v>
      </c>
      <c r="H341" s="101"/>
      <c r="I341" s="86">
        <v>38.75</v>
      </c>
      <c r="J341" s="86">
        <v>42.47</v>
      </c>
    </row>
    <row r="342" spans="1:11" ht="15" customHeight="1" thickBot="1" x14ac:dyDescent="0.25">
      <c r="A342" s="92"/>
      <c r="B342" s="92"/>
      <c r="C342" s="28"/>
      <c r="D342" s="88"/>
      <c r="E342" s="88"/>
      <c r="F342" s="88"/>
      <c r="G342" s="88"/>
      <c r="H342" s="87"/>
      <c r="I342" s="87"/>
      <c r="J342" s="87"/>
    </row>
    <row r="343" spans="1:11" ht="30" customHeight="1" x14ac:dyDescent="0.2">
      <c r="B343" s="245" t="s">
        <v>395</v>
      </c>
      <c r="C343" s="245"/>
      <c r="D343" s="245"/>
      <c r="E343" s="245"/>
      <c r="F343" s="245"/>
      <c r="G343" s="245"/>
      <c r="H343" s="245"/>
      <c r="I343" s="245"/>
      <c r="J343" s="245"/>
    </row>
    <row r="344" spans="1:11" ht="21.75" customHeight="1" x14ac:dyDescent="0.2">
      <c r="B344" s="245" t="s">
        <v>392</v>
      </c>
      <c r="C344" s="245"/>
      <c r="D344" s="245"/>
      <c r="E344" s="245"/>
      <c r="F344" s="245"/>
      <c r="G344" s="245"/>
      <c r="H344" s="245"/>
      <c r="I344" s="245"/>
      <c r="J344" s="245"/>
    </row>
    <row r="345" spans="1:11" ht="18" customHeight="1" x14ac:dyDescent="0.2">
      <c r="B345" s="245" t="s">
        <v>77</v>
      </c>
      <c r="C345" s="245"/>
      <c r="D345" s="245"/>
      <c r="E345" s="245"/>
      <c r="F345" s="245"/>
      <c r="G345" s="245"/>
      <c r="H345" s="245"/>
      <c r="I345" s="245"/>
      <c r="J345" s="245"/>
      <c r="K345" s="245"/>
    </row>
    <row r="346" spans="1:11" x14ac:dyDescent="0.2">
      <c r="C346" s="26"/>
    </row>
    <row r="347" spans="1:11" x14ac:dyDescent="0.2">
      <c r="C347" s="26"/>
    </row>
    <row r="348" spans="1:11" x14ac:dyDescent="0.2">
      <c r="C348" s="26"/>
    </row>
    <row r="349" spans="1:11" x14ac:dyDescent="0.2">
      <c r="C349" s="26"/>
    </row>
    <row r="350" spans="1:11" x14ac:dyDescent="0.2">
      <c r="C350" s="26"/>
    </row>
    <row r="351" spans="1:11" x14ac:dyDescent="0.2">
      <c r="C351" s="26"/>
    </row>
    <row r="352" spans="1:11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  <row r="999" spans="3:3" x14ac:dyDescent="0.2">
      <c r="C999" s="26"/>
    </row>
    <row r="1000" spans="3:3" x14ac:dyDescent="0.2">
      <c r="C1000" s="26"/>
    </row>
    <row r="1001" spans="3:3" x14ac:dyDescent="0.2">
      <c r="C1001" s="26"/>
    </row>
    <row r="1002" spans="3:3" x14ac:dyDescent="0.2">
      <c r="C1002" s="26"/>
    </row>
    <row r="1003" spans="3:3" x14ac:dyDescent="0.2">
      <c r="C1003" s="26"/>
    </row>
    <row r="1004" spans="3:3" x14ac:dyDescent="0.2">
      <c r="C1004" s="26"/>
    </row>
    <row r="1005" spans="3:3" x14ac:dyDescent="0.2">
      <c r="C1005" s="26"/>
    </row>
    <row r="1006" spans="3:3" x14ac:dyDescent="0.2">
      <c r="C1006" s="26"/>
    </row>
    <row r="1007" spans="3:3" x14ac:dyDescent="0.2">
      <c r="C1007" s="26"/>
    </row>
    <row r="1008" spans="3:3" x14ac:dyDescent="0.2">
      <c r="C1008" s="26"/>
    </row>
    <row r="1009" spans="3:3" x14ac:dyDescent="0.2">
      <c r="C1009" s="26"/>
    </row>
    <row r="1010" spans="3:3" x14ac:dyDescent="0.2">
      <c r="C1010" s="26"/>
    </row>
    <row r="1011" spans="3:3" x14ac:dyDescent="0.2">
      <c r="C1011" s="26"/>
    </row>
    <row r="1012" spans="3:3" x14ac:dyDescent="0.2">
      <c r="C1012" s="26"/>
    </row>
    <row r="1013" spans="3:3" x14ac:dyDescent="0.2">
      <c r="C1013" s="26"/>
    </row>
    <row r="1014" spans="3:3" x14ac:dyDescent="0.2">
      <c r="C1014" s="26"/>
    </row>
    <row r="1015" spans="3:3" x14ac:dyDescent="0.2">
      <c r="C1015" s="26"/>
    </row>
    <row r="1016" spans="3:3" x14ac:dyDescent="0.2">
      <c r="C1016" s="26"/>
    </row>
    <row r="1017" spans="3:3" x14ac:dyDescent="0.2">
      <c r="C1017" s="26"/>
    </row>
    <row r="1018" spans="3:3" x14ac:dyDescent="0.2">
      <c r="C1018" s="26"/>
    </row>
    <row r="1019" spans="3:3" x14ac:dyDescent="0.2">
      <c r="C1019" s="26"/>
    </row>
    <row r="1020" spans="3:3" x14ac:dyDescent="0.2">
      <c r="C1020" s="26"/>
    </row>
    <row r="1021" spans="3:3" x14ac:dyDescent="0.2">
      <c r="C1021" s="26"/>
    </row>
    <row r="1022" spans="3:3" x14ac:dyDescent="0.2">
      <c r="C1022" s="26"/>
    </row>
    <row r="1023" spans="3:3" x14ac:dyDescent="0.2">
      <c r="C1023" s="26"/>
    </row>
    <row r="1024" spans="3:3" x14ac:dyDescent="0.2">
      <c r="C1024" s="26"/>
    </row>
    <row r="1025" spans="3:3" x14ac:dyDescent="0.2">
      <c r="C1025" s="26"/>
    </row>
    <row r="1026" spans="3:3" x14ac:dyDescent="0.2">
      <c r="C1026" s="26"/>
    </row>
    <row r="1027" spans="3:3" x14ac:dyDescent="0.2">
      <c r="C1027" s="26"/>
    </row>
    <row r="1028" spans="3:3" x14ac:dyDescent="0.2">
      <c r="C1028" s="26"/>
    </row>
    <row r="1029" spans="3:3" x14ac:dyDescent="0.2">
      <c r="C1029" s="26"/>
    </row>
    <row r="1030" spans="3:3" x14ac:dyDescent="0.2">
      <c r="C1030" s="26"/>
    </row>
    <row r="1031" spans="3:3" x14ac:dyDescent="0.2">
      <c r="C1031" s="26"/>
    </row>
    <row r="1032" spans="3:3" x14ac:dyDescent="0.2">
      <c r="C1032" s="26"/>
    </row>
    <row r="1033" spans="3:3" x14ac:dyDescent="0.2">
      <c r="C1033" s="26"/>
    </row>
    <row r="1034" spans="3:3" x14ac:dyDescent="0.2">
      <c r="C1034" s="26"/>
    </row>
    <row r="1035" spans="3:3" x14ac:dyDescent="0.2">
      <c r="C1035" s="26"/>
    </row>
    <row r="1036" spans="3:3" x14ac:dyDescent="0.2">
      <c r="C1036" s="26"/>
    </row>
    <row r="1037" spans="3:3" x14ac:dyDescent="0.2">
      <c r="C1037" s="26"/>
    </row>
    <row r="1038" spans="3:3" x14ac:dyDescent="0.2">
      <c r="C1038" s="26"/>
    </row>
    <row r="1039" spans="3:3" x14ac:dyDescent="0.2">
      <c r="C1039" s="26"/>
    </row>
    <row r="1040" spans="3:3" x14ac:dyDescent="0.2">
      <c r="C1040" s="26"/>
    </row>
    <row r="1041" spans="3:3" x14ac:dyDescent="0.2">
      <c r="C1041" s="26"/>
    </row>
    <row r="1042" spans="3:3" x14ac:dyDescent="0.2">
      <c r="C1042" s="26"/>
    </row>
    <row r="1043" spans="3:3" x14ac:dyDescent="0.2">
      <c r="C1043" s="26"/>
    </row>
    <row r="1044" spans="3:3" x14ac:dyDescent="0.2">
      <c r="C1044" s="26"/>
    </row>
    <row r="1045" spans="3:3" x14ac:dyDescent="0.2">
      <c r="C1045" s="26"/>
    </row>
    <row r="1046" spans="3:3" x14ac:dyDescent="0.2">
      <c r="C1046" s="26"/>
    </row>
    <row r="1047" spans="3:3" x14ac:dyDescent="0.2">
      <c r="C1047" s="26"/>
    </row>
    <row r="1048" spans="3:3" x14ac:dyDescent="0.2">
      <c r="C1048" s="26"/>
    </row>
    <row r="1049" spans="3:3" x14ac:dyDescent="0.2">
      <c r="C1049" s="26"/>
    </row>
    <row r="1050" spans="3:3" x14ac:dyDescent="0.2">
      <c r="C1050" s="26"/>
    </row>
    <row r="1051" spans="3:3" x14ac:dyDescent="0.2">
      <c r="C1051" s="26"/>
    </row>
    <row r="1052" spans="3:3" x14ac:dyDescent="0.2">
      <c r="C1052" s="26"/>
    </row>
    <row r="1053" spans="3:3" x14ac:dyDescent="0.2">
      <c r="C1053" s="26"/>
    </row>
    <row r="1054" spans="3:3" x14ac:dyDescent="0.2">
      <c r="C1054" s="26"/>
    </row>
    <row r="1055" spans="3:3" x14ac:dyDescent="0.2">
      <c r="C1055" s="26"/>
    </row>
    <row r="1056" spans="3:3" x14ac:dyDescent="0.2">
      <c r="C1056" s="26"/>
    </row>
    <row r="1057" spans="3:3" x14ac:dyDescent="0.2">
      <c r="C1057" s="26"/>
    </row>
    <row r="1058" spans="3:3" x14ac:dyDescent="0.2">
      <c r="C1058" s="26"/>
    </row>
    <row r="1059" spans="3:3" x14ac:dyDescent="0.2">
      <c r="C1059" s="26"/>
    </row>
    <row r="1060" spans="3:3" x14ac:dyDescent="0.2">
      <c r="C1060" s="26"/>
    </row>
    <row r="1061" spans="3:3" x14ac:dyDescent="0.2">
      <c r="C1061" s="26"/>
    </row>
    <row r="1062" spans="3:3" x14ac:dyDescent="0.2">
      <c r="C1062" s="26"/>
    </row>
    <row r="1063" spans="3:3" x14ac:dyDescent="0.2">
      <c r="C1063" s="26"/>
    </row>
    <row r="1064" spans="3:3" x14ac:dyDescent="0.2">
      <c r="C1064" s="26"/>
    </row>
    <row r="1065" spans="3:3" x14ac:dyDescent="0.2">
      <c r="C1065" s="26"/>
    </row>
    <row r="1066" spans="3:3" x14ac:dyDescent="0.2">
      <c r="C1066" s="26"/>
    </row>
    <row r="1067" spans="3:3" x14ac:dyDescent="0.2">
      <c r="C1067" s="26"/>
    </row>
    <row r="1068" spans="3:3" x14ac:dyDescent="0.2">
      <c r="C1068" s="26"/>
    </row>
    <row r="1069" spans="3:3" x14ac:dyDescent="0.2">
      <c r="C1069" s="26"/>
    </row>
    <row r="1070" spans="3:3" x14ac:dyDescent="0.2">
      <c r="C1070" s="26"/>
    </row>
    <row r="1071" spans="3:3" x14ac:dyDescent="0.2">
      <c r="C1071" s="26"/>
    </row>
    <row r="1072" spans="3:3" x14ac:dyDescent="0.2">
      <c r="C1072" s="26"/>
    </row>
    <row r="1073" spans="3:3" x14ac:dyDescent="0.2">
      <c r="C1073" s="26"/>
    </row>
    <row r="1074" spans="3:3" x14ac:dyDescent="0.2">
      <c r="C1074" s="26"/>
    </row>
    <row r="1075" spans="3:3" x14ac:dyDescent="0.2">
      <c r="C1075" s="26"/>
    </row>
    <row r="1076" spans="3:3" x14ac:dyDescent="0.2">
      <c r="C1076" s="26"/>
    </row>
    <row r="1077" spans="3:3" x14ac:dyDescent="0.2">
      <c r="C1077" s="26"/>
    </row>
    <row r="1078" spans="3:3" x14ac:dyDescent="0.2">
      <c r="C1078" s="26"/>
    </row>
    <row r="1079" spans="3:3" x14ac:dyDescent="0.2">
      <c r="C1079" s="26"/>
    </row>
    <row r="1080" spans="3:3" x14ac:dyDescent="0.2">
      <c r="C1080" s="26"/>
    </row>
    <row r="1081" spans="3:3" x14ac:dyDescent="0.2">
      <c r="C1081" s="26"/>
    </row>
    <row r="1082" spans="3:3" x14ac:dyDescent="0.2">
      <c r="C1082" s="26"/>
    </row>
    <row r="1083" spans="3:3" x14ac:dyDescent="0.2">
      <c r="C1083" s="26"/>
    </row>
    <row r="1084" spans="3:3" x14ac:dyDescent="0.2">
      <c r="C1084" s="26"/>
    </row>
    <row r="1085" spans="3:3" x14ac:dyDescent="0.2">
      <c r="C1085" s="26"/>
    </row>
    <row r="1086" spans="3:3" x14ac:dyDescent="0.2">
      <c r="C1086" s="26"/>
    </row>
    <row r="1087" spans="3:3" x14ac:dyDescent="0.2">
      <c r="C1087" s="26"/>
    </row>
    <row r="1088" spans="3:3" x14ac:dyDescent="0.2">
      <c r="C1088" s="26"/>
    </row>
    <row r="1089" spans="3:3" x14ac:dyDescent="0.2">
      <c r="C1089" s="26"/>
    </row>
    <row r="1090" spans="3:3" x14ac:dyDescent="0.2">
      <c r="C1090" s="26"/>
    </row>
    <row r="1091" spans="3:3" x14ac:dyDescent="0.2">
      <c r="C1091" s="26"/>
    </row>
    <row r="1092" spans="3:3" x14ac:dyDescent="0.2">
      <c r="C1092" s="26"/>
    </row>
    <row r="1093" spans="3:3" x14ac:dyDescent="0.2">
      <c r="C1093" s="26"/>
    </row>
    <row r="1094" spans="3:3" x14ac:dyDescent="0.2">
      <c r="C1094" s="26"/>
    </row>
    <row r="1095" spans="3:3" x14ac:dyDescent="0.2">
      <c r="C1095" s="26"/>
    </row>
    <row r="1096" spans="3:3" x14ac:dyDescent="0.2">
      <c r="C1096" s="26"/>
    </row>
    <row r="1097" spans="3:3" x14ac:dyDescent="0.2">
      <c r="C1097" s="26"/>
    </row>
    <row r="1098" spans="3:3" x14ac:dyDescent="0.2">
      <c r="C1098" s="26"/>
    </row>
    <row r="1099" spans="3:3" x14ac:dyDescent="0.2">
      <c r="C1099" s="26"/>
    </row>
    <row r="1100" spans="3:3" x14ac:dyDescent="0.2">
      <c r="C1100" s="26"/>
    </row>
    <row r="1101" spans="3:3" x14ac:dyDescent="0.2">
      <c r="C1101" s="26"/>
    </row>
    <row r="1102" spans="3:3" x14ac:dyDescent="0.2">
      <c r="C1102" s="26"/>
    </row>
    <row r="1103" spans="3:3" x14ac:dyDescent="0.2">
      <c r="C1103" s="26"/>
    </row>
    <row r="1104" spans="3:3" x14ac:dyDescent="0.2">
      <c r="C1104" s="26"/>
    </row>
    <row r="1105" spans="3:3" x14ac:dyDescent="0.2">
      <c r="C1105" s="26"/>
    </row>
    <row r="1106" spans="3:3" x14ac:dyDescent="0.2">
      <c r="C1106" s="26"/>
    </row>
    <row r="1107" spans="3:3" x14ac:dyDescent="0.2">
      <c r="C1107" s="26"/>
    </row>
    <row r="1108" spans="3:3" x14ac:dyDescent="0.2">
      <c r="C1108" s="26"/>
    </row>
    <row r="1109" spans="3:3" x14ac:dyDescent="0.2">
      <c r="C1109" s="26"/>
    </row>
    <row r="1110" spans="3:3" x14ac:dyDescent="0.2">
      <c r="C1110" s="26"/>
    </row>
    <row r="1111" spans="3:3" x14ac:dyDescent="0.2">
      <c r="C1111" s="26"/>
    </row>
    <row r="1112" spans="3:3" x14ac:dyDescent="0.2">
      <c r="C1112" s="26"/>
    </row>
    <row r="1113" spans="3:3" x14ac:dyDescent="0.2">
      <c r="C1113" s="26"/>
    </row>
    <row r="1114" spans="3:3" x14ac:dyDescent="0.2">
      <c r="C1114" s="26"/>
    </row>
    <row r="1115" spans="3:3" x14ac:dyDescent="0.2">
      <c r="C1115" s="26"/>
    </row>
    <row r="1116" spans="3:3" x14ac:dyDescent="0.2">
      <c r="C1116" s="26"/>
    </row>
    <row r="1117" spans="3:3" x14ac:dyDescent="0.2">
      <c r="C1117" s="26"/>
    </row>
    <row r="1118" spans="3:3" x14ac:dyDescent="0.2">
      <c r="C1118" s="26"/>
    </row>
    <row r="1119" spans="3:3" x14ac:dyDescent="0.2">
      <c r="C1119" s="26"/>
    </row>
  </sheetData>
  <mergeCells count="13">
    <mergeCell ref="B345:K345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343:J343"/>
    <mergeCell ref="B344:J344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72" fitToHeight="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P3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3"/>
  <cols>
    <col min="1" max="1" width="5.140625" style="6" customWidth="1"/>
    <col min="2" max="2" width="28.42578125" style="6" customWidth="1"/>
    <col min="3" max="11" width="10.28515625" style="6" customWidth="1"/>
    <col min="12" max="12" width="11.5703125" style="6" customWidth="1"/>
    <col min="13" max="13" width="10.28515625" style="6" customWidth="1"/>
    <col min="14" max="14" width="11.28515625" style="6" customWidth="1"/>
    <col min="15" max="15" width="10.28515625" style="6" customWidth="1"/>
    <col min="16" max="16384" width="11.42578125" style="6"/>
  </cols>
  <sheetData>
    <row r="1" spans="1:16" s="4" customFormat="1" x14ac:dyDescent="0.3">
      <c r="B1" s="5" t="s">
        <v>74</v>
      </c>
    </row>
    <row r="2" spans="1:16" s="4" customFormat="1" ht="13.5" customHeight="1" x14ac:dyDescent="0.3">
      <c r="A2" s="219" t="s">
        <v>357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4" customFormat="1" ht="25.5" customHeight="1" x14ac:dyDescent="0.3">
      <c r="A3" s="238" t="s">
        <v>538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4" customFormat="1" ht="10.5" customHeight="1" thickBot="1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6" ht="15" customHeight="1" x14ac:dyDescent="0.3">
      <c r="A5" s="224" t="s">
        <v>68</v>
      </c>
      <c r="B5" s="224"/>
      <c r="C5" s="235" t="s">
        <v>553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6" ht="15" customHeight="1" x14ac:dyDescent="0.3">
      <c r="A6" s="225"/>
      <c r="B6" s="225"/>
      <c r="C6" s="243"/>
      <c r="D6" s="21" t="s">
        <v>51</v>
      </c>
      <c r="E6" s="21" t="s">
        <v>52</v>
      </c>
      <c r="F6" s="21" t="s">
        <v>53</v>
      </c>
      <c r="G6" s="21" t="s">
        <v>54</v>
      </c>
      <c r="H6" s="21" t="s">
        <v>55</v>
      </c>
      <c r="I6" s="21" t="s">
        <v>56</v>
      </c>
      <c r="J6" s="21" t="s">
        <v>57</v>
      </c>
      <c r="K6" s="21" t="s">
        <v>58</v>
      </c>
      <c r="L6" s="21" t="s">
        <v>59</v>
      </c>
      <c r="M6" s="21" t="s">
        <v>60</v>
      </c>
      <c r="N6" s="21" t="s">
        <v>61</v>
      </c>
      <c r="O6" s="21" t="s">
        <v>62</v>
      </c>
    </row>
    <row r="7" spans="1:16" ht="15" customHeight="1" thickBot="1" x14ac:dyDescent="0.35">
      <c r="A7" s="226"/>
      <c r="B7" s="226"/>
      <c r="C7" s="244"/>
      <c r="D7" s="45"/>
      <c r="E7" s="45"/>
      <c r="F7" s="44"/>
      <c r="G7" s="44"/>
      <c r="H7" s="45"/>
      <c r="I7" s="44"/>
      <c r="J7" s="45"/>
      <c r="K7" s="45"/>
      <c r="L7" s="45"/>
      <c r="M7" s="45"/>
      <c r="N7" s="45"/>
      <c r="O7" s="45"/>
    </row>
    <row r="8" spans="1:16" ht="15" customHeight="1" x14ac:dyDescent="0.3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6" s="25" customFormat="1" ht="15" customHeight="1" x14ac:dyDescent="0.2">
      <c r="A9" s="234" t="s">
        <v>332</v>
      </c>
      <c r="B9" s="234"/>
      <c r="C9" s="24">
        <v>326.41666666666669</v>
      </c>
      <c r="D9" s="24">
        <v>498</v>
      </c>
      <c r="E9" s="24">
        <v>512</v>
      </c>
      <c r="F9" s="24">
        <v>515</v>
      </c>
      <c r="G9" s="24">
        <v>435</v>
      </c>
      <c r="H9" s="24">
        <v>432</v>
      </c>
      <c r="I9" s="24">
        <v>245</v>
      </c>
      <c r="J9" s="24">
        <v>245</v>
      </c>
      <c r="K9" s="24">
        <v>245</v>
      </c>
      <c r="L9" s="24">
        <v>245</v>
      </c>
      <c r="M9" s="24">
        <v>146</v>
      </c>
      <c r="N9" s="24">
        <v>183</v>
      </c>
      <c r="O9" s="24">
        <v>216</v>
      </c>
      <c r="P9" s="69"/>
    </row>
    <row r="10" spans="1:16" ht="15" customHeight="1" x14ac:dyDescent="0.3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69"/>
    </row>
    <row r="11" spans="1:16" ht="15" customHeight="1" x14ac:dyDescent="0.3">
      <c r="A11" s="234" t="s">
        <v>88</v>
      </c>
      <c r="B11" s="234"/>
      <c r="C11" s="41">
        <v>36.166666666666664</v>
      </c>
      <c r="D11" s="41">
        <v>50</v>
      </c>
      <c r="E11" s="41">
        <v>34</v>
      </c>
      <c r="F11" s="41">
        <v>39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217</v>
      </c>
      <c r="N11" s="41">
        <v>55</v>
      </c>
      <c r="O11" s="41">
        <v>39</v>
      </c>
      <c r="P11" s="69"/>
    </row>
    <row r="12" spans="1:16" ht="15" customHeight="1" x14ac:dyDescent="0.3">
      <c r="A12" s="42"/>
      <c r="B12" s="4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6" ht="15" customHeight="1" x14ac:dyDescent="0.3">
      <c r="A13" s="234" t="s">
        <v>89</v>
      </c>
      <c r="B13" s="234"/>
      <c r="C13" s="41">
        <v>57.833333333333336</v>
      </c>
      <c r="D13" s="41">
        <v>36</v>
      </c>
      <c r="E13" s="41">
        <v>31</v>
      </c>
      <c r="F13" s="41">
        <v>119</v>
      </c>
      <c r="G13" s="41">
        <v>3</v>
      </c>
      <c r="H13" s="41">
        <v>187</v>
      </c>
      <c r="I13" s="41">
        <v>0</v>
      </c>
      <c r="J13" s="41">
        <v>0</v>
      </c>
      <c r="K13" s="41">
        <v>0</v>
      </c>
      <c r="L13" s="41">
        <v>99</v>
      </c>
      <c r="M13" s="41">
        <v>180</v>
      </c>
      <c r="N13" s="41">
        <v>22</v>
      </c>
      <c r="O13" s="41">
        <v>17</v>
      </c>
      <c r="P13" s="69"/>
    </row>
    <row r="14" spans="1:16" ht="15" customHeight="1" thickBot="1" x14ac:dyDescent="0.35">
      <c r="A14" s="58"/>
      <c r="B14" s="5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6" s="60" customFormat="1" ht="15" customHeight="1" x14ac:dyDescent="0.25">
      <c r="A15" s="31" t="s">
        <v>77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6" x14ac:dyDescent="0.3">
      <c r="A16" s="255" t="s">
        <v>554</v>
      </c>
      <c r="B16" s="255"/>
      <c r="C16" s="255"/>
      <c r="D16" s="255"/>
      <c r="E16" s="255"/>
      <c r="F16" s="255"/>
      <c r="G16" s="255"/>
      <c r="H16" s="255"/>
      <c r="I16" s="56"/>
      <c r="J16" s="56"/>
      <c r="K16" s="56"/>
      <c r="L16" s="56"/>
      <c r="M16" s="56"/>
      <c r="N16" s="56"/>
      <c r="O16" s="56"/>
    </row>
    <row r="17" spans="1:15" x14ac:dyDescent="0.3">
      <c r="A17" s="56"/>
      <c r="B17" s="56"/>
      <c r="C17" s="56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x14ac:dyDescent="0.3">
      <c r="A18" s="56"/>
      <c r="B18" s="56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x14ac:dyDescent="0.3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x14ac:dyDescent="0.3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x14ac:dyDescent="0.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x14ac:dyDescent="0.3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5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1:15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1:15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5" x14ac:dyDescent="0.3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1:15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1:15" x14ac:dyDescent="0.3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x14ac:dyDescent="0.3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5" x14ac:dyDescent="0.3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5" x14ac:dyDescent="0.3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</sheetData>
  <mergeCells count="8">
    <mergeCell ref="A16:H16"/>
    <mergeCell ref="A13:B13"/>
    <mergeCell ref="A2:O2"/>
    <mergeCell ref="A3:O3"/>
    <mergeCell ref="A5:B7"/>
    <mergeCell ref="C5:C7"/>
    <mergeCell ref="A9:B9"/>
    <mergeCell ref="A11:B11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21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91" customWidth="1"/>
    <col min="2" max="2" width="32.7109375" style="91" customWidth="1"/>
    <col min="3" max="15" width="11.42578125" style="91" customWidth="1"/>
    <col min="16" max="16384" width="11.42578125" style="91"/>
  </cols>
  <sheetData>
    <row r="1" spans="1:16" x14ac:dyDescent="0.2">
      <c r="A1" s="7"/>
      <c r="B1" s="104" t="s">
        <v>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x14ac:dyDescent="0.2">
      <c r="A2" s="219" t="s">
        <v>359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ht="15.75" customHeight="1" x14ac:dyDescent="0.2">
      <c r="A3" s="220" t="s">
        <v>540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ht="15.75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ht="15" customHeight="1" x14ac:dyDescent="0.2">
      <c r="A5" s="224" t="s">
        <v>63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81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6" ht="15" customHeight="1" x14ac:dyDescent="0.2">
      <c r="B9" s="22" t="s">
        <v>78</v>
      </c>
      <c r="C9" s="134">
        <v>304.75</v>
      </c>
      <c r="D9" s="134">
        <v>512</v>
      </c>
      <c r="E9" s="134">
        <v>515</v>
      </c>
      <c r="F9" s="134">
        <v>435</v>
      </c>
      <c r="G9" s="134">
        <v>432</v>
      </c>
      <c r="H9" s="134">
        <v>245</v>
      </c>
      <c r="I9" s="134">
        <v>245</v>
      </c>
      <c r="J9" s="134">
        <v>245</v>
      </c>
      <c r="K9" s="134">
        <v>245</v>
      </c>
      <c r="L9" s="134">
        <v>146</v>
      </c>
      <c r="M9" s="134">
        <v>183</v>
      </c>
      <c r="N9" s="134">
        <v>216</v>
      </c>
      <c r="O9" s="134">
        <v>238</v>
      </c>
      <c r="P9" s="69"/>
    </row>
    <row r="10" spans="1:16" ht="1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6" ht="15" customHeight="1" x14ac:dyDescent="0.2">
      <c r="B11" s="91" t="s">
        <v>81</v>
      </c>
      <c r="C11" s="134">
        <v>48.083333333333336</v>
      </c>
      <c r="D11" s="134">
        <v>86</v>
      </c>
      <c r="E11" s="134">
        <v>82</v>
      </c>
      <c r="F11" s="134">
        <v>70</v>
      </c>
      <c r="G11" s="134">
        <v>70</v>
      </c>
      <c r="H11" s="134">
        <v>36</v>
      </c>
      <c r="I11" s="134">
        <v>36</v>
      </c>
      <c r="J11" s="134">
        <v>36</v>
      </c>
      <c r="K11" s="134">
        <v>36</v>
      </c>
      <c r="L11" s="134">
        <v>18</v>
      </c>
      <c r="M11" s="134">
        <v>30</v>
      </c>
      <c r="N11" s="134">
        <v>34</v>
      </c>
      <c r="O11" s="134">
        <v>43</v>
      </c>
      <c r="P11" s="69"/>
    </row>
    <row r="12" spans="1:16" ht="1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ht="15" customHeight="1" x14ac:dyDescent="0.2">
      <c r="B13" s="91" t="s">
        <v>82</v>
      </c>
      <c r="C13" s="134">
        <v>91.083333333333329</v>
      </c>
      <c r="D13" s="134">
        <v>156</v>
      </c>
      <c r="E13" s="134">
        <v>157</v>
      </c>
      <c r="F13" s="134">
        <v>128</v>
      </c>
      <c r="G13" s="134">
        <v>128</v>
      </c>
      <c r="H13" s="134">
        <v>77</v>
      </c>
      <c r="I13" s="134">
        <v>77</v>
      </c>
      <c r="J13" s="134">
        <v>77</v>
      </c>
      <c r="K13" s="134">
        <v>77</v>
      </c>
      <c r="L13" s="134">
        <v>42</v>
      </c>
      <c r="M13" s="134">
        <v>51</v>
      </c>
      <c r="N13" s="134">
        <v>62</v>
      </c>
      <c r="O13" s="134">
        <v>61</v>
      </c>
      <c r="P13" s="69"/>
    </row>
    <row r="14" spans="1:16" ht="15" customHeight="1" x14ac:dyDescent="0.2"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6" ht="15" customHeight="1" x14ac:dyDescent="0.2">
      <c r="B15" s="91" t="s">
        <v>83</v>
      </c>
      <c r="C15" s="134">
        <v>94.916666666666671</v>
      </c>
      <c r="D15" s="134">
        <v>140</v>
      </c>
      <c r="E15" s="134">
        <v>146</v>
      </c>
      <c r="F15" s="134">
        <v>131</v>
      </c>
      <c r="G15" s="134">
        <v>131</v>
      </c>
      <c r="H15" s="134">
        <v>82</v>
      </c>
      <c r="I15" s="134">
        <v>82</v>
      </c>
      <c r="J15" s="134">
        <v>82</v>
      </c>
      <c r="K15" s="134">
        <v>82</v>
      </c>
      <c r="L15" s="134">
        <v>56</v>
      </c>
      <c r="M15" s="134">
        <v>63</v>
      </c>
      <c r="N15" s="134">
        <v>68</v>
      </c>
      <c r="O15" s="134">
        <v>76</v>
      </c>
      <c r="P15" s="69"/>
    </row>
    <row r="16" spans="1:16" ht="15" customHeight="1" x14ac:dyDescent="0.2"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6" ht="15" customHeight="1" x14ac:dyDescent="0.2">
      <c r="B17" s="91" t="s">
        <v>84</v>
      </c>
      <c r="C17" s="134">
        <v>70.666666666666671</v>
      </c>
      <c r="D17" s="134">
        <v>130</v>
      </c>
      <c r="E17" s="134">
        <v>130</v>
      </c>
      <c r="F17" s="134">
        <v>106</v>
      </c>
      <c r="G17" s="134">
        <v>103</v>
      </c>
      <c r="H17" s="134">
        <v>50</v>
      </c>
      <c r="I17" s="134">
        <v>50</v>
      </c>
      <c r="J17" s="134">
        <v>50</v>
      </c>
      <c r="K17" s="134">
        <v>50</v>
      </c>
      <c r="L17" s="134">
        <v>30</v>
      </c>
      <c r="M17" s="134">
        <v>39</v>
      </c>
      <c r="N17" s="134">
        <v>52</v>
      </c>
      <c r="O17" s="134">
        <v>58</v>
      </c>
      <c r="P17" s="69"/>
    </row>
    <row r="18" spans="1:16" ht="15" customHeight="1" thickBot="1" x14ac:dyDescent="0.25">
      <c r="A18" s="92"/>
      <c r="B18" s="92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6" ht="15" customHeight="1" x14ac:dyDescent="0.2">
      <c r="A19" s="108"/>
      <c r="B19" s="108" t="s">
        <v>77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6" x14ac:dyDescent="0.2">
      <c r="B20" s="255" t="s">
        <v>554</v>
      </c>
      <c r="C20" s="255"/>
      <c r="D20" s="255"/>
      <c r="E20" s="255"/>
      <c r="F20" s="255"/>
      <c r="G20" s="255"/>
      <c r="H20" s="255"/>
      <c r="I20" s="255"/>
    </row>
    <row r="21" spans="1:16" x14ac:dyDescent="0.2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</sheetData>
  <mergeCells count="5">
    <mergeCell ref="A2:O2"/>
    <mergeCell ref="A3:O3"/>
    <mergeCell ref="A5:B7"/>
    <mergeCell ref="B20:I20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Q19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2.5703125" style="91" customWidth="1"/>
    <col min="2" max="2" width="24.85546875" style="91" customWidth="1"/>
    <col min="3" max="3" width="13.28515625" style="91" customWidth="1"/>
    <col min="4" max="11" width="10.28515625" style="91" customWidth="1"/>
    <col min="12" max="12" width="11.42578125" style="91" customWidth="1"/>
    <col min="13" max="13" width="10.28515625" style="91" customWidth="1"/>
    <col min="14" max="14" width="15" style="91" customWidth="1"/>
    <col min="15" max="15" width="11.85546875" style="91" customWidth="1"/>
    <col min="16" max="16384" width="11.42578125" style="91"/>
  </cols>
  <sheetData>
    <row r="1" spans="1:17" s="7" customFormat="1" x14ac:dyDescent="0.2">
      <c r="B1" s="104" t="s">
        <v>74</v>
      </c>
    </row>
    <row r="2" spans="1:17" s="7" customFormat="1" x14ac:dyDescent="0.2">
      <c r="A2" s="219" t="s">
        <v>360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7" s="7" customFormat="1" ht="18" customHeight="1" x14ac:dyDescent="0.2">
      <c r="A3" s="220" t="s">
        <v>541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7" s="7" customFormat="1" ht="15.75" thickBot="1" x14ac:dyDescent="0.25"/>
    <row r="5" spans="1:17" ht="15" customHeight="1" x14ac:dyDescent="0.2">
      <c r="A5" s="224" t="s">
        <v>64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7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7" ht="15" customHeight="1" x14ac:dyDescent="0.2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7" ht="15" customHeight="1" x14ac:dyDescent="0.2">
      <c r="B9" s="22" t="s">
        <v>78</v>
      </c>
      <c r="C9" s="134">
        <v>304.75</v>
      </c>
      <c r="D9" s="134">
        <v>512</v>
      </c>
      <c r="E9" s="134">
        <v>515</v>
      </c>
      <c r="F9" s="134">
        <v>435</v>
      </c>
      <c r="G9" s="134">
        <v>432</v>
      </c>
      <c r="H9" s="134">
        <v>245</v>
      </c>
      <c r="I9" s="134">
        <v>245</v>
      </c>
      <c r="J9" s="134">
        <v>245</v>
      </c>
      <c r="K9" s="134">
        <v>245</v>
      </c>
      <c r="L9" s="134">
        <v>146</v>
      </c>
      <c r="M9" s="134">
        <v>183</v>
      </c>
      <c r="N9" s="134">
        <v>216</v>
      </c>
      <c r="O9" s="134">
        <v>238</v>
      </c>
      <c r="P9" s="113"/>
      <c r="Q9" s="69"/>
    </row>
    <row r="10" spans="1:17" ht="1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7" ht="15" customHeight="1" x14ac:dyDescent="0.2">
      <c r="B11" s="91" t="s">
        <v>396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7" ht="1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7" ht="15" customHeight="1" x14ac:dyDescent="0.2">
      <c r="B13" s="91" t="s">
        <v>80</v>
      </c>
      <c r="C13" s="134">
        <v>304.75</v>
      </c>
      <c r="D13" s="134">
        <v>512</v>
      </c>
      <c r="E13" s="134">
        <v>515</v>
      </c>
      <c r="F13" s="134">
        <v>435</v>
      </c>
      <c r="G13" s="134">
        <v>432</v>
      </c>
      <c r="H13" s="134">
        <v>245</v>
      </c>
      <c r="I13" s="134">
        <v>245</v>
      </c>
      <c r="J13" s="134">
        <v>245</v>
      </c>
      <c r="K13" s="134">
        <v>245</v>
      </c>
      <c r="L13" s="134">
        <v>146</v>
      </c>
      <c r="M13" s="134">
        <v>183</v>
      </c>
      <c r="N13" s="134">
        <v>216</v>
      </c>
      <c r="O13" s="134">
        <v>238</v>
      </c>
      <c r="P13" s="113"/>
      <c r="Q13" s="69"/>
    </row>
    <row r="14" spans="1:17" ht="15" customHeight="1" thickBot="1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7" ht="15" customHeight="1" x14ac:dyDescent="0.2">
      <c r="B15" s="108" t="s">
        <v>77</v>
      </c>
    </row>
    <row r="16" spans="1:17" ht="15" customHeight="1" x14ac:dyDescent="0.2">
      <c r="B16" s="255" t="s">
        <v>554</v>
      </c>
      <c r="C16" s="255"/>
      <c r="D16" s="255"/>
      <c r="E16" s="255"/>
      <c r="F16" s="255"/>
      <c r="G16" s="255"/>
      <c r="H16" s="255"/>
      <c r="I16" s="255"/>
      <c r="J16" s="69"/>
      <c r="K16" s="69"/>
      <c r="L16" s="69"/>
      <c r="M16" s="69"/>
      <c r="N16" s="69"/>
      <c r="O16" s="69"/>
    </row>
    <row r="17" spans="2:15" x14ac:dyDescent="0.2">
      <c r="B17" s="91" t="str">
        <f t="shared" ref="B17:H17" si="0">LOWER(B7)</f>
        <v/>
      </c>
      <c r="C17" s="91" t="str">
        <f t="shared" si="0"/>
        <v/>
      </c>
      <c r="D17" s="91" t="str">
        <f t="shared" si="0"/>
        <v/>
      </c>
      <c r="E17" s="91" t="str">
        <f t="shared" si="0"/>
        <v/>
      </c>
      <c r="F17" s="91" t="str">
        <f t="shared" si="0"/>
        <v/>
      </c>
      <c r="G17" s="91" t="str">
        <f t="shared" si="0"/>
        <v/>
      </c>
      <c r="H17" s="91" t="str">
        <f t="shared" si="0"/>
        <v/>
      </c>
    </row>
    <row r="19" spans="2:15" x14ac:dyDescent="0.2"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</sheetData>
  <mergeCells count="5">
    <mergeCell ref="A2:O2"/>
    <mergeCell ref="A3:O3"/>
    <mergeCell ref="A5:B7"/>
    <mergeCell ref="C5:C7"/>
    <mergeCell ref="B16:I16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J49"/>
  <sheetViews>
    <sheetView showGridLines="0" zoomScaleNormal="100" workbookViewId="0"/>
  </sheetViews>
  <sheetFormatPr baseColWidth="10" defaultColWidth="11.42578125" defaultRowHeight="15" x14ac:dyDescent="0.2"/>
  <cols>
    <col min="1" max="1" width="22.5703125" style="110" customWidth="1"/>
    <col min="2" max="2" width="11.85546875" style="91" customWidth="1"/>
    <col min="3" max="3" width="14.5703125" style="91" customWidth="1"/>
    <col min="4" max="4" width="13.28515625" style="91" customWidth="1"/>
    <col min="5" max="9" width="14.5703125" style="91" customWidth="1"/>
    <col min="10" max="10" width="11.42578125" style="205"/>
    <col min="11" max="16384" width="11.42578125" style="91"/>
  </cols>
  <sheetData>
    <row r="1" spans="1:10" s="7" customFormat="1" x14ac:dyDescent="0.2">
      <c r="A1" s="104" t="s">
        <v>74</v>
      </c>
      <c r="J1" s="204"/>
    </row>
    <row r="2" spans="1:10" s="7" customFormat="1" ht="13.5" customHeight="1" x14ac:dyDescent="0.2">
      <c r="A2" s="219" t="s">
        <v>334</v>
      </c>
      <c r="B2" s="219"/>
      <c r="C2" s="219"/>
      <c r="D2" s="219"/>
      <c r="E2" s="219"/>
      <c r="F2" s="219"/>
      <c r="G2" s="219"/>
      <c r="H2" s="219"/>
      <c r="I2" s="219"/>
      <c r="J2" s="204"/>
    </row>
    <row r="3" spans="1:10" s="7" customFormat="1" ht="15.75" customHeight="1" x14ac:dyDescent="0.2">
      <c r="A3" s="220" t="s">
        <v>483</v>
      </c>
      <c r="B3" s="220"/>
      <c r="C3" s="220"/>
      <c r="D3" s="220"/>
      <c r="E3" s="220"/>
      <c r="F3" s="220"/>
      <c r="G3" s="220"/>
      <c r="H3" s="220"/>
      <c r="I3" s="220"/>
      <c r="J3" s="204"/>
    </row>
    <row r="4" spans="1:10" s="7" customFormat="1" ht="11.25" customHeight="1" thickBot="1" x14ac:dyDescent="0.25">
      <c r="A4" s="105"/>
      <c r="J4" s="204"/>
    </row>
    <row r="5" spans="1:10" ht="15" customHeight="1" x14ac:dyDescent="0.2">
      <c r="A5" s="224" t="s">
        <v>64</v>
      </c>
      <c r="B5" s="224" t="s">
        <v>44</v>
      </c>
      <c r="C5" s="221" t="s">
        <v>43</v>
      </c>
      <c r="D5" s="221" t="s">
        <v>417</v>
      </c>
      <c r="E5" s="221" t="s">
        <v>45</v>
      </c>
      <c r="F5" s="221" t="s">
        <v>46</v>
      </c>
      <c r="G5" s="221" t="s">
        <v>76</v>
      </c>
      <c r="H5" s="221" t="s">
        <v>47</v>
      </c>
      <c r="I5" s="221" t="s">
        <v>48</v>
      </c>
    </row>
    <row r="6" spans="1:10" ht="15" customHeight="1" x14ac:dyDescent="0.2">
      <c r="A6" s="225"/>
      <c r="B6" s="225"/>
      <c r="C6" s="222"/>
      <c r="D6" s="222"/>
      <c r="E6" s="222"/>
      <c r="F6" s="222" t="s">
        <v>3</v>
      </c>
      <c r="G6" s="222" t="s">
        <v>6</v>
      </c>
      <c r="H6" s="222" t="s">
        <v>7</v>
      </c>
      <c r="I6" s="222" t="s">
        <v>39</v>
      </c>
    </row>
    <row r="7" spans="1:10" ht="15" customHeight="1" x14ac:dyDescent="0.2">
      <c r="A7" s="225"/>
      <c r="B7" s="225"/>
      <c r="C7" s="222"/>
      <c r="D7" s="222"/>
      <c r="E7" s="222"/>
      <c r="F7" s="222" t="s">
        <v>4</v>
      </c>
      <c r="G7" s="222" t="s">
        <v>1</v>
      </c>
      <c r="H7" s="222" t="s">
        <v>40</v>
      </c>
      <c r="I7" s="222" t="s">
        <v>3</v>
      </c>
    </row>
    <row r="8" spans="1:10" ht="15" customHeight="1" thickBot="1" x14ac:dyDescent="0.25">
      <c r="A8" s="226"/>
      <c r="B8" s="226"/>
      <c r="C8" s="223"/>
      <c r="D8" s="223"/>
      <c r="E8" s="223"/>
      <c r="F8" s="223" t="s">
        <v>5</v>
      </c>
      <c r="G8" s="223" t="s">
        <v>2</v>
      </c>
      <c r="H8" s="223" t="s">
        <v>2</v>
      </c>
      <c r="I8" s="223" t="s">
        <v>41</v>
      </c>
    </row>
    <row r="9" spans="1:10" ht="15" customHeight="1" x14ac:dyDescent="0.2">
      <c r="A9" s="26"/>
      <c r="B9" s="106"/>
      <c r="C9" s="106"/>
      <c r="D9" s="106"/>
      <c r="E9" s="106"/>
      <c r="F9" s="106"/>
      <c r="G9" s="106"/>
      <c r="H9" s="106"/>
      <c r="I9" s="106"/>
    </row>
    <row r="10" spans="1:10" s="107" customFormat="1" ht="15" customHeight="1" x14ac:dyDescent="0.2">
      <c r="A10" s="68" t="s">
        <v>44</v>
      </c>
      <c r="B10" s="75">
        <v>1414</v>
      </c>
      <c r="C10" s="75">
        <v>7</v>
      </c>
      <c r="D10" s="75">
        <v>3</v>
      </c>
      <c r="E10" s="75">
        <v>122</v>
      </c>
      <c r="F10" s="75">
        <v>8</v>
      </c>
      <c r="G10" s="75">
        <v>1</v>
      </c>
      <c r="H10" s="75">
        <v>1240</v>
      </c>
      <c r="I10" s="75">
        <v>33</v>
      </c>
      <c r="J10" s="206"/>
    </row>
    <row r="11" spans="1:10" ht="15" customHeight="1" x14ac:dyDescent="0.2">
      <c r="A11" s="26" t="s">
        <v>20</v>
      </c>
      <c r="B11" s="76">
        <v>27</v>
      </c>
      <c r="C11" s="76">
        <v>1</v>
      </c>
      <c r="D11" s="76"/>
      <c r="E11" s="76">
        <v>1</v>
      </c>
      <c r="F11" s="76"/>
      <c r="G11" s="76"/>
      <c r="H11" s="76">
        <v>24</v>
      </c>
      <c r="I11" s="76">
        <v>1</v>
      </c>
      <c r="J11" s="206"/>
    </row>
    <row r="12" spans="1:10" ht="15" customHeight="1" x14ac:dyDescent="0.2">
      <c r="A12" s="26" t="s">
        <v>38</v>
      </c>
      <c r="B12" s="76">
        <v>74</v>
      </c>
      <c r="C12" s="76"/>
      <c r="D12" s="76"/>
      <c r="E12" s="76">
        <v>3</v>
      </c>
      <c r="F12" s="76"/>
      <c r="G12" s="76"/>
      <c r="H12" s="76">
        <v>67</v>
      </c>
      <c r="I12" s="76">
        <v>4</v>
      </c>
      <c r="J12" s="206"/>
    </row>
    <row r="13" spans="1:10" ht="15" customHeight="1" x14ac:dyDescent="0.2">
      <c r="A13" s="26" t="s">
        <v>26</v>
      </c>
      <c r="B13" s="76">
        <v>14</v>
      </c>
      <c r="C13" s="76"/>
      <c r="D13" s="76"/>
      <c r="E13" s="76">
        <v>1</v>
      </c>
      <c r="F13" s="76"/>
      <c r="G13" s="76"/>
      <c r="H13" s="76">
        <v>13</v>
      </c>
      <c r="I13" s="76"/>
      <c r="J13" s="206"/>
    </row>
    <row r="14" spans="1:10" ht="15" customHeight="1" x14ac:dyDescent="0.2">
      <c r="A14" s="26" t="s">
        <v>35</v>
      </c>
      <c r="B14" s="76">
        <v>8</v>
      </c>
      <c r="C14" s="76"/>
      <c r="D14" s="76"/>
      <c r="E14" s="76"/>
      <c r="F14" s="76"/>
      <c r="G14" s="76"/>
      <c r="H14" s="76">
        <v>8</v>
      </c>
      <c r="I14" s="76"/>
      <c r="J14" s="206"/>
    </row>
    <row r="15" spans="1:10" ht="15" customHeight="1" x14ac:dyDescent="0.2">
      <c r="A15" s="26" t="s">
        <v>8</v>
      </c>
      <c r="B15" s="76">
        <v>15</v>
      </c>
      <c r="C15" s="76"/>
      <c r="D15" s="76"/>
      <c r="E15" s="76">
        <v>1</v>
      </c>
      <c r="F15" s="76"/>
      <c r="G15" s="76"/>
      <c r="H15" s="76">
        <v>14</v>
      </c>
      <c r="I15" s="76"/>
      <c r="J15" s="206"/>
    </row>
    <row r="16" spans="1:10" ht="15" customHeight="1" x14ac:dyDescent="0.2">
      <c r="A16" s="26" t="s">
        <v>14</v>
      </c>
      <c r="B16" s="76">
        <v>96</v>
      </c>
      <c r="C16" s="76"/>
      <c r="D16" s="76"/>
      <c r="E16" s="76">
        <v>9</v>
      </c>
      <c r="F16" s="76"/>
      <c r="G16" s="76"/>
      <c r="H16" s="76">
        <v>85</v>
      </c>
      <c r="I16" s="76">
        <v>2</v>
      </c>
      <c r="J16" s="206"/>
    </row>
    <row r="17" spans="1:10" ht="15" customHeight="1" x14ac:dyDescent="0.2">
      <c r="A17" s="26" t="s">
        <v>13</v>
      </c>
      <c r="B17" s="76">
        <v>60</v>
      </c>
      <c r="C17" s="76"/>
      <c r="D17" s="76"/>
      <c r="E17" s="76">
        <v>5</v>
      </c>
      <c r="F17" s="76"/>
      <c r="G17" s="76"/>
      <c r="H17" s="76">
        <v>54</v>
      </c>
      <c r="I17" s="76">
        <v>1</v>
      </c>
      <c r="J17" s="206"/>
    </row>
    <row r="18" spans="1:10" ht="15" customHeight="1" x14ac:dyDescent="0.2">
      <c r="A18" s="26" t="s">
        <v>21</v>
      </c>
      <c r="B18" s="76">
        <v>18</v>
      </c>
      <c r="C18" s="76"/>
      <c r="D18" s="76"/>
      <c r="E18" s="76">
        <v>1</v>
      </c>
      <c r="F18" s="76"/>
      <c r="G18" s="76">
        <v>1</v>
      </c>
      <c r="H18" s="76">
        <v>16</v>
      </c>
      <c r="I18" s="76"/>
      <c r="J18" s="206"/>
    </row>
    <row r="19" spans="1:10" ht="15" customHeight="1" x14ac:dyDescent="0.2">
      <c r="A19" s="26" t="s">
        <v>469</v>
      </c>
      <c r="B19" s="76">
        <v>61</v>
      </c>
      <c r="C19" s="76"/>
      <c r="D19" s="76"/>
      <c r="E19" s="76">
        <v>23</v>
      </c>
      <c r="F19" s="76">
        <v>3</v>
      </c>
      <c r="G19" s="76"/>
      <c r="H19" s="76">
        <v>35</v>
      </c>
      <c r="I19" s="76"/>
      <c r="J19" s="206"/>
    </row>
    <row r="20" spans="1:10" ht="15" customHeight="1" x14ac:dyDescent="0.2">
      <c r="A20" s="26" t="s">
        <v>470</v>
      </c>
      <c r="B20" s="76">
        <v>69</v>
      </c>
      <c r="C20" s="76"/>
      <c r="D20" s="76"/>
      <c r="E20" s="76">
        <v>20</v>
      </c>
      <c r="F20" s="76">
        <v>4</v>
      </c>
      <c r="G20" s="76"/>
      <c r="H20" s="76">
        <v>44</v>
      </c>
      <c r="I20" s="76">
        <v>1</v>
      </c>
      <c r="J20" s="206"/>
    </row>
    <row r="21" spans="1:10" ht="15" customHeight="1" x14ac:dyDescent="0.2">
      <c r="A21" s="26" t="s">
        <v>15</v>
      </c>
      <c r="B21" s="76">
        <v>18</v>
      </c>
      <c r="C21" s="76"/>
      <c r="D21" s="76"/>
      <c r="E21" s="76">
        <v>2</v>
      </c>
      <c r="F21" s="76"/>
      <c r="G21" s="76"/>
      <c r="H21" s="76">
        <v>15</v>
      </c>
      <c r="I21" s="76">
        <v>1</v>
      </c>
      <c r="J21" s="206"/>
    </row>
    <row r="22" spans="1:10" ht="15" customHeight="1" x14ac:dyDescent="0.2">
      <c r="A22" s="26" t="s">
        <v>471</v>
      </c>
      <c r="B22" s="76">
        <v>60</v>
      </c>
      <c r="C22" s="76"/>
      <c r="D22" s="76"/>
      <c r="E22" s="76">
        <v>5</v>
      </c>
      <c r="F22" s="76"/>
      <c r="G22" s="76"/>
      <c r="H22" s="76">
        <v>55</v>
      </c>
      <c r="I22" s="76"/>
      <c r="J22" s="206"/>
    </row>
    <row r="23" spans="1:10" ht="15" customHeight="1" x14ac:dyDescent="0.2">
      <c r="A23" s="26" t="s">
        <v>472</v>
      </c>
      <c r="B23" s="76">
        <v>36</v>
      </c>
      <c r="C23" s="76"/>
      <c r="D23" s="76"/>
      <c r="E23" s="76">
        <v>2</v>
      </c>
      <c r="F23" s="76">
        <v>1</v>
      </c>
      <c r="G23" s="76"/>
      <c r="H23" s="76">
        <v>33</v>
      </c>
      <c r="I23" s="76"/>
      <c r="J23" s="206"/>
    </row>
    <row r="24" spans="1:10" ht="15" customHeight="1" x14ac:dyDescent="0.2">
      <c r="A24" s="26" t="s">
        <v>22</v>
      </c>
      <c r="B24" s="76">
        <v>72</v>
      </c>
      <c r="C24" s="76"/>
      <c r="D24" s="76">
        <v>2</v>
      </c>
      <c r="E24" s="76">
        <v>5</v>
      </c>
      <c r="F24" s="76"/>
      <c r="G24" s="76"/>
      <c r="H24" s="76">
        <v>62</v>
      </c>
      <c r="I24" s="76">
        <v>3</v>
      </c>
      <c r="J24" s="206"/>
    </row>
    <row r="25" spans="1:10" ht="15" customHeight="1" x14ac:dyDescent="0.2">
      <c r="A25" s="26" t="s">
        <v>9</v>
      </c>
      <c r="B25" s="76">
        <v>16</v>
      </c>
      <c r="C25" s="76"/>
      <c r="D25" s="76"/>
      <c r="E25" s="76">
        <v>2</v>
      </c>
      <c r="F25" s="76"/>
      <c r="G25" s="76"/>
      <c r="H25" s="76">
        <v>13</v>
      </c>
      <c r="I25" s="76">
        <v>1</v>
      </c>
      <c r="J25" s="206"/>
    </row>
    <row r="26" spans="1:10" ht="15" customHeight="1" x14ac:dyDescent="0.2">
      <c r="A26" s="26" t="s">
        <v>12</v>
      </c>
      <c r="B26" s="76">
        <v>19</v>
      </c>
      <c r="C26" s="76"/>
      <c r="D26" s="76"/>
      <c r="E26" s="76">
        <v>1</v>
      </c>
      <c r="F26" s="76"/>
      <c r="G26" s="76"/>
      <c r="H26" s="76">
        <v>18</v>
      </c>
      <c r="I26" s="76"/>
      <c r="J26" s="206"/>
    </row>
    <row r="27" spans="1:10" ht="15" customHeight="1" x14ac:dyDescent="0.2">
      <c r="A27" s="26" t="s">
        <v>23</v>
      </c>
      <c r="B27" s="76">
        <v>94</v>
      </c>
      <c r="C27" s="76"/>
      <c r="D27" s="76"/>
      <c r="E27" s="76">
        <v>5</v>
      </c>
      <c r="F27" s="76"/>
      <c r="G27" s="76"/>
      <c r="H27" s="76">
        <v>86</v>
      </c>
      <c r="I27" s="76">
        <v>3</v>
      </c>
      <c r="J27" s="206"/>
    </row>
    <row r="28" spans="1:10" ht="15" customHeight="1" x14ac:dyDescent="0.2">
      <c r="A28" s="26" t="s">
        <v>24</v>
      </c>
      <c r="B28" s="76">
        <v>42</v>
      </c>
      <c r="C28" s="76"/>
      <c r="D28" s="76"/>
      <c r="E28" s="76">
        <v>3</v>
      </c>
      <c r="F28" s="76"/>
      <c r="G28" s="76"/>
      <c r="H28" s="76">
        <v>38</v>
      </c>
      <c r="I28" s="76">
        <v>1</v>
      </c>
      <c r="J28" s="206"/>
    </row>
    <row r="29" spans="1:10" ht="15" customHeight="1" x14ac:dyDescent="0.2">
      <c r="A29" s="26" t="s">
        <v>10</v>
      </c>
      <c r="B29" s="76">
        <v>29</v>
      </c>
      <c r="C29" s="76"/>
      <c r="D29" s="76"/>
      <c r="E29" s="76">
        <v>1</v>
      </c>
      <c r="F29" s="76"/>
      <c r="G29" s="76"/>
      <c r="H29" s="76">
        <v>26</v>
      </c>
      <c r="I29" s="76">
        <v>2</v>
      </c>
      <c r="J29" s="206"/>
    </row>
    <row r="30" spans="1:10" ht="15" customHeight="1" x14ac:dyDescent="0.2">
      <c r="A30" s="26" t="s">
        <v>25</v>
      </c>
      <c r="B30" s="76">
        <v>20</v>
      </c>
      <c r="C30" s="76"/>
      <c r="D30" s="76"/>
      <c r="E30" s="76">
        <v>1</v>
      </c>
      <c r="F30" s="76"/>
      <c r="G30" s="76"/>
      <c r="H30" s="76">
        <v>19</v>
      </c>
      <c r="I30" s="76"/>
      <c r="J30" s="206"/>
    </row>
    <row r="31" spans="1:10" ht="15" customHeight="1" x14ac:dyDescent="0.2">
      <c r="A31" s="26" t="s">
        <v>16</v>
      </c>
      <c r="B31" s="76">
        <v>87</v>
      </c>
      <c r="C31" s="76"/>
      <c r="D31" s="76"/>
      <c r="E31" s="76">
        <v>5</v>
      </c>
      <c r="F31" s="76"/>
      <c r="G31" s="76"/>
      <c r="H31" s="76">
        <v>79</v>
      </c>
      <c r="I31" s="76">
        <v>3</v>
      </c>
      <c r="J31" s="206"/>
    </row>
    <row r="32" spans="1:10" ht="15" customHeight="1" x14ac:dyDescent="0.2">
      <c r="A32" s="26" t="s">
        <v>29</v>
      </c>
      <c r="B32" s="76">
        <v>12</v>
      </c>
      <c r="C32" s="76"/>
      <c r="D32" s="76"/>
      <c r="E32" s="76">
        <v>1</v>
      </c>
      <c r="F32" s="76"/>
      <c r="G32" s="76"/>
      <c r="H32" s="76">
        <v>11</v>
      </c>
      <c r="I32" s="76"/>
      <c r="J32" s="206"/>
    </row>
    <row r="33" spans="1:10" ht="15" customHeight="1" x14ac:dyDescent="0.2">
      <c r="A33" s="26" t="s">
        <v>30</v>
      </c>
      <c r="B33" s="76">
        <v>37</v>
      </c>
      <c r="C33" s="76"/>
      <c r="D33" s="76"/>
      <c r="E33" s="76">
        <v>4</v>
      </c>
      <c r="F33" s="76"/>
      <c r="G33" s="76"/>
      <c r="H33" s="76">
        <v>33</v>
      </c>
      <c r="I33" s="76"/>
      <c r="J33" s="206"/>
    </row>
    <row r="34" spans="1:10" ht="15" customHeight="1" x14ac:dyDescent="0.2">
      <c r="A34" s="26" t="s">
        <v>11</v>
      </c>
      <c r="B34" s="76">
        <v>32</v>
      </c>
      <c r="C34" s="76"/>
      <c r="D34" s="76"/>
      <c r="E34" s="76">
        <v>1</v>
      </c>
      <c r="F34" s="76"/>
      <c r="G34" s="76"/>
      <c r="H34" s="76">
        <v>30</v>
      </c>
      <c r="I34" s="76">
        <v>1</v>
      </c>
      <c r="J34" s="206"/>
    </row>
    <row r="35" spans="1:10" ht="15" customHeight="1" x14ac:dyDescent="0.2">
      <c r="A35" s="26" t="s">
        <v>36</v>
      </c>
      <c r="B35" s="76">
        <v>21</v>
      </c>
      <c r="C35" s="76"/>
      <c r="D35" s="76"/>
      <c r="E35" s="76">
        <v>1</v>
      </c>
      <c r="F35" s="76"/>
      <c r="G35" s="76"/>
      <c r="H35" s="76">
        <v>19</v>
      </c>
      <c r="I35" s="76">
        <v>1</v>
      </c>
      <c r="J35" s="206"/>
    </row>
    <row r="36" spans="1:10" ht="15" customHeight="1" x14ac:dyDescent="0.2">
      <c r="A36" s="26" t="s">
        <v>17</v>
      </c>
      <c r="B36" s="76">
        <v>33</v>
      </c>
      <c r="C36" s="76"/>
      <c r="D36" s="76"/>
      <c r="E36" s="76">
        <v>2</v>
      </c>
      <c r="F36" s="76"/>
      <c r="G36" s="76"/>
      <c r="H36" s="76">
        <v>31</v>
      </c>
      <c r="I36" s="76"/>
      <c r="J36" s="206"/>
    </row>
    <row r="37" spans="1:10" ht="15" customHeight="1" x14ac:dyDescent="0.2">
      <c r="A37" s="26" t="s">
        <v>27</v>
      </c>
      <c r="B37" s="76">
        <v>54</v>
      </c>
      <c r="C37" s="76">
        <v>6</v>
      </c>
      <c r="D37" s="76">
        <v>1</v>
      </c>
      <c r="E37" s="76">
        <v>2</v>
      </c>
      <c r="F37" s="76"/>
      <c r="G37" s="76"/>
      <c r="H37" s="76">
        <v>43</v>
      </c>
      <c r="I37" s="76">
        <v>2</v>
      </c>
      <c r="J37" s="206"/>
    </row>
    <row r="38" spans="1:10" ht="15" customHeight="1" x14ac:dyDescent="0.2">
      <c r="A38" s="26" t="s">
        <v>28</v>
      </c>
      <c r="B38" s="76">
        <v>71</v>
      </c>
      <c r="C38" s="76"/>
      <c r="D38" s="76"/>
      <c r="E38" s="76">
        <v>5</v>
      </c>
      <c r="F38" s="76"/>
      <c r="G38" s="76"/>
      <c r="H38" s="76">
        <v>63</v>
      </c>
      <c r="I38" s="76">
        <v>3</v>
      </c>
      <c r="J38" s="206"/>
    </row>
    <row r="39" spans="1:10" ht="15" customHeight="1" x14ac:dyDescent="0.2">
      <c r="A39" s="26" t="s">
        <v>31</v>
      </c>
      <c r="B39" s="76">
        <v>8</v>
      </c>
      <c r="C39" s="76"/>
      <c r="D39" s="76"/>
      <c r="E39" s="76">
        <v>1</v>
      </c>
      <c r="F39" s="76"/>
      <c r="G39" s="76"/>
      <c r="H39" s="76">
        <v>7</v>
      </c>
      <c r="I39" s="76"/>
      <c r="J39" s="206"/>
    </row>
    <row r="40" spans="1:10" ht="15" customHeight="1" x14ac:dyDescent="0.2">
      <c r="A40" s="26" t="s">
        <v>18</v>
      </c>
      <c r="B40" s="76">
        <v>77</v>
      </c>
      <c r="C40" s="76"/>
      <c r="D40" s="76"/>
      <c r="E40" s="76">
        <v>5</v>
      </c>
      <c r="F40" s="76"/>
      <c r="G40" s="76"/>
      <c r="H40" s="76">
        <v>70</v>
      </c>
      <c r="I40" s="76">
        <v>2</v>
      </c>
      <c r="J40" s="206"/>
    </row>
    <row r="41" spans="1:10" ht="15" customHeight="1" x14ac:dyDescent="0.2">
      <c r="A41" s="26" t="s">
        <v>32</v>
      </c>
      <c r="B41" s="76">
        <v>6</v>
      </c>
      <c r="C41" s="76"/>
      <c r="D41" s="76"/>
      <c r="E41" s="76"/>
      <c r="F41" s="76"/>
      <c r="G41" s="76"/>
      <c r="H41" s="76">
        <v>6</v>
      </c>
      <c r="I41" s="76"/>
      <c r="J41" s="206"/>
    </row>
    <row r="42" spans="1:10" ht="15" customHeight="1" x14ac:dyDescent="0.2">
      <c r="A42" s="26" t="s">
        <v>33</v>
      </c>
      <c r="B42" s="76">
        <v>37</v>
      </c>
      <c r="C42" s="76"/>
      <c r="D42" s="76"/>
      <c r="E42" s="76">
        <v>3</v>
      </c>
      <c r="F42" s="76"/>
      <c r="G42" s="76"/>
      <c r="H42" s="76">
        <v>34</v>
      </c>
      <c r="I42" s="76"/>
      <c r="J42" s="206"/>
    </row>
    <row r="43" spans="1:10" ht="15" customHeight="1" x14ac:dyDescent="0.2">
      <c r="A43" s="26" t="s">
        <v>34</v>
      </c>
      <c r="B43" s="76">
        <v>28</v>
      </c>
      <c r="C43" s="76"/>
      <c r="D43" s="76"/>
      <c r="E43" s="76"/>
      <c r="F43" s="76"/>
      <c r="G43" s="76"/>
      <c r="H43" s="76">
        <v>28</v>
      </c>
      <c r="I43" s="76"/>
      <c r="J43" s="206"/>
    </row>
    <row r="44" spans="1:10" ht="15" customHeight="1" x14ac:dyDescent="0.2">
      <c r="A44" s="26" t="s">
        <v>37</v>
      </c>
      <c r="B44" s="76">
        <v>35</v>
      </c>
      <c r="C44" s="76"/>
      <c r="D44" s="76"/>
      <c r="E44" s="76">
        <v>1</v>
      </c>
      <c r="F44" s="76"/>
      <c r="G44" s="76"/>
      <c r="H44" s="76">
        <v>33</v>
      </c>
      <c r="I44" s="76">
        <v>1</v>
      </c>
      <c r="J44" s="206"/>
    </row>
    <row r="45" spans="1:10" ht="15" customHeight="1" thickBot="1" x14ac:dyDescent="0.25">
      <c r="A45" s="28" t="s">
        <v>19</v>
      </c>
      <c r="B45" s="77">
        <v>28</v>
      </c>
      <c r="C45" s="77"/>
      <c r="D45" s="77"/>
      <c r="E45" s="77"/>
      <c r="F45" s="77"/>
      <c r="G45" s="77"/>
      <c r="H45" s="77">
        <v>28</v>
      </c>
      <c r="I45" s="77"/>
      <c r="J45" s="206"/>
    </row>
    <row r="46" spans="1:10" ht="15" customHeight="1" x14ac:dyDescent="0.2">
      <c r="A46" s="108" t="s">
        <v>77</v>
      </c>
      <c r="J46" s="206"/>
    </row>
    <row r="47" spans="1:10" x14ac:dyDescent="0.2">
      <c r="A47" s="26"/>
    </row>
    <row r="48" spans="1:10" x14ac:dyDescent="0.2">
      <c r="A48" s="26"/>
      <c r="B48" s="109"/>
      <c r="C48" s="109"/>
      <c r="D48" s="109"/>
      <c r="E48" s="109"/>
      <c r="F48" s="109"/>
      <c r="G48" s="109"/>
      <c r="H48" s="109"/>
      <c r="I48" s="109"/>
    </row>
    <row r="49" spans="1:1" x14ac:dyDescent="0.2">
      <c r="A49" s="26"/>
    </row>
  </sheetData>
  <mergeCells count="11">
    <mergeCell ref="A2:I2"/>
    <mergeCell ref="A3:I3"/>
    <mergeCell ref="H5:H8"/>
    <mergeCell ref="I5:I8"/>
    <mergeCell ref="A5:A8"/>
    <mergeCell ref="C5:C8"/>
    <mergeCell ref="B5:B8"/>
    <mergeCell ref="E5:E8"/>
    <mergeCell ref="F5:F8"/>
    <mergeCell ref="G5:G8"/>
    <mergeCell ref="D5:D8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7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0">
    <pageSetUpPr fitToPage="1"/>
  </sheetPr>
  <dimension ref="A1:J1112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91" customWidth="1"/>
    <col min="3" max="3" width="29.7109375" style="110" customWidth="1"/>
    <col min="4" max="4" width="13.85546875" style="91" customWidth="1"/>
    <col min="5" max="5" width="18" style="91" customWidth="1"/>
    <col min="6" max="6" width="16.5703125" style="91" customWidth="1"/>
    <col min="7" max="7" width="17" style="91" customWidth="1"/>
    <col min="8" max="8" width="3.140625" style="91" customWidth="1"/>
    <col min="9" max="9" width="13.42578125" style="91" customWidth="1"/>
    <col min="10" max="10" width="12.42578125" style="91" customWidth="1"/>
    <col min="11" max="16384" width="11.42578125" style="91"/>
  </cols>
  <sheetData>
    <row r="1" spans="1:10" s="7" customFormat="1" x14ac:dyDescent="0.2">
      <c r="C1" s="104" t="s">
        <v>74</v>
      </c>
    </row>
    <row r="2" spans="1:10" s="7" customFormat="1" x14ac:dyDescent="0.2">
      <c r="A2" s="219" t="s">
        <v>361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7" customFormat="1" ht="37.5" customHeight="1" x14ac:dyDescent="0.2">
      <c r="A3" s="238" t="s">
        <v>542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s="7" customFormat="1" ht="15.75" thickBot="1" x14ac:dyDescent="0.25">
      <c r="C4" s="105"/>
      <c r="J4" s="89"/>
    </row>
    <row r="5" spans="1:10" ht="15" customHeight="1" x14ac:dyDescent="0.2">
      <c r="A5" s="224" t="s">
        <v>65</v>
      </c>
      <c r="B5" s="224"/>
      <c r="C5" s="224"/>
      <c r="D5" s="224" t="s">
        <v>0</v>
      </c>
      <c r="E5" s="221" t="s">
        <v>72</v>
      </c>
      <c r="F5" s="221" t="s">
        <v>393</v>
      </c>
      <c r="G5" s="221" t="s">
        <v>397</v>
      </c>
      <c r="H5" s="90"/>
      <c r="I5" s="224" t="s">
        <v>404</v>
      </c>
      <c r="J5" s="224"/>
    </row>
    <row r="6" spans="1:10" ht="15" customHeight="1" thickBot="1" x14ac:dyDescent="0.25">
      <c r="A6" s="225"/>
      <c r="B6" s="225"/>
      <c r="C6" s="225"/>
      <c r="D6" s="225"/>
      <c r="E6" s="236"/>
      <c r="F6" s="236"/>
      <c r="G6" s="236"/>
      <c r="H6" s="98"/>
      <c r="I6" s="226"/>
      <c r="J6" s="226"/>
    </row>
    <row r="7" spans="1:10" ht="15" customHeight="1" x14ac:dyDescent="0.2">
      <c r="A7" s="225"/>
      <c r="B7" s="225"/>
      <c r="C7" s="225"/>
      <c r="D7" s="225"/>
      <c r="E7" s="236"/>
      <c r="F7" s="236"/>
      <c r="G7" s="236"/>
      <c r="H7" s="98"/>
      <c r="I7" s="225" t="s">
        <v>66</v>
      </c>
      <c r="J7" s="225" t="s">
        <v>67</v>
      </c>
    </row>
    <row r="8" spans="1:10" ht="15" customHeight="1" thickBot="1" x14ac:dyDescent="0.25">
      <c r="A8" s="226"/>
      <c r="B8" s="226"/>
      <c r="C8" s="226"/>
      <c r="D8" s="226"/>
      <c r="E8" s="237"/>
      <c r="F8" s="237"/>
      <c r="G8" s="237"/>
      <c r="H8" s="99"/>
      <c r="I8" s="226"/>
      <c r="J8" s="226"/>
    </row>
    <row r="9" spans="1:10" ht="15" customHeight="1" x14ac:dyDescent="0.2">
      <c r="B9" s="136" t="s">
        <v>44</v>
      </c>
      <c r="C9" s="136"/>
      <c r="D9" s="172">
        <v>7</v>
      </c>
      <c r="E9" s="172">
        <v>697</v>
      </c>
      <c r="F9" s="172">
        <v>305</v>
      </c>
      <c r="G9" s="172">
        <v>336</v>
      </c>
      <c r="H9" s="140"/>
      <c r="I9" s="173">
        <v>47.86</v>
      </c>
      <c r="J9" s="173">
        <v>109.47</v>
      </c>
    </row>
    <row r="10" spans="1:10" ht="15" customHeight="1" x14ac:dyDescent="0.2">
      <c r="B10" s="91" t="s">
        <v>20</v>
      </c>
      <c r="C10" s="26"/>
      <c r="D10" s="23">
        <v>1</v>
      </c>
      <c r="E10" s="24">
        <v>100</v>
      </c>
      <c r="F10" s="141">
        <v>67</v>
      </c>
      <c r="G10" s="141">
        <v>72</v>
      </c>
      <c r="H10" s="22"/>
      <c r="I10" s="142">
        <v>71.849999999999994</v>
      </c>
      <c r="J10" s="142">
        <v>107.38</v>
      </c>
    </row>
    <row r="11" spans="1:10" ht="15" customHeight="1" x14ac:dyDescent="0.2">
      <c r="C11" s="26" t="s">
        <v>328</v>
      </c>
      <c r="D11" s="23">
        <v>1</v>
      </c>
      <c r="E11" s="24">
        <v>100</v>
      </c>
      <c r="F11" s="141">
        <v>67</v>
      </c>
      <c r="G11" s="141">
        <v>72</v>
      </c>
      <c r="H11" s="22"/>
      <c r="I11" s="142">
        <v>71.849999999999994</v>
      </c>
      <c r="J11" s="142">
        <v>107.38</v>
      </c>
    </row>
    <row r="12" spans="1:10" ht="15" customHeight="1" x14ac:dyDescent="0.2">
      <c r="B12" s="91" t="s">
        <v>27</v>
      </c>
      <c r="C12" s="26"/>
      <c r="D12" s="23">
        <v>6</v>
      </c>
      <c r="E12" s="24">
        <v>597</v>
      </c>
      <c r="F12" s="141">
        <v>238</v>
      </c>
      <c r="G12" s="141">
        <v>264</v>
      </c>
      <c r="H12" s="22"/>
      <c r="I12" s="142">
        <v>45.89</v>
      </c>
      <c r="J12" s="142">
        <v>115.2</v>
      </c>
    </row>
    <row r="13" spans="1:10" ht="15" customHeight="1" x14ac:dyDescent="0.2">
      <c r="C13" s="26" t="s">
        <v>139</v>
      </c>
      <c r="D13" s="23">
        <v>3</v>
      </c>
      <c r="E13" s="24">
        <v>161</v>
      </c>
      <c r="F13" s="141">
        <v>50</v>
      </c>
      <c r="G13" s="141">
        <v>107</v>
      </c>
      <c r="H13" s="22"/>
      <c r="I13" s="142">
        <v>63.15</v>
      </c>
      <c r="J13" s="142">
        <v>205.04</v>
      </c>
    </row>
    <row r="14" spans="1:10" ht="15" customHeight="1" x14ac:dyDescent="0.2">
      <c r="C14" s="26" t="s">
        <v>281</v>
      </c>
      <c r="D14" s="23">
        <v>3</v>
      </c>
      <c r="E14" s="24">
        <v>436</v>
      </c>
      <c r="F14" s="141">
        <v>188</v>
      </c>
      <c r="G14" s="141">
        <v>157</v>
      </c>
      <c r="H14" s="22"/>
      <c r="I14" s="142">
        <v>36.299999999999997</v>
      </c>
      <c r="J14" s="142">
        <v>84.07</v>
      </c>
    </row>
    <row r="15" spans="1:10" ht="15" customHeight="1" thickBot="1" x14ac:dyDescent="0.25">
      <c r="A15" s="92"/>
      <c r="B15" s="92"/>
      <c r="C15" s="28"/>
      <c r="D15" s="92"/>
      <c r="E15" s="92"/>
      <c r="F15" s="92"/>
      <c r="G15" s="92"/>
      <c r="H15" s="92"/>
      <c r="I15" s="92"/>
      <c r="J15" s="92"/>
    </row>
    <row r="16" spans="1:10" ht="33.75" customHeight="1" x14ac:dyDescent="0.2">
      <c r="B16" s="245" t="s">
        <v>388</v>
      </c>
      <c r="C16" s="245"/>
      <c r="D16" s="245"/>
      <c r="E16" s="245"/>
      <c r="F16" s="245"/>
      <c r="G16" s="245"/>
      <c r="H16" s="245"/>
      <c r="I16" s="245"/>
      <c r="J16" s="245"/>
    </row>
    <row r="17" spans="2:10" ht="15" customHeight="1" x14ac:dyDescent="0.2">
      <c r="B17" s="245" t="s">
        <v>392</v>
      </c>
      <c r="C17" s="245"/>
      <c r="D17" s="245"/>
      <c r="E17" s="245"/>
      <c r="F17" s="245"/>
      <c r="G17" s="245"/>
      <c r="H17" s="245"/>
      <c r="I17" s="245"/>
      <c r="J17" s="245"/>
    </row>
    <row r="18" spans="2:10" ht="15" customHeight="1" x14ac:dyDescent="0.2">
      <c r="B18" s="245" t="s">
        <v>77</v>
      </c>
      <c r="C18" s="245"/>
      <c r="D18" s="245"/>
      <c r="E18" s="245"/>
      <c r="F18" s="245"/>
      <c r="G18" s="245"/>
      <c r="H18" s="245"/>
      <c r="I18" s="245"/>
      <c r="J18" s="245"/>
    </row>
    <row r="20" spans="2:10" x14ac:dyDescent="0.2">
      <c r="C20" s="26"/>
    </row>
    <row r="21" spans="2:10" x14ac:dyDescent="0.2">
      <c r="C21" s="26"/>
    </row>
    <row r="22" spans="2:10" x14ac:dyDescent="0.2">
      <c r="C22" s="26"/>
    </row>
    <row r="23" spans="2:10" x14ac:dyDescent="0.2">
      <c r="C23" s="26"/>
    </row>
    <row r="24" spans="2:10" x14ac:dyDescent="0.2">
      <c r="C24" s="26"/>
    </row>
    <row r="25" spans="2:10" x14ac:dyDescent="0.2">
      <c r="C25" s="26"/>
    </row>
    <row r="26" spans="2:10" x14ac:dyDescent="0.2">
      <c r="C26" s="26"/>
    </row>
    <row r="27" spans="2:10" x14ac:dyDescent="0.2">
      <c r="C27" s="26"/>
    </row>
    <row r="28" spans="2:10" x14ac:dyDescent="0.2">
      <c r="C28" s="26"/>
    </row>
    <row r="29" spans="2:10" x14ac:dyDescent="0.2">
      <c r="C29" s="26"/>
    </row>
    <row r="30" spans="2:10" x14ac:dyDescent="0.2">
      <c r="C30" s="26"/>
    </row>
    <row r="31" spans="2:10" x14ac:dyDescent="0.2">
      <c r="C31" s="26"/>
    </row>
    <row r="32" spans="2:10" x14ac:dyDescent="0.2">
      <c r="C32" s="26"/>
    </row>
    <row r="33" spans="3:3" x14ac:dyDescent="0.2">
      <c r="C33" s="26"/>
    </row>
    <row r="34" spans="3:3" x14ac:dyDescent="0.2">
      <c r="C34" s="26"/>
    </row>
    <row r="35" spans="3:3" x14ac:dyDescent="0.2">
      <c r="C35" s="26"/>
    </row>
    <row r="36" spans="3:3" x14ac:dyDescent="0.2">
      <c r="C36" s="26"/>
    </row>
    <row r="37" spans="3:3" x14ac:dyDescent="0.2">
      <c r="C37" s="26"/>
    </row>
    <row r="38" spans="3:3" x14ac:dyDescent="0.2">
      <c r="C38" s="26"/>
    </row>
    <row r="39" spans="3:3" x14ac:dyDescent="0.2">
      <c r="C39" s="26"/>
    </row>
    <row r="40" spans="3:3" x14ac:dyDescent="0.2">
      <c r="C40" s="26"/>
    </row>
    <row r="41" spans="3:3" x14ac:dyDescent="0.2">
      <c r="C41" s="26"/>
    </row>
    <row r="42" spans="3:3" x14ac:dyDescent="0.2">
      <c r="C42" s="26"/>
    </row>
    <row r="43" spans="3:3" x14ac:dyDescent="0.2">
      <c r="C43" s="26"/>
    </row>
    <row r="44" spans="3:3" x14ac:dyDescent="0.2">
      <c r="C44" s="26"/>
    </row>
    <row r="45" spans="3:3" x14ac:dyDescent="0.2">
      <c r="C45" s="26"/>
    </row>
    <row r="46" spans="3:3" x14ac:dyDescent="0.2">
      <c r="C46" s="26"/>
    </row>
    <row r="47" spans="3:3" x14ac:dyDescent="0.2">
      <c r="C47" s="26"/>
    </row>
    <row r="48" spans="3:3" x14ac:dyDescent="0.2">
      <c r="C48" s="26"/>
    </row>
    <row r="49" spans="3:3" x14ac:dyDescent="0.2">
      <c r="C49" s="26"/>
    </row>
    <row r="50" spans="3:3" x14ac:dyDescent="0.2">
      <c r="C50" s="26"/>
    </row>
    <row r="51" spans="3:3" x14ac:dyDescent="0.2">
      <c r="C51" s="26"/>
    </row>
    <row r="52" spans="3:3" x14ac:dyDescent="0.2">
      <c r="C52" s="26"/>
    </row>
    <row r="53" spans="3:3" x14ac:dyDescent="0.2">
      <c r="C53" s="26"/>
    </row>
    <row r="54" spans="3:3" x14ac:dyDescent="0.2">
      <c r="C54" s="26"/>
    </row>
    <row r="55" spans="3:3" x14ac:dyDescent="0.2">
      <c r="C55" s="26"/>
    </row>
    <row r="56" spans="3:3" x14ac:dyDescent="0.2">
      <c r="C56" s="26"/>
    </row>
    <row r="57" spans="3:3" x14ac:dyDescent="0.2">
      <c r="C57" s="26"/>
    </row>
    <row r="58" spans="3:3" x14ac:dyDescent="0.2">
      <c r="C58" s="26"/>
    </row>
    <row r="59" spans="3:3" x14ac:dyDescent="0.2">
      <c r="C59" s="26"/>
    </row>
    <row r="60" spans="3:3" x14ac:dyDescent="0.2">
      <c r="C60" s="26"/>
    </row>
    <row r="61" spans="3:3" x14ac:dyDescent="0.2">
      <c r="C61" s="26"/>
    </row>
    <row r="62" spans="3:3" x14ac:dyDescent="0.2">
      <c r="C62" s="26"/>
    </row>
    <row r="63" spans="3:3" x14ac:dyDescent="0.2">
      <c r="C63" s="26"/>
    </row>
    <row r="64" spans="3:3" x14ac:dyDescent="0.2">
      <c r="C64" s="26"/>
    </row>
    <row r="65" spans="3:3" x14ac:dyDescent="0.2">
      <c r="C65" s="26"/>
    </row>
    <row r="66" spans="3:3" x14ac:dyDescent="0.2">
      <c r="C66" s="26"/>
    </row>
    <row r="67" spans="3:3" x14ac:dyDescent="0.2">
      <c r="C67" s="26"/>
    </row>
    <row r="68" spans="3:3" x14ac:dyDescent="0.2">
      <c r="C68" s="26"/>
    </row>
    <row r="69" spans="3:3" x14ac:dyDescent="0.2">
      <c r="C69" s="26"/>
    </row>
    <row r="70" spans="3:3" x14ac:dyDescent="0.2">
      <c r="C70" s="26"/>
    </row>
    <row r="71" spans="3:3" x14ac:dyDescent="0.2">
      <c r="C71" s="26"/>
    </row>
    <row r="72" spans="3:3" x14ac:dyDescent="0.2">
      <c r="C72" s="26"/>
    </row>
    <row r="73" spans="3:3" x14ac:dyDescent="0.2">
      <c r="C73" s="26"/>
    </row>
    <row r="74" spans="3:3" x14ac:dyDescent="0.2">
      <c r="C74" s="26"/>
    </row>
    <row r="75" spans="3:3" x14ac:dyDescent="0.2">
      <c r="C75" s="26"/>
    </row>
    <row r="76" spans="3:3" x14ac:dyDescent="0.2">
      <c r="C76" s="26"/>
    </row>
    <row r="77" spans="3:3" x14ac:dyDescent="0.2">
      <c r="C77" s="26"/>
    </row>
    <row r="78" spans="3:3" x14ac:dyDescent="0.2">
      <c r="C78" s="26"/>
    </row>
    <row r="79" spans="3:3" x14ac:dyDescent="0.2">
      <c r="C79" s="26"/>
    </row>
    <row r="80" spans="3:3" x14ac:dyDescent="0.2">
      <c r="C80" s="26"/>
    </row>
    <row r="81" spans="3:3" x14ac:dyDescent="0.2">
      <c r="C81" s="26"/>
    </row>
    <row r="82" spans="3:3" x14ac:dyDescent="0.2">
      <c r="C82" s="26"/>
    </row>
    <row r="83" spans="3:3" x14ac:dyDescent="0.2">
      <c r="C83" s="26"/>
    </row>
    <row r="84" spans="3:3" x14ac:dyDescent="0.2">
      <c r="C84" s="26"/>
    </row>
    <row r="85" spans="3:3" x14ac:dyDescent="0.2">
      <c r="C85" s="26"/>
    </row>
    <row r="86" spans="3:3" x14ac:dyDescent="0.2">
      <c r="C86" s="26"/>
    </row>
    <row r="87" spans="3:3" x14ac:dyDescent="0.2">
      <c r="C87" s="26"/>
    </row>
    <row r="88" spans="3:3" x14ac:dyDescent="0.2">
      <c r="C88" s="26"/>
    </row>
    <row r="89" spans="3:3" x14ac:dyDescent="0.2">
      <c r="C89" s="26"/>
    </row>
    <row r="90" spans="3:3" x14ac:dyDescent="0.2">
      <c r="C90" s="26"/>
    </row>
    <row r="91" spans="3:3" x14ac:dyDescent="0.2">
      <c r="C91" s="26"/>
    </row>
    <row r="92" spans="3:3" x14ac:dyDescent="0.2">
      <c r="C92" s="26"/>
    </row>
    <row r="93" spans="3:3" x14ac:dyDescent="0.2">
      <c r="C93" s="26"/>
    </row>
    <row r="94" spans="3:3" x14ac:dyDescent="0.2">
      <c r="C94" s="26"/>
    </row>
    <row r="95" spans="3:3" x14ac:dyDescent="0.2">
      <c r="C95" s="26"/>
    </row>
    <row r="96" spans="3:3" x14ac:dyDescent="0.2">
      <c r="C96" s="26"/>
    </row>
    <row r="97" spans="3:3" x14ac:dyDescent="0.2">
      <c r="C97" s="26"/>
    </row>
    <row r="98" spans="3:3" x14ac:dyDescent="0.2">
      <c r="C98" s="26"/>
    </row>
    <row r="99" spans="3:3" x14ac:dyDescent="0.2">
      <c r="C99" s="26"/>
    </row>
    <row r="100" spans="3:3" x14ac:dyDescent="0.2">
      <c r="C100" s="26"/>
    </row>
    <row r="101" spans="3:3" x14ac:dyDescent="0.2">
      <c r="C101" s="26"/>
    </row>
    <row r="102" spans="3:3" x14ac:dyDescent="0.2">
      <c r="C102" s="26"/>
    </row>
    <row r="103" spans="3:3" x14ac:dyDescent="0.2">
      <c r="C103" s="26"/>
    </row>
    <row r="104" spans="3:3" x14ac:dyDescent="0.2">
      <c r="C104" s="26"/>
    </row>
    <row r="105" spans="3:3" x14ac:dyDescent="0.2">
      <c r="C105" s="26"/>
    </row>
    <row r="106" spans="3:3" x14ac:dyDescent="0.2">
      <c r="C106" s="26"/>
    </row>
    <row r="107" spans="3:3" x14ac:dyDescent="0.2">
      <c r="C107" s="26"/>
    </row>
    <row r="108" spans="3:3" x14ac:dyDescent="0.2">
      <c r="C108" s="26"/>
    </row>
    <row r="109" spans="3:3" x14ac:dyDescent="0.2">
      <c r="C109" s="26"/>
    </row>
    <row r="110" spans="3:3" x14ac:dyDescent="0.2">
      <c r="C110" s="26"/>
    </row>
    <row r="111" spans="3:3" x14ac:dyDescent="0.2">
      <c r="C111" s="26"/>
    </row>
    <row r="112" spans="3:3" x14ac:dyDescent="0.2">
      <c r="C112" s="26"/>
    </row>
    <row r="113" spans="3:3" x14ac:dyDescent="0.2">
      <c r="C113" s="26"/>
    </row>
    <row r="114" spans="3:3" x14ac:dyDescent="0.2">
      <c r="C114" s="26"/>
    </row>
    <row r="115" spans="3:3" x14ac:dyDescent="0.2">
      <c r="C115" s="26"/>
    </row>
    <row r="116" spans="3:3" x14ac:dyDescent="0.2">
      <c r="C116" s="26"/>
    </row>
    <row r="117" spans="3:3" x14ac:dyDescent="0.2">
      <c r="C117" s="26"/>
    </row>
    <row r="118" spans="3:3" x14ac:dyDescent="0.2">
      <c r="C118" s="26"/>
    </row>
    <row r="119" spans="3:3" x14ac:dyDescent="0.2">
      <c r="C119" s="26"/>
    </row>
    <row r="120" spans="3:3" x14ac:dyDescent="0.2">
      <c r="C120" s="26"/>
    </row>
    <row r="121" spans="3:3" x14ac:dyDescent="0.2">
      <c r="C121" s="26"/>
    </row>
    <row r="122" spans="3:3" x14ac:dyDescent="0.2">
      <c r="C122" s="26"/>
    </row>
    <row r="123" spans="3:3" x14ac:dyDescent="0.2">
      <c r="C123" s="26"/>
    </row>
    <row r="124" spans="3:3" x14ac:dyDescent="0.2">
      <c r="C124" s="26"/>
    </row>
    <row r="125" spans="3:3" x14ac:dyDescent="0.2">
      <c r="C125" s="26"/>
    </row>
    <row r="126" spans="3:3" x14ac:dyDescent="0.2">
      <c r="C126" s="26"/>
    </row>
    <row r="127" spans="3:3" x14ac:dyDescent="0.2">
      <c r="C127" s="26"/>
    </row>
    <row r="128" spans="3:3" x14ac:dyDescent="0.2">
      <c r="C128" s="26"/>
    </row>
    <row r="129" spans="3:3" x14ac:dyDescent="0.2">
      <c r="C129" s="26"/>
    </row>
    <row r="130" spans="3:3" x14ac:dyDescent="0.2">
      <c r="C130" s="26"/>
    </row>
    <row r="131" spans="3:3" x14ac:dyDescent="0.2">
      <c r="C131" s="26"/>
    </row>
    <row r="132" spans="3:3" x14ac:dyDescent="0.2">
      <c r="C132" s="26"/>
    </row>
    <row r="133" spans="3:3" x14ac:dyDescent="0.2">
      <c r="C133" s="26"/>
    </row>
    <row r="134" spans="3:3" x14ac:dyDescent="0.2">
      <c r="C134" s="26"/>
    </row>
    <row r="135" spans="3:3" x14ac:dyDescent="0.2">
      <c r="C135" s="26"/>
    </row>
    <row r="136" spans="3:3" x14ac:dyDescent="0.2">
      <c r="C136" s="26"/>
    </row>
    <row r="137" spans="3:3" x14ac:dyDescent="0.2">
      <c r="C137" s="26"/>
    </row>
    <row r="138" spans="3:3" x14ac:dyDescent="0.2">
      <c r="C138" s="26"/>
    </row>
    <row r="139" spans="3:3" x14ac:dyDescent="0.2">
      <c r="C139" s="26"/>
    </row>
    <row r="140" spans="3:3" x14ac:dyDescent="0.2">
      <c r="C140" s="26"/>
    </row>
    <row r="141" spans="3:3" x14ac:dyDescent="0.2">
      <c r="C141" s="26"/>
    </row>
    <row r="142" spans="3:3" x14ac:dyDescent="0.2">
      <c r="C142" s="26"/>
    </row>
    <row r="143" spans="3:3" x14ac:dyDescent="0.2">
      <c r="C143" s="26"/>
    </row>
    <row r="144" spans="3:3" x14ac:dyDescent="0.2">
      <c r="C144" s="26"/>
    </row>
    <row r="145" spans="3:3" x14ac:dyDescent="0.2">
      <c r="C145" s="26"/>
    </row>
    <row r="146" spans="3:3" x14ac:dyDescent="0.2">
      <c r="C146" s="26"/>
    </row>
    <row r="147" spans="3:3" x14ac:dyDescent="0.2">
      <c r="C147" s="26"/>
    </row>
    <row r="148" spans="3:3" x14ac:dyDescent="0.2">
      <c r="C148" s="26"/>
    </row>
    <row r="149" spans="3:3" x14ac:dyDescent="0.2">
      <c r="C149" s="26"/>
    </row>
    <row r="150" spans="3:3" x14ac:dyDescent="0.2">
      <c r="C150" s="26"/>
    </row>
    <row r="151" spans="3:3" x14ac:dyDescent="0.2">
      <c r="C151" s="26"/>
    </row>
    <row r="152" spans="3:3" x14ac:dyDescent="0.2">
      <c r="C152" s="26"/>
    </row>
    <row r="153" spans="3:3" x14ac:dyDescent="0.2">
      <c r="C153" s="26"/>
    </row>
    <row r="154" spans="3:3" x14ac:dyDescent="0.2">
      <c r="C154" s="26"/>
    </row>
    <row r="155" spans="3:3" x14ac:dyDescent="0.2">
      <c r="C155" s="26"/>
    </row>
    <row r="156" spans="3:3" x14ac:dyDescent="0.2">
      <c r="C156" s="26"/>
    </row>
    <row r="157" spans="3:3" x14ac:dyDescent="0.2">
      <c r="C157" s="26"/>
    </row>
    <row r="158" spans="3:3" x14ac:dyDescent="0.2">
      <c r="C158" s="26"/>
    </row>
    <row r="159" spans="3:3" x14ac:dyDescent="0.2">
      <c r="C159" s="26"/>
    </row>
    <row r="160" spans="3:3" x14ac:dyDescent="0.2">
      <c r="C160" s="26"/>
    </row>
    <row r="161" spans="3:3" x14ac:dyDescent="0.2">
      <c r="C161" s="26"/>
    </row>
    <row r="162" spans="3:3" x14ac:dyDescent="0.2">
      <c r="C162" s="26"/>
    </row>
    <row r="163" spans="3:3" x14ac:dyDescent="0.2">
      <c r="C163" s="26"/>
    </row>
    <row r="164" spans="3:3" x14ac:dyDescent="0.2">
      <c r="C164" s="26"/>
    </row>
    <row r="165" spans="3:3" x14ac:dyDescent="0.2">
      <c r="C165" s="26"/>
    </row>
    <row r="166" spans="3:3" x14ac:dyDescent="0.2">
      <c r="C166" s="26"/>
    </row>
    <row r="167" spans="3:3" x14ac:dyDescent="0.2">
      <c r="C167" s="26"/>
    </row>
    <row r="168" spans="3:3" x14ac:dyDescent="0.2">
      <c r="C168" s="26"/>
    </row>
    <row r="169" spans="3:3" x14ac:dyDescent="0.2">
      <c r="C169" s="26"/>
    </row>
    <row r="170" spans="3:3" x14ac:dyDescent="0.2">
      <c r="C170" s="26"/>
    </row>
    <row r="171" spans="3:3" x14ac:dyDescent="0.2">
      <c r="C171" s="26"/>
    </row>
    <row r="172" spans="3:3" x14ac:dyDescent="0.2">
      <c r="C172" s="26"/>
    </row>
    <row r="173" spans="3:3" x14ac:dyDescent="0.2">
      <c r="C173" s="26"/>
    </row>
    <row r="174" spans="3:3" x14ac:dyDescent="0.2">
      <c r="C174" s="26"/>
    </row>
    <row r="175" spans="3:3" x14ac:dyDescent="0.2">
      <c r="C175" s="26"/>
    </row>
    <row r="176" spans="3:3" x14ac:dyDescent="0.2">
      <c r="C176" s="26"/>
    </row>
    <row r="177" spans="3:3" x14ac:dyDescent="0.2">
      <c r="C177" s="26"/>
    </row>
    <row r="178" spans="3:3" x14ac:dyDescent="0.2">
      <c r="C178" s="26"/>
    </row>
    <row r="179" spans="3:3" x14ac:dyDescent="0.2">
      <c r="C179" s="26"/>
    </row>
    <row r="180" spans="3:3" x14ac:dyDescent="0.2">
      <c r="C180" s="26"/>
    </row>
    <row r="181" spans="3:3" x14ac:dyDescent="0.2">
      <c r="C181" s="26"/>
    </row>
    <row r="182" spans="3:3" x14ac:dyDescent="0.2">
      <c r="C182" s="26"/>
    </row>
    <row r="183" spans="3:3" x14ac:dyDescent="0.2">
      <c r="C183" s="26"/>
    </row>
    <row r="184" spans="3:3" x14ac:dyDescent="0.2">
      <c r="C184" s="26"/>
    </row>
    <row r="185" spans="3:3" x14ac:dyDescent="0.2">
      <c r="C185" s="26"/>
    </row>
    <row r="186" spans="3:3" x14ac:dyDescent="0.2">
      <c r="C186" s="26"/>
    </row>
    <row r="187" spans="3:3" x14ac:dyDescent="0.2">
      <c r="C187" s="26"/>
    </row>
    <row r="188" spans="3:3" x14ac:dyDescent="0.2">
      <c r="C188" s="26"/>
    </row>
    <row r="189" spans="3:3" x14ac:dyDescent="0.2">
      <c r="C189" s="26"/>
    </row>
    <row r="190" spans="3:3" x14ac:dyDescent="0.2">
      <c r="C190" s="26"/>
    </row>
    <row r="191" spans="3:3" x14ac:dyDescent="0.2">
      <c r="C191" s="26"/>
    </row>
    <row r="192" spans="3:3" x14ac:dyDescent="0.2">
      <c r="C192" s="26"/>
    </row>
    <row r="193" spans="3:3" x14ac:dyDescent="0.2">
      <c r="C193" s="26"/>
    </row>
    <row r="194" spans="3:3" x14ac:dyDescent="0.2">
      <c r="C194" s="26"/>
    </row>
    <row r="195" spans="3:3" x14ac:dyDescent="0.2">
      <c r="C195" s="26"/>
    </row>
    <row r="196" spans="3:3" x14ac:dyDescent="0.2">
      <c r="C196" s="26"/>
    </row>
    <row r="197" spans="3:3" x14ac:dyDescent="0.2">
      <c r="C197" s="26"/>
    </row>
    <row r="198" spans="3:3" x14ac:dyDescent="0.2">
      <c r="C198" s="26"/>
    </row>
    <row r="199" spans="3:3" x14ac:dyDescent="0.2">
      <c r="C199" s="26"/>
    </row>
    <row r="200" spans="3:3" x14ac:dyDescent="0.2">
      <c r="C200" s="26"/>
    </row>
    <row r="201" spans="3:3" x14ac:dyDescent="0.2">
      <c r="C201" s="26"/>
    </row>
    <row r="202" spans="3:3" x14ac:dyDescent="0.2">
      <c r="C202" s="26"/>
    </row>
    <row r="203" spans="3:3" x14ac:dyDescent="0.2">
      <c r="C203" s="26"/>
    </row>
    <row r="204" spans="3:3" x14ac:dyDescent="0.2">
      <c r="C204" s="26"/>
    </row>
    <row r="205" spans="3:3" x14ac:dyDescent="0.2">
      <c r="C205" s="26"/>
    </row>
    <row r="206" spans="3:3" x14ac:dyDescent="0.2">
      <c r="C206" s="26"/>
    </row>
    <row r="207" spans="3:3" x14ac:dyDescent="0.2">
      <c r="C207" s="26"/>
    </row>
    <row r="208" spans="3:3" x14ac:dyDescent="0.2">
      <c r="C208" s="26"/>
    </row>
    <row r="209" spans="3:3" x14ac:dyDescent="0.2">
      <c r="C209" s="26"/>
    </row>
    <row r="210" spans="3:3" x14ac:dyDescent="0.2">
      <c r="C210" s="26"/>
    </row>
    <row r="211" spans="3:3" x14ac:dyDescent="0.2">
      <c r="C211" s="26"/>
    </row>
    <row r="212" spans="3:3" x14ac:dyDescent="0.2">
      <c r="C212" s="26"/>
    </row>
    <row r="213" spans="3:3" x14ac:dyDescent="0.2">
      <c r="C213" s="26"/>
    </row>
    <row r="214" spans="3:3" x14ac:dyDescent="0.2">
      <c r="C214" s="26"/>
    </row>
    <row r="215" spans="3:3" x14ac:dyDescent="0.2">
      <c r="C215" s="26"/>
    </row>
    <row r="216" spans="3:3" x14ac:dyDescent="0.2">
      <c r="C216" s="26"/>
    </row>
    <row r="217" spans="3:3" x14ac:dyDescent="0.2">
      <c r="C217" s="26"/>
    </row>
    <row r="218" spans="3:3" x14ac:dyDescent="0.2">
      <c r="C218" s="26"/>
    </row>
    <row r="219" spans="3:3" x14ac:dyDescent="0.2">
      <c r="C219" s="26"/>
    </row>
    <row r="220" spans="3:3" x14ac:dyDescent="0.2">
      <c r="C220" s="26"/>
    </row>
    <row r="221" spans="3:3" x14ac:dyDescent="0.2">
      <c r="C221" s="26"/>
    </row>
    <row r="222" spans="3:3" x14ac:dyDescent="0.2">
      <c r="C222" s="26"/>
    </row>
    <row r="223" spans="3:3" x14ac:dyDescent="0.2">
      <c r="C223" s="26"/>
    </row>
    <row r="224" spans="3:3" x14ac:dyDescent="0.2">
      <c r="C224" s="26"/>
    </row>
    <row r="225" spans="3:3" x14ac:dyDescent="0.2">
      <c r="C225" s="26"/>
    </row>
    <row r="226" spans="3:3" x14ac:dyDescent="0.2">
      <c r="C226" s="26"/>
    </row>
    <row r="227" spans="3:3" x14ac:dyDescent="0.2">
      <c r="C227" s="26"/>
    </row>
    <row r="228" spans="3:3" x14ac:dyDescent="0.2">
      <c r="C228" s="26"/>
    </row>
    <row r="229" spans="3:3" x14ac:dyDescent="0.2">
      <c r="C229" s="26"/>
    </row>
    <row r="230" spans="3:3" x14ac:dyDescent="0.2">
      <c r="C230" s="26"/>
    </row>
    <row r="231" spans="3:3" x14ac:dyDescent="0.2">
      <c r="C231" s="26"/>
    </row>
    <row r="232" spans="3:3" x14ac:dyDescent="0.2">
      <c r="C232" s="26"/>
    </row>
    <row r="233" spans="3:3" x14ac:dyDescent="0.2">
      <c r="C233" s="26"/>
    </row>
    <row r="234" spans="3:3" x14ac:dyDescent="0.2">
      <c r="C234" s="26"/>
    </row>
    <row r="235" spans="3:3" x14ac:dyDescent="0.2">
      <c r="C235" s="26"/>
    </row>
    <row r="236" spans="3:3" x14ac:dyDescent="0.2">
      <c r="C236" s="26"/>
    </row>
    <row r="237" spans="3:3" x14ac:dyDescent="0.2">
      <c r="C237" s="26"/>
    </row>
    <row r="238" spans="3:3" x14ac:dyDescent="0.2">
      <c r="C238" s="26"/>
    </row>
    <row r="239" spans="3:3" x14ac:dyDescent="0.2">
      <c r="C239" s="26"/>
    </row>
    <row r="240" spans="3:3" x14ac:dyDescent="0.2">
      <c r="C240" s="26"/>
    </row>
    <row r="241" spans="3:3" x14ac:dyDescent="0.2">
      <c r="C241" s="26"/>
    </row>
    <row r="242" spans="3:3" x14ac:dyDescent="0.2">
      <c r="C242" s="26"/>
    </row>
    <row r="243" spans="3:3" x14ac:dyDescent="0.2">
      <c r="C243" s="26"/>
    </row>
    <row r="244" spans="3:3" x14ac:dyDescent="0.2">
      <c r="C244" s="26"/>
    </row>
    <row r="245" spans="3:3" x14ac:dyDescent="0.2">
      <c r="C245" s="26"/>
    </row>
    <row r="246" spans="3:3" x14ac:dyDescent="0.2">
      <c r="C246" s="26"/>
    </row>
    <row r="247" spans="3:3" x14ac:dyDescent="0.2">
      <c r="C247" s="26"/>
    </row>
    <row r="248" spans="3:3" x14ac:dyDescent="0.2">
      <c r="C248" s="26"/>
    </row>
    <row r="249" spans="3:3" x14ac:dyDescent="0.2">
      <c r="C249" s="26"/>
    </row>
    <row r="250" spans="3:3" x14ac:dyDescent="0.2">
      <c r="C250" s="26"/>
    </row>
    <row r="251" spans="3:3" x14ac:dyDescent="0.2">
      <c r="C251" s="26"/>
    </row>
    <row r="252" spans="3:3" x14ac:dyDescent="0.2">
      <c r="C252" s="26"/>
    </row>
    <row r="253" spans="3:3" x14ac:dyDescent="0.2">
      <c r="C253" s="26"/>
    </row>
    <row r="254" spans="3:3" x14ac:dyDescent="0.2">
      <c r="C254" s="26"/>
    </row>
    <row r="255" spans="3:3" x14ac:dyDescent="0.2">
      <c r="C255" s="26"/>
    </row>
    <row r="256" spans="3:3" x14ac:dyDescent="0.2">
      <c r="C256" s="26"/>
    </row>
    <row r="257" spans="3:3" x14ac:dyDescent="0.2">
      <c r="C257" s="26"/>
    </row>
    <row r="258" spans="3:3" x14ac:dyDescent="0.2">
      <c r="C258" s="26"/>
    </row>
    <row r="259" spans="3:3" x14ac:dyDescent="0.2">
      <c r="C259" s="26"/>
    </row>
    <row r="260" spans="3:3" x14ac:dyDescent="0.2">
      <c r="C260" s="26"/>
    </row>
    <row r="261" spans="3:3" x14ac:dyDescent="0.2">
      <c r="C261" s="26"/>
    </row>
    <row r="262" spans="3:3" x14ac:dyDescent="0.2">
      <c r="C262" s="26"/>
    </row>
    <row r="263" spans="3:3" x14ac:dyDescent="0.2">
      <c r="C263" s="26"/>
    </row>
    <row r="264" spans="3:3" x14ac:dyDescent="0.2">
      <c r="C264" s="26"/>
    </row>
    <row r="265" spans="3:3" x14ac:dyDescent="0.2">
      <c r="C265" s="26"/>
    </row>
    <row r="266" spans="3:3" x14ac:dyDescent="0.2">
      <c r="C266" s="26"/>
    </row>
    <row r="267" spans="3:3" x14ac:dyDescent="0.2">
      <c r="C267" s="26"/>
    </row>
    <row r="268" spans="3:3" x14ac:dyDescent="0.2">
      <c r="C268" s="26"/>
    </row>
    <row r="269" spans="3:3" x14ac:dyDescent="0.2">
      <c r="C269" s="26"/>
    </row>
    <row r="270" spans="3:3" x14ac:dyDescent="0.2">
      <c r="C270" s="26"/>
    </row>
    <row r="271" spans="3:3" x14ac:dyDescent="0.2">
      <c r="C271" s="26"/>
    </row>
    <row r="272" spans="3:3" x14ac:dyDescent="0.2">
      <c r="C272" s="26"/>
    </row>
    <row r="273" spans="3:3" x14ac:dyDescent="0.2">
      <c r="C273" s="26"/>
    </row>
    <row r="274" spans="3:3" x14ac:dyDescent="0.2">
      <c r="C274" s="26"/>
    </row>
    <row r="275" spans="3:3" x14ac:dyDescent="0.2">
      <c r="C275" s="26"/>
    </row>
    <row r="276" spans="3:3" x14ac:dyDescent="0.2">
      <c r="C276" s="26"/>
    </row>
    <row r="277" spans="3:3" x14ac:dyDescent="0.2">
      <c r="C277" s="26"/>
    </row>
    <row r="278" spans="3:3" x14ac:dyDescent="0.2">
      <c r="C278" s="26"/>
    </row>
    <row r="279" spans="3:3" x14ac:dyDescent="0.2">
      <c r="C279" s="26"/>
    </row>
    <row r="280" spans="3:3" x14ac:dyDescent="0.2">
      <c r="C280" s="26"/>
    </row>
    <row r="281" spans="3:3" x14ac:dyDescent="0.2">
      <c r="C281" s="26"/>
    </row>
    <row r="282" spans="3:3" x14ac:dyDescent="0.2">
      <c r="C282" s="26"/>
    </row>
    <row r="283" spans="3:3" x14ac:dyDescent="0.2">
      <c r="C283" s="26"/>
    </row>
    <row r="284" spans="3:3" x14ac:dyDescent="0.2">
      <c r="C284" s="26"/>
    </row>
    <row r="285" spans="3:3" x14ac:dyDescent="0.2">
      <c r="C285" s="26"/>
    </row>
    <row r="286" spans="3:3" x14ac:dyDescent="0.2">
      <c r="C286" s="26"/>
    </row>
    <row r="287" spans="3:3" x14ac:dyDescent="0.2">
      <c r="C287" s="26"/>
    </row>
    <row r="288" spans="3:3" x14ac:dyDescent="0.2">
      <c r="C288" s="26"/>
    </row>
    <row r="289" spans="3:3" x14ac:dyDescent="0.2">
      <c r="C289" s="26"/>
    </row>
    <row r="290" spans="3:3" x14ac:dyDescent="0.2">
      <c r="C290" s="26"/>
    </row>
    <row r="291" spans="3:3" x14ac:dyDescent="0.2">
      <c r="C291" s="26"/>
    </row>
    <row r="292" spans="3:3" x14ac:dyDescent="0.2">
      <c r="C292" s="26"/>
    </row>
    <row r="293" spans="3:3" x14ac:dyDescent="0.2">
      <c r="C293" s="26"/>
    </row>
    <row r="294" spans="3:3" x14ac:dyDescent="0.2">
      <c r="C294" s="26"/>
    </row>
    <row r="295" spans="3:3" x14ac:dyDescent="0.2">
      <c r="C295" s="26"/>
    </row>
    <row r="296" spans="3:3" x14ac:dyDescent="0.2">
      <c r="C296" s="26"/>
    </row>
    <row r="297" spans="3:3" x14ac:dyDescent="0.2">
      <c r="C297" s="26"/>
    </row>
    <row r="298" spans="3:3" x14ac:dyDescent="0.2">
      <c r="C298" s="26"/>
    </row>
    <row r="299" spans="3:3" x14ac:dyDescent="0.2">
      <c r="C299" s="26"/>
    </row>
    <row r="300" spans="3:3" x14ac:dyDescent="0.2">
      <c r="C300" s="26"/>
    </row>
    <row r="301" spans="3:3" x14ac:dyDescent="0.2">
      <c r="C301" s="26"/>
    </row>
    <row r="302" spans="3:3" x14ac:dyDescent="0.2">
      <c r="C302" s="26"/>
    </row>
    <row r="303" spans="3:3" x14ac:dyDescent="0.2">
      <c r="C303" s="26"/>
    </row>
    <row r="304" spans="3:3" x14ac:dyDescent="0.2">
      <c r="C304" s="26"/>
    </row>
    <row r="305" spans="3:3" x14ac:dyDescent="0.2">
      <c r="C305" s="26"/>
    </row>
    <row r="306" spans="3:3" x14ac:dyDescent="0.2">
      <c r="C306" s="26"/>
    </row>
    <row r="307" spans="3:3" x14ac:dyDescent="0.2">
      <c r="C307" s="26"/>
    </row>
    <row r="308" spans="3:3" x14ac:dyDescent="0.2">
      <c r="C308" s="26"/>
    </row>
    <row r="309" spans="3:3" x14ac:dyDescent="0.2">
      <c r="C309" s="26"/>
    </row>
    <row r="310" spans="3:3" x14ac:dyDescent="0.2">
      <c r="C310" s="26"/>
    </row>
    <row r="311" spans="3:3" x14ac:dyDescent="0.2">
      <c r="C311" s="26"/>
    </row>
    <row r="312" spans="3:3" x14ac:dyDescent="0.2">
      <c r="C312" s="26"/>
    </row>
    <row r="313" spans="3:3" x14ac:dyDescent="0.2">
      <c r="C313" s="26"/>
    </row>
    <row r="314" spans="3:3" x14ac:dyDescent="0.2">
      <c r="C314" s="26"/>
    </row>
    <row r="315" spans="3:3" x14ac:dyDescent="0.2">
      <c r="C315" s="26"/>
    </row>
    <row r="316" spans="3:3" x14ac:dyDescent="0.2">
      <c r="C316" s="26"/>
    </row>
    <row r="317" spans="3:3" x14ac:dyDescent="0.2">
      <c r="C317" s="26"/>
    </row>
    <row r="318" spans="3:3" x14ac:dyDescent="0.2">
      <c r="C318" s="26"/>
    </row>
    <row r="319" spans="3:3" x14ac:dyDescent="0.2">
      <c r="C319" s="26"/>
    </row>
    <row r="320" spans="3:3" x14ac:dyDescent="0.2">
      <c r="C320" s="26"/>
    </row>
    <row r="321" spans="3:3" x14ac:dyDescent="0.2">
      <c r="C321" s="26"/>
    </row>
    <row r="322" spans="3:3" x14ac:dyDescent="0.2">
      <c r="C322" s="26"/>
    </row>
    <row r="323" spans="3:3" x14ac:dyDescent="0.2">
      <c r="C323" s="26"/>
    </row>
    <row r="324" spans="3:3" x14ac:dyDescent="0.2">
      <c r="C324" s="26"/>
    </row>
    <row r="325" spans="3:3" x14ac:dyDescent="0.2">
      <c r="C325" s="26"/>
    </row>
    <row r="326" spans="3:3" x14ac:dyDescent="0.2">
      <c r="C326" s="26"/>
    </row>
    <row r="327" spans="3:3" x14ac:dyDescent="0.2">
      <c r="C327" s="26"/>
    </row>
    <row r="328" spans="3:3" x14ac:dyDescent="0.2">
      <c r="C328" s="26"/>
    </row>
    <row r="329" spans="3:3" x14ac:dyDescent="0.2">
      <c r="C329" s="26"/>
    </row>
    <row r="330" spans="3:3" x14ac:dyDescent="0.2">
      <c r="C330" s="26"/>
    </row>
    <row r="331" spans="3:3" x14ac:dyDescent="0.2">
      <c r="C331" s="26"/>
    </row>
    <row r="332" spans="3:3" x14ac:dyDescent="0.2">
      <c r="C332" s="26"/>
    </row>
    <row r="333" spans="3:3" x14ac:dyDescent="0.2">
      <c r="C333" s="26"/>
    </row>
    <row r="334" spans="3:3" x14ac:dyDescent="0.2">
      <c r="C334" s="26"/>
    </row>
    <row r="335" spans="3:3" x14ac:dyDescent="0.2">
      <c r="C335" s="26"/>
    </row>
    <row r="336" spans="3:3" x14ac:dyDescent="0.2">
      <c r="C336" s="26"/>
    </row>
    <row r="337" spans="3:3" x14ac:dyDescent="0.2">
      <c r="C337" s="26"/>
    </row>
    <row r="338" spans="3:3" x14ac:dyDescent="0.2">
      <c r="C338" s="26"/>
    </row>
    <row r="339" spans="3:3" x14ac:dyDescent="0.2">
      <c r="C339" s="26"/>
    </row>
    <row r="340" spans="3:3" x14ac:dyDescent="0.2">
      <c r="C340" s="26"/>
    </row>
    <row r="341" spans="3:3" x14ac:dyDescent="0.2">
      <c r="C341" s="26"/>
    </row>
    <row r="342" spans="3:3" x14ac:dyDescent="0.2">
      <c r="C342" s="26"/>
    </row>
    <row r="343" spans="3:3" x14ac:dyDescent="0.2">
      <c r="C343" s="26"/>
    </row>
    <row r="344" spans="3:3" x14ac:dyDescent="0.2">
      <c r="C344" s="26"/>
    </row>
    <row r="345" spans="3:3" x14ac:dyDescent="0.2">
      <c r="C345" s="26"/>
    </row>
    <row r="346" spans="3:3" x14ac:dyDescent="0.2">
      <c r="C346" s="26"/>
    </row>
    <row r="347" spans="3:3" x14ac:dyDescent="0.2">
      <c r="C347" s="26"/>
    </row>
    <row r="348" spans="3:3" x14ac:dyDescent="0.2">
      <c r="C348" s="26"/>
    </row>
    <row r="349" spans="3:3" x14ac:dyDescent="0.2">
      <c r="C349" s="26"/>
    </row>
    <row r="350" spans="3:3" x14ac:dyDescent="0.2">
      <c r="C350" s="26"/>
    </row>
    <row r="351" spans="3:3" x14ac:dyDescent="0.2">
      <c r="C351" s="26"/>
    </row>
    <row r="352" spans="3:3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  <row r="999" spans="3:3" x14ac:dyDescent="0.2">
      <c r="C999" s="26"/>
    </row>
    <row r="1000" spans="3:3" x14ac:dyDescent="0.2">
      <c r="C1000" s="26"/>
    </row>
    <row r="1001" spans="3:3" x14ac:dyDescent="0.2">
      <c r="C1001" s="26"/>
    </row>
    <row r="1002" spans="3:3" x14ac:dyDescent="0.2">
      <c r="C1002" s="26"/>
    </row>
    <row r="1003" spans="3:3" x14ac:dyDescent="0.2">
      <c r="C1003" s="26"/>
    </row>
    <row r="1004" spans="3:3" x14ac:dyDescent="0.2">
      <c r="C1004" s="26"/>
    </row>
    <row r="1005" spans="3:3" x14ac:dyDescent="0.2">
      <c r="C1005" s="26"/>
    </row>
    <row r="1006" spans="3:3" x14ac:dyDescent="0.2">
      <c r="C1006" s="26"/>
    </row>
    <row r="1007" spans="3:3" x14ac:dyDescent="0.2">
      <c r="C1007" s="26"/>
    </row>
    <row r="1008" spans="3:3" x14ac:dyDescent="0.2">
      <c r="C1008" s="26"/>
    </row>
    <row r="1009" spans="3:3" x14ac:dyDescent="0.2">
      <c r="C1009" s="26"/>
    </row>
    <row r="1010" spans="3:3" x14ac:dyDescent="0.2">
      <c r="C1010" s="26"/>
    </row>
    <row r="1011" spans="3:3" x14ac:dyDescent="0.2">
      <c r="C1011" s="26"/>
    </row>
    <row r="1012" spans="3:3" x14ac:dyDescent="0.2">
      <c r="C1012" s="26"/>
    </row>
    <row r="1013" spans="3:3" x14ac:dyDescent="0.2">
      <c r="C1013" s="26"/>
    </row>
    <row r="1014" spans="3:3" x14ac:dyDescent="0.2">
      <c r="C1014" s="26"/>
    </row>
    <row r="1015" spans="3:3" x14ac:dyDescent="0.2">
      <c r="C1015" s="26"/>
    </row>
    <row r="1016" spans="3:3" x14ac:dyDescent="0.2">
      <c r="C1016" s="26"/>
    </row>
    <row r="1017" spans="3:3" x14ac:dyDescent="0.2">
      <c r="C1017" s="26"/>
    </row>
    <row r="1018" spans="3:3" x14ac:dyDescent="0.2">
      <c r="C1018" s="26"/>
    </row>
    <row r="1019" spans="3:3" x14ac:dyDescent="0.2">
      <c r="C1019" s="26"/>
    </row>
    <row r="1020" spans="3:3" x14ac:dyDescent="0.2">
      <c r="C1020" s="26"/>
    </row>
    <row r="1021" spans="3:3" x14ac:dyDescent="0.2">
      <c r="C1021" s="26"/>
    </row>
    <row r="1022" spans="3:3" x14ac:dyDescent="0.2">
      <c r="C1022" s="26"/>
    </row>
    <row r="1023" spans="3:3" x14ac:dyDescent="0.2">
      <c r="C1023" s="26"/>
    </row>
    <row r="1024" spans="3:3" x14ac:dyDescent="0.2">
      <c r="C1024" s="26"/>
    </row>
    <row r="1025" spans="3:3" x14ac:dyDescent="0.2">
      <c r="C1025" s="26"/>
    </row>
    <row r="1026" spans="3:3" x14ac:dyDescent="0.2">
      <c r="C1026" s="26"/>
    </row>
    <row r="1027" spans="3:3" x14ac:dyDescent="0.2">
      <c r="C1027" s="26"/>
    </row>
    <row r="1028" spans="3:3" x14ac:dyDescent="0.2">
      <c r="C1028" s="26"/>
    </row>
    <row r="1029" spans="3:3" x14ac:dyDescent="0.2">
      <c r="C1029" s="26"/>
    </row>
    <row r="1030" spans="3:3" x14ac:dyDescent="0.2">
      <c r="C1030" s="26"/>
    </row>
    <row r="1031" spans="3:3" x14ac:dyDescent="0.2">
      <c r="C1031" s="26"/>
    </row>
    <row r="1032" spans="3:3" x14ac:dyDescent="0.2">
      <c r="C1032" s="26"/>
    </row>
    <row r="1033" spans="3:3" x14ac:dyDescent="0.2">
      <c r="C1033" s="26"/>
    </row>
    <row r="1034" spans="3:3" x14ac:dyDescent="0.2">
      <c r="C1034" s="26"/>
    </row>
    <row r="1035" spans="3:3" x14ac:dyDescent="0.2">
      <c r="C1035" s="26"/>
    </row>
    <row r="1036" spans="3:3" x14ac:dyDescent="0.2">
      <c r="C1036" s="26"/>
    </row>
    <row r="1037" spans="3:3" x14ac:dyDescent="0.2">
      <c r="C1037" s="26"/>
    </row>
    <row r="1038" spans="3:3" x14ac:dyDescent="0.2">
      <c r="C1038" s="26"/>
    </row>
    <row r="1039" spans="3:3" x14ac:dyDescent="0.2">
      <c r="C1039" s="26"/>
    </row>
    <row r="1040" spans="3:3" x14ac:dyDescent="0.2">
      <c r="C1040" s="26"/>
    </row>
    <row r="1041" spans="3:3" x14ac:dyDescent="0.2">
      <c r="C1041" s="26"/>
    </row>
    <row r="1042" spans="3:3" x14ac:dyDescent="0.2">
      <c r="C1042" s="26"/>
    </row>
    <row r="1043" spans="3:3" x14ac:dyDescent="0.2">
      <c r="C1043" s="26"/>
    </row>
    <row r="1044" spans="3:3" x14ac:dyDescent="0.2">
      <c r="C1044" s="26"/>
    </row>
    <row r="1045" spans="3:3" x14ac:dyDescent="0.2">
      <c r="C1045" s="26"/>
    </row>
    <row r="1046" spans="3:3" x14ac:dyDescent="0.2">
      <c r="C1046" s="26"/>
    </row>
    <row r="1047" spans="3:3" x14ac:dyDescent="0.2">
      <c r="C1047" s="26"/>
    </row>
    <row r="1048" spans="3:3" x14ac:dyDescent="0.2">
      <c r="C1048" s="26"/>
    </row>
    <row r="1049" spans="3:3" x14ac:dyDescent="0.2">
      <c r="C1049" s="26"/>
    </row>
    <row r="1050" spans="3:3" x14ac:dyDescent="0.2">
      <c r="C1050" s="26"/>
    </row>
    <row r="1051" spans="3:3" x14ac:dyDescent="0.2">
      <c r="C1051" s="26"/>
    </row>
    <row r="1052" spans="3:3" x14ac:dyDescent="0.2">
      <c r="C1052" s="26"/>
    </row>
    <row r="1053" spans="3:3" x14ac:dyDescent="0.2">
      <c r="C1053" s="26"/>
    </row>
    <row r="1054" spans="3:3" x14ac:dyDescent="0.2">
      <c r="C1054" s="26"/>
    </row>
    <row r="1055" spans="3:3" x14ac:dyDescent="0.2">
      <c r="C1055" s="26"/>
    </row>
    <row r="1056" spans="3:3" x14ac:dyDescent="0.2">
      <c r="C1056" s="26"/>
    </row>
    <row r="1057" spans="3:3" x14ac:dyDescent="0.2">
      <c r="C1057" s="26"/>
    </row>
    <row r="1058" spans="3:3" x14ac:dyDescent="0.2">
      <c r="C1058" s="26"/>
    </row>
    <row r="1059" spans="3:3" x14ac:dyDescent="0.2">
      <c r="C1059" s="26"/>
    </row>
    <row r="1060" spans="3:3" x14ac:dyDescent="0.2">
      <c r="C1060" s="26"/>
    </row>
    <row r="1061" spans="3:3" x14ac:dyDescent="0.2">
      <c r="C1061" s="26"/>
    </row>
    <row r="1062" spans="3:3" x14ac:dyDescent="0.2">
      <c r="C1062" s="26"/>
    </row>
    <row r="1063" spans="3:3" x14ac:dyDescent="0.2">
      <c r="C1063" s="26"/>
    </row>
    <row r="1064" spans="3:3" x14ac:dyDescent="0.2">
      <c r="C1064" s="26"/>
    </row>
    <row r="1065" spans="3:3" x14ac:dyDescent="0.2">
      <c r="C1065" s="26"/>
    </row>
    <row r="1066" spans="3:3" x14ac:dyDescent="0.2">
      <c r="C1066" s="26"/>
    </row>
    <row r="1067" spans="3:3" x14ac:dyDescent="0.2">
      <c r="C1067" s="26"/>
    </row>
    <row r="1068" spans="3:3" x14ac:dyDescent="0.2">
      <c r="C1068" s="26"/>
    </row>
    <row r="1069" spans="3:3" x14ac:dyDescent="0.2">
      <c r="C1069" s="26"/>
    </row>
    <row r="1070" spans="3:3" x14ac:dyDescent="0.2">
      <c r="C1070" s="26"/>
    </row>
    <row r="1071" spans="3:3" x14ac:dyDescent="0.2">
      <c r="C1071" s="26"/>
    </row>
    <row r="1072" spans="3:3" x14ac:dyDescent="0.2">
      <c r="C1072" s="26"/>
    </row>
    <row r="1073" spans="3:3" x14ac:dyDescent="0.2">
      <c r="C1073" s="26"/>
    </row>
    <row r="1074" spans="3:3" x14ac:dyDescent="0.2">
      <c r="C1074" s="26"/>
    </row>
    <row r="1075" spans="3:3" x14ac:dyDescent="0.2">
      <c r="C1075" s="26"/>
    </row>
    <row r="1076" spans="3:3" x14ac:dyDescent="0.2">
      <c r="C1076" s="26"/>
    </row>
    <row r="1077" spans="3:3" x14ac:dyDescent="0.2">
      <c r="C1077" s="26"/>
    </row>
    <row r="1078" spans="3:3" x14ac:dyDescent="0.2">
      <c r="C1078" s="26"/>
    </row>
    <row r="1079" spans="3:3" x14ac:dyDescent="0.2">
      <c r="C1079" s="26"/>
    </row>
    <row r="1080" spans="3:3" x14ac:dyDescent="0.2">
      <c r="C1080" s="26"/>
    </row>
    <row r="1081" spans="3:3" x14ac:dyDescent="0.2">
      <c r="C1081" s="26"/>
    </row>
    <row r="1082" spans="3:3" x14ac:dyDescent="0.2">
      <c r="C1082" s="26"/>
    </row>
    <row r="1083" spans="3:3" x14ac:dyDescent="0.2">
      <c r="C1083" s="26"/>
    </row>
    <row r="1084" spans="3:3" x14ac:dyDescent="0.2">
      <c r="C1084" s="26"/>
    </row>
    <row r="1085" spans="3:3" x14ac:dyDescent="0.2">
      <c r="C1085" s="26"/>
    </row>
    <row r="1086" spans="3:3" x14ac:dyDescent="0.2">
      <c r="C1086" s="26"/>
    </row>
    <row r="1087" spans="3:3" x14ac:dyDescent="0.2">
      <c r="C1087" s="26"/>
    </row>
    <row r="1088" spans="3:3" x14ac:dyDescent="0.2">
      <c r="C1088" s="26"/>
    </row>
    <row r="1089" spans="3:3" x14ac:dyDescent="0.2">
      <c r="C1089" s="26"/>
    </row>
    <row r="1090" spans="3:3" x14ac:dyDescent="0.2">
      <c r="C1090" s="26"/>
    </row>
    <row r="1091" spans="3:3" x14ac:dyDescent="0.2">
      <c r="C1091" s="26"/>
    </row>
    <row r="1092" spans="3:3" x14ac:dyDescent="0.2">
      <c r="C1092" s="26"/>
    </row>
    <row r="1093" spans="3:3" x14ac:dyDescent="0.2">
      <c r="C1093" s="26"/>
    </row>
    <row r="1094" spans="3:3" x14ac:dyDescent="0.2">
      <c r="C1094" s="26"/>
    </row>
    <row r="1095" spans="3:3" x14ac:dyDescent="0.2">
      <c r="C1095" s="26"/>
    </row>
    <row r="1096" spans="3:3" x14ac:dyDescent="0.2">
      <c r="C1096" s="26"/>
    </row>
    <row r="1097" spans="3:3" x14ac:dyDescent="0.2">
      <c r="C1097" s="26"/>
    </row>
    <row r="1098" spans="3:3" x14ac:dyDescent="0.2">
      <c r="C1098" s="26"/>
    </row>
    <row r="1099" spans="3:3" x14ac:dyDescent="0.2">
      <c r="C1099" s="26"/>
    </row>
    <row r="1100" spans="3:3" x14ac:dyDescent="0.2">
      <c r="C1100" s="26"/>
    </row>
    <row r="1101" spans="3:3" x14ac:dyDescent="0.2">
      <c r="C1101" s="26"/>
    </row>
    <row r="1102" spans="3:3" x14ac:dyDescent="0.2">
      <c r="C1102" s="26"/>
    </row>
    <row r="1103" spans="3:3" x14ac:dyDescent="0.2">
      <c r="C1103" s="26"/>
    </row>
    <row r="1104" spans="3:3" x14ac:dyDescent="0.2">
      <c r="C1104" s="26"/>
    </row>
    <row r="1105" spans="3:3" x14ac:dyDescent="0.2">
      <c r="C1105" s="26"/>
    </row>
    <row r="1106" spans="3:3" x14ac:dyDescent="0.2">
      <c r="C1106" s="26"/>
    </row>
    <row r="1107" spans="3:3" x14ac:dyDescent="0.2">
      <c r="C1107" s="26"/>
    </row>
    <row r="1108" spans="3:3" x14ac:dyDescent="0.2">
      <c r="C1108" s="26"/>
    </row>
    <row r="1109" spans="3:3" x14ac:dyDescent="0.2">
      <c r="C1109" s="26"/>
    </row>
    <row r="1110" spans="3:3" x14ac:dyDescent="0.2">
      <c r="C1110" s="26"/>
    </row>
    <row r="1111" spans="3:3" x14ac:dyDescent="0.2">
      <c r="C1111" s="26"/>
    </row>
    <row r="1112" spans="3:3" x14ac:dyDescent="0.2">
      <c r="C1112" s="26"/>
    </row>
  </sheetData>
  <mergeCells count="13">
    <mergeCell ref="B18:J18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16:J16"/>
    <mergeCell ref="B17:J1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P3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91" customWidth="1"/>
    <col min="2" max="2" width="27.5703125" style="91" customWidth="1"/>
    <col min="3" max="11" width="10.28515625" style="91" customWidth="1"/>
    <col min="12" max="12" width="11.85546875" style="91" customWidth="1"/>
    <col min="13" max="13" width="10.28515625" style="91" customWidth="1"/>
    <col min="14" max="14" width="11.5703125" style="91" customWidth="1"/>
    <col min="15" max="15" width="10.28515625" style="91" customWidth="1"/>
    <col min="16" max="16384" width="11.42578125" style="91"/>
  </cols>
  <sheetData>
    <row r="1" spans="1:16" x14ac:dyDescent="0.2">
      <c r="A1" s="7"/>
      <c r="B1" s="104" t="s">
        <v>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3.5" customHeight="1" x14ac:dyDescent="0.2">
      <c r="A2" s="219" t="s">
        <v>362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ht="25.5" customHeight="1" x14ac:dyDescent="0.2">
      <c r="A3" s="238" t="s">
        <v>543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ht="10.5" customHeight="1" thickBo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6" ht="15" customHeight="1" x14ac:dyDescent="0.2">
      <c r="A5" s="224" t="s">
        <v>68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A8" s="108"/>
      <c r="B8" s="108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6" ht="15" customHeight="1" x14ac:dyDescent="0.2">
      <c r="A9" s="234" t="s">
        <v>332</v>
      </c>
      <c r="B9" s="234"/>
      <c r="C9" s="24">
        <v>6480.333333333333</v>
      </c>
      <c r="D9" s="24">
        <v>6843</v>
      </c>
      <c r="E9" s="24">
        <v>6951</v>
      </c>
      <c r="F9" s="24">
        <v>7072</v>
      </c>
      <c r="G9" s="24">
        <v>6989</v>
      </c>
      <c r="H9" s="24">
        <v>6933</v>
      </c>
      <c r="I9" s="24">
        <v>6777</v>
      </c>
      <c r="J9" s="24">
        <v>6608</v>
      </c>
      <c r="K9" s="24">
        <v>6283</v>
      </c>
      <c r="L9" s="24">
        <v>6003</v>
      </c>
      <c r="M9" s="24">
        <v>5919</v>
      </c>
      <c r="N9" s="24">
        <v>5737</v>
      </c>
      <c r="O9" s="64">
        <v>5649</v>
      </c>
      <c r="P9" s="69"/>
    </row>
    <row r="10" spans="1:16" ht="15" customHeight="1" x14ac:dyDescent="0.2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6" ht="15" customHeight="1" x14ac:dyDescent="0.2">
      <c r="A11" s="234" t="s">
        <v>88</v>
      </c>
      <c r="B11" s="234"/>
      <c r="C11" s="24">
        <v>239.75</v>
      </c>
      <c r="D11" s="24">
        <v>550</v>
      </c>
      <c r="E11" s="24">
        <v>543</v>
      </c>
      <c r="F11" s="24">
        <v>391</v>
      </c>
      <c r="G11" s="24">
        <v>0</v>
      </c>
      <c r="H11" s="24">
        <v>0</v>
      </c>
      <c r="I11" s="24">
        <v>0</v>
      </c>
      <c r="J11" s="24">
        <v>8</v>
      </c>
      <c r="K11" s="24">
        <v>111</v>
      </c>
      <c r="L11" s="24">
        <v>223</v>
      </c>
      <c r="M11" s="24">
        <v>598</v>
      </c>
      <c r="N11" s="24">
        <v>251</v>
      </c>
      <c r="O11" s="24">
        <v>202</v>
      </c>
      <c r="P11" s="69"/>
    </row>
    <row r="12" spans="1:16" ht="15" customHeight="1" x14ac:dyDescent="0.2">
      <c r="A12" s="22"/>
      <c r="B12" s="2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6" ht="15" customHeight="1" x14ac:dyDescent="0.2">
      <c r="A13" s="234" t="s">
        <v>89</v>
      </c>
      <c r="B13" s="234"/>
      <c r="C13" s="24">
        <v>349.75</v>
      </c>
      <c r="D13" s="24">
        <v>442</v>
      </c>
      <c r="E13" s="24">
        <v>422</v>
      </c>
      <c r="F13" s="24">
        <v>474</v>
      </c>
      <c r="G13" s="24">
        <v>56</v>
      </c>
      <c r="H13" s="24">
        <v>156</v>
      </c>
      <c r="I13" s="24">
        <v>169</v>
      </c>
      <c r="J13" s="24">
        <v>333</v>
      </c>
      <c r="K13" s="24">
        <v>391</v>
      </c>
      <c r="L13" s="24">
        <v>307</v>
      </c>
      <c r="M13" s="24">
        <v>780</v>
      </c>
      <c r="N13" s="24">
        <v>339</v>
      </c>
      <c r="O13" s="24">
        <v>328</v>
      </c>
      <c r="P13" s="69"/>
    </row>
    <row r="14" spans="1:16" ht="15" customHeight="1" thickBot="1" x14ac:dyDescent="0.25">
      <c r="A14" s="128"/>
      <c r="B14" s="12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6" s="126" customFormat="1" ht="15" customHeight="1" x14ac:dyDescent="0.2">
      <c r="A15" s="108" t="s">
        <v>77</v>
      </c>
    </row>
    <row r="16" spans="1:16" x14ac:dyDescent="0.2">
      <c r="A16" s="255" t="s">
        <v>554</v>
      </c>
      <c r="B16" s="255"/>
      <c r="C16" s="255"/>
      <c r="D16" s="255"/>
      <c r="E16" s="255"/>
      <c r="F16" s="255"/>
      <c r="G16" s="255"/>
      <c r="H16" s="255"/>
      <c r="I16" s="108"/>
      <c r="J16" s="108"/>
      <c r="K16" s="108"/>
      <c r="L16" s="108"/>
      <c r="M16" s="108"/>
      <c r="N16" s="108"/>
      <c r="O16" s="108"/>
    </row>
    <row r="17" spans="1:16" x14ac:dyDescent="0.2">
      <c r="A17" s="108"/>
      <c r="B17" s="108"/>
      <c r="C17" s="10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</row>
    <row r="18" spans="1:16" x14ac:dyDescent="0.2">
      <c r="A18" s="108"/>
      <c r="B18" s="10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1:16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6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  <row r="21" spans="1:16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6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6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6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6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6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6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6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6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6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6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6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</sheetData>
  <mergeCells count="8">
    <mergeCell ref="A16:H16"/>
    <mergeCell ref="A13:B13"/>
    <mergeCell ref="A2:O2"/>
    <mergeCell ref="A3:O3"/>
    <mergeCell ref="A5:B7"/>
    <mergeCell ref="C5:C7"/>
    <mergeCell ref="A9:B9"/>
    <mergeCell ref="A11:B11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P23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28515625" style="91" customWidth="1"/>
    <col min="2" max="2" width="36.140625" style="91" customWidth="1"/>
    <col min="3" max="15" width="11.425781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363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8" x14ac:dyDescent="0.2">
      <c r="A3" s="220" t="s">
        <v>544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" customHeight="1" x14ac:dyDescent="0.2">
      <c r="A5" s="224" t="s">
        <v>49</v>
      </c>
      <c r="B5" s="224"/>
      <c r="C5" s="93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94" t="s">
        <v>50</v>
      </c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95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1:16" ht="15" customHeight="1" x14ac:dyDescent="0.2">
      <c r="B9" s="22" t="s">
        <v>44</v>
      </c>
      <c r="C9" s="132">
        <v>4197</v>
      </c>
      <c r="D9" s="132">
        <v>442</v>
      </c>
      <c r="E9" s="132">
        <v>422</v>
      </c>
      <c r="F9" s="132">
        <v>474</v>
      </c>
      <c r="G9" s="132">
        <v>56</v>
      </c>
      <c r="H9" s="132">
        <v>156</v>
      </c>
      <c r="I9" s="132">
        <v>169</v>
      </c>
      <c r="J9" s="132">
        <v>333</v>
      </c>
      <c r="K9" s="132">
        <v>391</v>
      </c>
      <c r="L9" s="132">
        <v>307</v>
      </c>
      <c r="M9" s="132">
        <v>780</v>
      </c>
      <c r="N9" s="132">
        <v>339</v>
      </c>
      <c r="O9" s="132">
        <v>328</v>
      </c>
      <c r="P9" s="69"/>
    </row>
    <row r="10" spans="1:16" ht="15" customHeight="1" x14ac:dyDescent="0.2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16" ht="15" customHeight="1" x14ac:dyDescent="0.2">
      <c r="B11" s="91" t="s">
        <v>85</v>
      </c>
      <c r="C11" s="132">
        <v>1574</v>
      </c>
      <c r="D11" s="132">
        <v>97</v>
      </c>
      <c r="E11" s="132">
        <v>109</v>
      </c>
      <c r="F11" s="132">
        <v>125</v>
      </c>
      <c r="G11" s="132">
        <v>54</v>
      </c>
      <c r="H11" s="132">
        <v>153</v>
      </c>
      <c r="I11" s="132">
        <v>153</v>
      </c>
      <c r="J11" s="132">
        <v>136</v>
      </c>
      <c r="K11" s="132">
        <v>112</v>
      </c>
      <c r="L11" s="132">
        <v>39</v>
      </c>
      <c r="M11" s="132">
        <v>413</v>
      </c>
      <c r="N11" s="132">
        <v>86</v>
      </c>
      <c r="O11" s="132">
        <v>97</v>
      </c>
      <c r="P11" s="69"/>
    </row>
    <row r="12" spans="1:16" ht="15" customHeight="1" x14ac:dyDescent="0.2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16" ht="15" customHeight="1" x14ac:dyDescent="0.2">
      <c r="B13" s="91" t="s">
        <v>86</v>
      </c>
      <c r="C13" s="132">
        <v>2623</v>
      </c>
      <c r="D13" s="132">
        <v>345</v>
      </c>
      <c r="E13" s="132">
        <v>313</v>
      </c>
      <c r="F13" s="132">
        <v>349</v>
      </c>
      <c r="G13" s="132">
        <v>2</v>
      </c>
      <c r="H13" s="132">
        <v>3</v>
      </c>
      <c r="I13" s="132">
        <v>16</v>
      </c>
      <c r="J13" s="132">
        <v>197</v>
      </c>
      <c r="K13" s="132">
        <v>279</v>
      </c>
      <c r="L13" s="132">
        <v>268</v>
      </c>
      <c r="M13" s="132">
        <v>367</v>
      </c>
      <c r="N13" s="132">
        <v>253</v>
      </c>
      <c r="O13" s="132">
        <v>231</v>
      </c>
      <c r="P13" s="69"/>
    </row>
    <row r="14" spans="1:16" ht="15" customHeight="1" x14ac:dyDescent="0.2"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16" ht="15" customHeight="1" x14ac:dyDescent="0.2">
      <c r="B15" s="210" t="s">
        <v>81</v>
      </c>
      <c r="C15" s="132">
        <v>331</v>
      </c>
      <c r="D15" s="132">
        <v>76</v>
      </c>
      <c r="E15" s="132">
        <v>65</v>
      </c>
      <c r="F15" s="132">
        <v>60</v>
      </c>
      <c r="G15" s="132">
        <v>0</v>
      </c>
      <c r="H15" s="132">
        <v>0</v>
      </c>
      <c r="I15" s="132">
        <v>0</v>
      </c>
      <c r="J15" s="132">
        <v>15</v>
      </c>
      <c r="K15" s="132">
        <v>11</v>
      </c>
      <c r="L15" s="132">
        <v>15</v>
      </c>
      <c r="M15" s="132">
        <v>42</v>
      </c>
      <c r="N15" s="132">
        <v>23</v>
      </c>
      <c r="O15" s="132">
        <v>24</v>
      </c>
      <c r="P15" s="69"/>
    </row>
    <row r="16" spans="1:16" ht="15" customHeight="1" x14ac:dyDescent="0.2">
      <c r="B16" s="210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26"/>
      <c r="O16" s="133"/>
    </row>
    <row r="17" spans="1:16" ht="15" customHeight="1" x14ac:dyDescent="0.2">
      <c r="B17" s="210" t="s">
        <v>82</v>
      </c>
      <c r="C17" s="132">
        <v>516</v>
      </c>
      <c r="D17" s="132">
        <v>90</v>
      </c>
      <c r="E17" s="132">
        <v>78</v>
      </c>
      <c r="F17" s="132">
        <v>80</v>
      </c>
      <c r="G17" s="132">
        <v>0</v>
      </c>
      <c r="H17" s="132">
        <v>0</v>
      </c>
      <c r="I17" s="132">
        <v>0</v>
      </c>
      <c r="J17" s="132">
        <v>33</v>
      </c>
      <c r="K17" s="132">
        <v>25</v>
      </c>
      <c r="L17" s="132">
        <v>27</v>
      </c>
      <c r="M17" s="132">
        <v>90</v>
      </c>
      <c r="N17" s="133">
        <v>45</v>
      </c>
      <c r="O17" s="132">
        <v>48</v>
      </c>
      <c r="P17" s="69"/>
    </row>
    <row r="18" spans="1:16" ht="15" customHeight="1" x14ac:dyDescent="0.2">
      <c r="B18" s="210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26"/>
      <c r="O18" s="133"/>
    </row>
    <row r="19" spans="1:16" ht="15" customHeight="1" x14ac:dyDescent="0.2">
      <c r="B19" s="210" t="s">
        <v>83</v>
      </c>
      <c r="C19" s="132">
        <v>580</v>
      </c>
      <c r="D19" s="132">
        <v>85</v>
      </c>
      <c r="E19" s="132">
        <v>85</v>
      </c>
      <c r="F19" s="132">
        <v>55</v>
      </c>
      <c r="G19" s="132">
        <v>0</v>
      </c>
      <c r="H19" s="132">
        <v>0</v>
      </c>
      <c r="I19" s="132">
        <v>0</v>
      </c>
      <c r="J19" s="132">
        <v>37</v>
      </c>
      <c r="K19" s="132">
        <v>27</v>
      </c>
      <c r="L19" s="132">
        <v>42</v>
      </c>
      <c r="M19" s="132">
        <v>92</v>
      </c>
      <c r="N19" s="132">
        <v>81</v>
      </c>
      <c r="O19" s="132">
        <v>76</v>
      </c>
      <c r="P19" s="69"/>
    </row>
    <row r="20" spans="1:16" ht="15" customHeight="1" x14ac:dyDescent="0.2">
      <c r="B20" s="210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</row>
    <row r="21" spans="1:16" ht="15" customHeight="1" x14ac:dyDescent="0.2">
      <c r="B21" s="210" t="s">
        <v>84</v>
      </c>
      <c r="C21" s="132">
        <v>1196</v>
      </c>
      <c r="D21" s="132">
        <v>94</v>
      </c>
      <c r="E21" s="132">
        <v>85</v>
      </c>
      <c r="F21" s="132">
        <v>154</v>
      </c>
      <c r="G21" s="132">
        <v>2</v>
      </c>
      <c r="H21" s="132">
        <v>3</v>
      </c>
      <c r="I21" s="132">
        <v>16</v>
      </c>
      <c r="J21" s="132">
        <v>112</v>
      </c>
      <c r="K21" s="132">
        <v>216</v>
      </c>
      <c r="L21" s="132">
        <v>184</v>
      </c>
      <c r="M21" s="132">
        <v>143</v>
      </c>
      <c r="N21" s="133">
        <v>104</v>
      </c>
      <c r="O21" s="132">
        <v>83</v>
      </c>
      <c r="P21" s="69"/>
    </row>
    <row r="22" spans="1:16" ht="15" customHeight="1" thickBot="1" x14ac:dyDescent="0.25">
      <c r="A22" s="92"/>
      <c r="B22" s="92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6" ht="15" customHeight="1" x14ac:dyDescent="0.2">
      <c r="A23" s="108"/>
      <c r="B23" s="108" t="s">
        <v>77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</sheetData>
  <mergeCells count="3">
    <mergeCell ref="A2:O2"/>
    <mergeCell ref="A3:O3"/>
    <mergeCell ref="A5:B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2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P21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91" customWidth="1"/>
    <col min="2" max="2" width="34.42578125" style="91" customWidth="1"/>
    <col min="3" max="15" width="11.425781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364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5.75" customHeight="1" x14ac:dyDescent="0.2">
      <c r="A3" s="220" t="s">
        <v>545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" customHeight="1" x14ac:dyDescent="0.2">
      <c r="A5" s="224" t="s">
        <v>63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81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6" ht="15" customHeight="1" x14ac:dyDescent="0.2">
      <c r="B9" s="22" t="s">
        <v>78</v>
      </c>
      <c r="C9" s="134">
        <v>6370</v>
      </c>
      <c r="D9" s="134">
        <v>6951</v>
      </c>
      <c r="E9" s="134">
        <v>7072</v>
      </c>
      <c r="F9" s="134">
        <v>6989</v>
      </c>
      <c r="G9" s="134">
        <v>6933</v>
      </c>
      <c r="H9" s="134">
        <v>6777</v>
      </c>
      <c r="I9" s="134">
        <v>6608</v>
      </c>
      <c r="J9" s="134">
        <v>6283</v>
      </c>
      <c r="K9" s="134">
        <v>6003</v>
      </c>
      <c r="L9" s="134">
        <v>5919</v>
      </c>
      <c r="M9" s="134">
        <v>5737</v>
      </c>
      <c r="N9" s="134">
        <v>5649</v>
      </c>
      <c r="O9" s="134">
        <v>5523</v>
      </c>
      <c r="P9" s="69"/>
    </row>
    <row r="10" spans="1:16" ht="1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6" ht="15" customHeight="1" x14ac:dyDescent="0.2">
      <c r="B11" s="91" t="s">
        <v>81</v>
      </c>
      <c r="C11" s="134">
        <v>1228.8333333333333</v>
      </c>
      <c r="D11" s="134">
        <v>1378</v>
      </c>
      <c r="E11" s="134">
        <v>1395</v>
      </c>
      <c r="F11" s="134">
        <v>1366</v>
      </c>
      <c r="G11" s="134">
        <v>1366</v>
      </c>
      <c r="H11" s="134">
        <v>1366</v>
      </c>
      <c r="I11" s="134">
        <v>1366</v>
      </c>
      <c r="J11" s="134">
        <v>1232</v>
      </c>
      <c r="K11" s="134">
        <v>1154</v>
      </c>
      <c r="L11" s="134">
        <v>1182</v>
      </c>
      <c r="M11" s="134">
        <v>992</v>
      </c>
      <c r="N11" s="134">
        <v>996</v>
      </c>
      <c r="O11" s="134">
        <v>953</v>
      </c>
      <c r="P11" s="69"/>
    </row>
    <row r="12" spans="1:16" ht="1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ht="15" customHeight="1" x14ac:dyDescent="0.2">
      <c r="B13" s="91" t="s">
        <v>82</v>
      </c>
      <c r="C13" s="134">
        <v>1801.1666666666667</v>
      </c>
      <c r="D13" s="134">
        <v>1857</v>
      </c>
      <c r="E13" s="134">
        <v>1890</v>
      </c>
      <c r="F13" s="134">
        <v>1872</v>
      </c>
      <c r="G13" s="134">
        <v>1872</v>
      </c>
      <c r="H13" s="134">
        <v>1872</v>
      </c>
      <c r="I13" s="134">
        <v>1872</v>
      </c>
      <c r="J13" s="134">
        <v>1821</v>
      </c>
      <c r="K13" s="134">
        <v>1783</v>
      </c>
      <c r="L13" s="134">
        <v>1802</v>
      </c>
      <c r="M13" s="134">
        <v>1686</v>
      </c>
      <c r="N13" s="134">
        <v>1663</v>
      </c>
      <c r="O13" s="134">
        <v>1624</v>
      </c>
      <c r="P13" s="69"/>
    </row>
    <row r="14" spans="1:16" ht="15" customHeight="1" x14ac:dyDescent="0.2"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6" ht="15" customHeight="1" x14ac:dyDescent="0.2">
      <c r="B15" s="91" t="s">
        <v>83</v>
      </c>
      <c r="C15" s="134">
        <v>1983.9166666666667</v>
      </c>
      <c r="D15" s="134">
        <v>2028</v>
      </c>
      <c r="E15" s="134">
        <v>2067</v>
      </c>
      <c r="F15" s="134">
        <v>2101</v>
      </c>
      <c r="G15" s="134">
        <v>2101</v>
      </c>
      <c r="H15" s="134">
        <v>2101</v>
      </c>
      <c r="I15" s="134">
        <v>2099</v>
      </c>
      <c r="J15" s="134">
        <v>2008</v>
      </c>
      <c r="K15" s="134">
        <v>1938</v>
      </c>
      <c r="L15" s="134">
        <v>1931</v>
      </c>
      <c r="M15" s="134">
        <v>1840</v>
      </c>
      <c r="N15" s="134">
        <v>1803</v>
      </c>
      <c r="O15" s="134">
        <v>1790</v>
      </c>
      <c r="P15" s="69"/>
    </row>
    <row r="16" spans="1:16" ht="15" customHeight="1" x14ac:dyDescent="0.2"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6" ht="15" customHeight="1" x14ac:dyDescent="0.2">
      <c r="B17" s="91" t="s">
        <v>84</v>
      </c>
      <c r="C17" s="134">
        <v>1356.4166666666667</v>
      </c>
      <c r="D17" s="134">
        <v>1688</v>
      </c>
      <c r="E17" s="134">
        <v>1720</v>
      </c>
      <c r="F17" s="134">
        <v>1650</v>
      </c>
      <c r="G17" s="134">
        <v>1594</v>
      </c>
      <c r="H17" s="134">
        <v>1438</v>
      </c>
      <c r="I17" s="134">
        <v>1271</v>
      </c>
      <c r="J17" s="134">
        <v>1222</v>
      </c>
      <c r="K17" s="134">
        <v>1128</v>
      </c>
      <c r="L17" s="134">
        <v>1004</v>
      </c>
      <c r="M17" s="134">
        <v>1219</v>
      </c>
      <c r="N17" s="134">
        <v>1187</v>
      </c>
      <c r="O17" s="134">
        <v>1156</v>
      </c>
      <c r="P17" s="69"/>
    </row>
    <row r="18" spans="1:16" ht="15" customHeight="1" thickBot="1" x14ac:dyDescent="0.25">
      <c r="A18" s="92"/>
      <c r="B18" s="92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6" ht="15" customHeight="1" x14ac:dyDescent="0.2">
      <c r="A19" s="108"/>
      <c r="B19" s="108" t="s">
        <v>77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6" x14ac:dyDescent="0.2">
      <c r="B20" s="255" t="s">
        <v>554</v>
      </c>
      <c r="C20" s="255"/>
      <c r="D20" s="255"/>
      <c r="E20" s="255"/>
      <c r="F20" s="255"/>
      <c r="G20" s="255"/>
      <c r="H20" s="255"/>
      <c r="I20" s="255"/>
    </row>
    <row r="21" spans="1:16" x14ac:dyDescent="0.2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</sheetData>
  <mergeCells count="5">
    <mergeCell ref="A2:O2"/>
    <mergeCell ref="A3:O3"/>
    <mergeCell ref="A5:B7"/>
    <mergeCell ref="C5:C7"/>
    <mergeCell ref="B20:I20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P17"/>
  <sheetViews>
    <sheetView showGridLines="0" zoomScale="110" zoomScaleNormal="110" workbookViewId="0">
      <selection activeCell="B1" sqref="B1"/>
    </sheetView>
  </sheetViews>
  <sheetFormatPr baseColWidth="10" defaultColWidth="11.42578125" defaultRowHeight="15" x14ac:dyDescent="0.2"/>
  <cols>
    <col min="1" max="1" width="2.5703125" style="91" customWidth="1"/>
    <col min="2" max="2" width="24.85546875" style="91" customWidth="1"/>
    <col min="3" max="3" width="11.5703125" style="91" customWidth="1"/>
    <col min="4" max="11" width="10.28515625" style="91" customWidth="1"/>
    <col min="12" max="12" width="11.5703125" style="91" customWidth="1"/>
    <col min="13" max="13" width="10.28515625" style="91" customWidth="1"/>
    <col min="14" max="14" width="11.42578125" style="91" customWidth="1"/>
    <col min="15" max="15" width="10.285156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365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8" customHeight="1" x14ac:dyDescent="0.2">
      <c r="A3" s="220" t="s">
        <v>514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" customHeight="1" x14ac:dyDescent="0.2">
      <c r="A5" s="224" t="s">
        <v>64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6" ht="15" customHeight="1" x14ac:dyDescent="0.2">
      <c r="B9" s="22" t="s">
        <v>78</v>
      </c>
      <c r="C9" s="134">
        <v>6370</v>
      </c>
      <c r="D9" s="134">
        <v>6951</v>
      </c>
      <c r="E9" s="134">
        <v>7072</v>
      </c>
      <c r="F9" s="134">
        <v>6989</v>
      </c>
      <c r="G9" s="134">
        <v>6933</v>
      </c>
      <c r="H9" s="134">
        <v>6777</v>
      </c>
      <c r="I9" s="134">
        <v>6608</v>
      </c>
      <c r="J9" s="134">
        <v>6283</v>
      </c>
      <c r="K9" s="134">
        <v>6003</v>
      </c>
      <c r="L9" s="134">
        <v>5919</v>
      </c>
      <c r="M9" s="134">
        <v>5737</v>
      </c>
      <c r="N9" s="134">
        <v>5649</v>
      </c>
      <c r="O9" s="216">
        <v>5523</v>
      </c>
      <c r="P9" s="69"/>
    </row>
    <row r="10" spans="1:16" ht="15" customHeight="1" x14ac:dyDescent="0.2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6" ht="15" customHeight="1" x14ac:dyDescent="0.2">
      <c r="B11" s="91" t="s">
        <v>396</v>
      </c>
      <c r="C11" s="134">
        <v>179.33333333333334</v>
      </c>
      <c r="D11" s="134">
        <v>194</v>
      </c>
      <c r="E11" s="134">
        <v>196</v>
      </c>
      <c r="F11" s="134">
        <v>195</v>
      </c>
      <c r="G11" s="134">
        <v>193</v>
      </c>
      <c r="H11" s="134">
        <v>185</v>
      </c>
      <c r="I11" s="134">
        <v>183</v>
      </c>
      <c r="J11" s="134">
        <v>179</v>
      </c>
      <c r="K11" s="134">
        <v>178</v>
      </c>
      <c r="L11" s="134">
        <v>172</v>
      </c>
      <c r="M11" s="134">
        <v>164</v>
      </c>
      <c r="N11" s="134">
        <v>160</v>
      </c>
      <c r="O11" s="134">
        <v>153</v>
      </c>
      <c r="P11" s="69"/>
    </row>
    <row r="12" spans="1:16" ht="1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ht="15" customHeight="1" x14ac:dyDescent="0.2">
      <c r="B13" s="91" t="s">
        <v>80</v>
      </c>
      <c r="C13" s="134">
        <v>6191</v>
      </c>
      <c r="D13" s="134">
        <v>6757</v>
      </c>
      <c r="E13" s="134">
        <v>6876</v>
      </c>
      <c r="F13" s="134">
        <v>6794</v>
      </c>
      <c r="G13" s="134">
        <v>6740</v>
      </c>
      <c r="H13" s="134">
        <v>6592</v>
      </c>
      <c r="I13" s="134">
        <v>6425</v>
      </c>
      <c r="J13" s="134">
        <v>6104</v>
      </c>
      <c r="K13" s="134">
        <v>5825</v>
      </c>
      <c r="L13" s="134">
        <v>5747</v>
      </c>
      <c r="M13" s="134">
        <v>5573</v>
      </c>
      <c r="N13" s="134">
        <v>5489</v>
      </c>
      <c r="O13" s="134">
        <v>5370</v>
      </c>
      <c r="P13" s="69"/>
    </row>
    <row r="14" spans="1:16" ht="15" customHeight="1" thickBot="1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6" ht="15" customHeight="1" x14ac:dyDescent="0.2">
      <c r="A15" s="108" t="s">
        <v>77</v>
      </c>
    </row>
    <row r="16" spans="1:16" x14ac:dyDescent="0.2">
      <c r="A16" s="255" t="s">
        <v>554</v>
      </c>
      <c r="B16" s="255"/>
      <c r="C16" s="255"/>
      <c r="D16" s="255"/>
      <c r="E16" s="255"/>
      <c r="F16" s="255"/>
      <c r="G16" s="255"/>
      <c r="H16" s="255"/>
      <c r="I16" s="69"/>
      <c r="J16" s="69"/>
      <c r="K16" s="69"/>
      <c r="L16" s="69"/>
      <c r="M16" s="69"/>
      <c r="N16" s="69"/>
      <c r="O16" s="69"/>
    </row>
    <row r="17" spans="2:15" x14ac:dyDescent="0.2">
      <c r="B17" s="91" t="str">
        <f t="shared" ref="B17" si="0">LOWER(B7)</f>
        <v/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</sheetData>
  <mergeCells count="5">
    <mergeCell ref="A16:H16"/>
    <mergeCell ref="A2:O2"/>
    <mergeCell ref="A3:O3"/>
    <mergeCell ref="A5:B7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1">
    <pageSetUpPr fitToPage="1"/>
  </sheetPr>
  <dimension ref="A1:K1119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91" customWidth="1"/>
    <col min="3" max="3" width="29.7109375" style="110" customWidth="1"/>
    <col min="4" max="4" width="13.85546875" style="91" customWidth="1"/>
    <col min="5" max="5" width="18" style="91" customWidth="1"/>
    <col min="6" max="6" width="16.5703125" style="91" customWidth="1"/>
    <col min="7" max="7" width="17" style="91" customWidth="1"/>
    <col min="8" max="8" width="3.140625" style="91" customWidth="1"/>
    <col min="9" max="9" width="13.42578125" style="91" customWidth="1"/>
    <col min="10" max="10" width="12.42578125" style="91" customWidth="1"/>
    <col min="11" max="16384" width="11.42578125" style="91"/>
  </cols>
  <sheetData>
    <row r="1" spans="1:10" s="7" customFormat="1" x14ac:dyDescent="0.2">
      <c r="C1" s="104" t="s">
        <v>74</v>
      </c>
    </row>
    <row r="2" spans="1:10" s="7" customFormat="1" x14ac:dyDescent="0.2">
      <c r="A2" s="219" t="s">
        <v>366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7" customFormat="1" ht="30" customHeight="1" x14ac:dyDescent="0.2">
      <c r="A3" s="238" t="s">
        <v>546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s="7" customFormat="1" ht="15.75" thickBot="1" x14ac:dyDescent="0.25">
      <c r="C4" s="105"/>
      <c r="I4" s="174"/>
      <c r="J4" s="174"/>
    </row>
    <row r="5" spans="1:10" ht="15" customHeight="1" x14ac:dyDescent="0.2">
      <c r="A5" s="224" t="s">
        <v>65</v>
      </c>
      <c r="B5" s="224"/>
      <c r="C5" s="224"/>
      <c r="D5" s="224" t="s">
        <v>0</v>
      </c>
      <c r="E5" s="221" t="s">
        <v>72</v>
      </c>
      <c r="F5" s="221" t="s">
        <v>399</v>
      </c>
      <c r="G5" s="221" t="s">
        <v>398</v>
      </c>
      <c r="H5" s="90"/>
      <c r="I5" s="224" t="s">
        <v>402</v>
      </c>
      <c r="J5" s="224"/>
    </row>
    <row r="6" spans="1:10" ht="15" customHeight="1" thickBot="1" x14ac:dyDescent="0.25">
      <c r="A6" s="225"/>
      <c r="B6" s="225"/>
      <c r="C6" s="225"/>
      <c r="D6" s="225"/>
      <c r="E6" s="236"/>
      <c r="F6" s="236"/>
      <c r="G6" s="236"/>
      <c r="H6" s="98"/>
      <c r="I6" s="226"/>
      <c r="J6" s="226"/>
    </row>
    <row r="7" spans="1:10" ht="15" customHeight="1" x14ac:dyDescent="0.2">
      <c r="A7" s="225"/>
      <c r="B7" s="225"/>
      <c r="C7" s="225"/>
      <c r="D7" s="225"/>
      <c r="E7" s="236"/>
      <c r="F7" s="236"/>
      <c r="G7" s="236"/>
      <c r="H7" s="98"/>
      <c r="I7" s="225" t="s">
        <v>66</v>
      </c>
      <c r="J7" s="225" t="s">
        <v>67</v>
      </c>
    </row>
    <row r="8" spans="1:10" ht="15" customHeight="1" thickBot="1" x14ac:dyDescent="0.25">
      <c r="A8" s="226"/>
      <c r="B8" s="226"/>
      <c r="C8" s="226"/>
      <c r="D8" s="226"/>
      <c r="E8" s="237"/>
      <c r="F8" s="237"/>
      <c r="G8" s="237"/>
      <c r="H8" s="99"/>
      <c r="I8" s="226"/>
      <c r="J8" s="226"/>
    </row>
    <row r="9" spans="1:10" ht="15" customHeight="1" x14ac:dyDescent="0.2">
      <c r="B9" s="136" t="s">
        <v>44</v>
      </c>
      <c r="C9" s="136"/>
      <c r="D9" s="172">
        <v>33</v>
      </c>
      <c r="E9" s="172">
        <v>8600</v>
      </c>
      <c r="F9" s="172">
        <v>6370</v>
      </c>
      <c r="G9" s="172">
        <v>3646</v>
      </c>
      <c r="H9" s="140"/>
      <c r="I9" s="173">
        <v>39.75</v>
      </c>
      <c r="J9" s="173">
        <v>53.53</v>
      </c>
    </row>
    <row r="10" spans="1:10" ht="15" customHeight="1" x14ac:dyDescent="0.2">
      <c r="B10" s="91" t="s">
        <v>20</v>
      </c>
      <c r="C10" s="26"/>
      <c r="D10" s="23">
        <v>1</v>
      </c>
      <c r="E10" s="24">
        <v>237</v>
      </c>
      <c r="F10" s="141">
        <v>166</v>
      </c>
      <c r="G10" s="141">
        <v>84</v>
      </c>
      <c r="H10" s="22"/>
      <c r="I10" s="142">
        <v>35.65</v>
      </c>
      <c r="J10" s="142">
        <v>50.99</v>
      </c>
    </row>
    <row r="11" spans="1:10" ht="15" customHeight="1" x14ac:dyDescent="0.2">
      <c r="C11" s="26" t="s">
        <v>20</v>
      </c>
      <c r="D11" s="23">
        <v>1</v>
      </c>
      <c r="E11" s="24">
        <v>237</v>
      </c>
      <c r="F11" s="141">
        <v>166</v>
      </c>
      <c r="G11" s="141">
        <v>84</v>
      </c>
      <c r="H11" s="22"/>
      <c r="I11" s="142">
        <v>35.65</v>
      </c>
      <c r="J11" s="142">
        <v>50.99</v>
      </c>
    </row>
    <row r="12" spans="1:10" ht="15" customHeight="1" x14ac:dyDescent="0.2">
      <c r="B12" s="91" t="s">
        <v>79</v>
      </c>
      <c r="C12" s="26"/>
      <c r="D12" s="23">
        <v>4</v>
      </c>
      <c r="E12" s="24">
        <v>1106</v>
      </c>
      <c r="F12" s="141">
        <v>775</v>
      </c>
      <c r="G12" s="141">
        <v>415</v>
      </c>
      <c r="H12" s="22"/>
      <c r="I12" s="142">
        <v>37.450000000000003</v>
      </c>
      <c r="J12" s="142">
        <v>53.44</v>
      </c>
    </row>
    <row r="13" spans="1:10" ht="15" customHeight="1" x14ac:dyDescent="0.2">
      <c r="C13" s="26" t="s">
        <v>101</v>
      </c>
      <c r="D13" s="23">
        <v>1</v>
      </c>
      <c r="E13" s="24">
        <v>200</v>
      </c>
      <c r="F13" s="141">
        <v>80</v>
      </c>
      <c r="G13" s="141">
        <v>48</v>
      </c>
      <c r="H13" s="22"/>
      <c r="I13" s="142">
        <v>23.9</v>
      </c>
      <c r="J13" s="142">
        <v>59.88</v>
      </c>
    </row>
    <row r="14" spans="1:10" ht="15" customHeight="1" x14ac:dyDescent="0.2">
      <c r="C14" s="26" t="s">
        <v>102</v>
      </c>
      <c r="D14" s="23">
        <v>1</v>
      </c>
      <c r="E14" s="24">
        <v>302</v>
      </c>
      <c r="F14" s="141">
        <v>245</v>
      </c>
      <c r="G14" s="141">
        <v>131</v>
      </c>
      <c r="H14" s="22"/>
      <c r="I14" s="142">
        <v>43.28</v>
      </c>
      <c r="J14" s="142">
        <v>53.38</v>
      </c>
    </row>
    <row r="15" spans="1:10" ht="15" customHeight="1" x14ac:dyDescent="0.2">
      <c r="C15" s="26" t="s">
        <v>103</v>
      </c>
      <c r="D15" s="23">
        <v>2</v>
      </c>
      <c r="E15" s="24">
        <v>604</v>
      </c>
      <c r="F15" s="141">
        <v>450</v>
      </c>
      <c r="G15" s="141">
        <v>236</v>
      </c>
      <c r="H15" s="22"/>
      <c r="I15" s="142">
        <v>39.04</v>
      </c>
      <c r="J15" s="142">
        <v>52.37</v>
      </c>
    </row>
    <row r="16" spans="1:10" ht="15" customHeight="1" x14ac:dyDescent="0.2">
      <c r="B16" s="91" t="s">
        <v>14</v>
      </c>
      <c r="C16" s="26"/>
      <c r="D16" s="23">
        <v>2</v>
      </c>
      <c r="E16" s="24">
        <v>525</v>
      </c>
      <c r="F16" s="141">
        <v>340</v>
      </c>
      <c r="G16" s="141">
        <v>177</v>
      </c>
      <c r="H16" s="22"/>
      <c r="I16" s="142">
        <v>35.119999999999997</v>
      </c>
      <c r="J16" s="142">
        <v>52.07</v>
      </c>
    </row>
    <row r="17" spans="2:10" ht="15" customHeight="1" x14ac:dyDescent="0.2">
      <c r="C17" s="26" t="s">
        <v>14</v>
      </c>
      <c r="D17" s="23">
        <v>1</v>
      </c>
      <c r="E17" s="24">
        <v>223</v>
      </c>
      <c r="F17" s="141">
        <v>151</v>
      </c>
      <c r="G17" s="141">
        <v>78</v>
      </c>
      <c r="H17" s="22"/>
      <c r="I17" s="142">
        <v>38.770000000000003</v>
      </c>
      <c r="J17" s="142">
        <v>51.93</v>
      </c>
    </row>
    <row r="18" spans="2:10" ht="15" customHeight="1" x14ac:dyDescent="0.2">
      <c r="C18" s="26" t="s">
        <v>106</v>
      </c>
      <c r="D18" s="23">
        <v>1</v>
      </c>
      <c r="E18" s="24">
        <v>302</v>
      </c>
      <c r="F18" s="141">
        <v>189</v>
      </c>
      <c r="G18" s="141">
        <v>99</v>
      </c>
      <c r="H18" s="22"/>
      <c r="I18" s="142">
        <v>32.659999999999997</v>
      </c>
      <c r="J18" s="142">
        <v>52.14</v>
      </c>
    </row>
    <row r="19" spans="2:10" ht="15" customHeight="1" x14ac:dyDescent="0.2">
      <c r="B19" s="91" t="s">
        <v>13</v>
      </c>
      <c r="C19" s="26"/>
      <c r="D19" s="23">
        <v>1</v>
      </c>
      <c r="E19" s="24">
        <v>302</v>
      </c>
      <c r="F19" s="141">
        <v>209</v>
      </c>
      <c r="G19" s="141">
        <v>97</v>
      </c>
      <c r="H19" s="22"/>
      <c r="I19" s="142">
        <v>31.98</v>
      </c>
      <c r="J19" s="142">
        <v>46.14</v>
      </c>
    </row>
    <row r="20" spans="2:10" ht="15" customHeight="1" x14ac:dyDescent="0.2">
      <c r="C20" s="26" t="s">
        <v>111</v>
      </c>
      <c r="D20" s="23">
        <v>1</v>
      </c>
      <c r="E20" s="24">
        <v>302</v>
      </c>
      <c r="F20" s="141">
        <v>209</v>
      </c>
      <c r="G20" s="141">
        <v>97</v>
      </c>
      <c r="H20" s="22"/>
      <c r="I20" s="142">
        <v>31.98</v>
      </c>
      <c r="J20" s="142">
        <v>46.14</v>
      </c>
    </row>
    <row r="21" spans="2:10" ht="15" customHeight="1" x14ac:dyDescent="0.2">
      <c r="B21" s="26" t="s">
        <v>478</v>
      </c>
      <c r="C21" s="26"/>
      <c r="D21" s="23">
        <v>1</v>
      </c>
      <c r="E21" s="24">
        <v>206</v>
      </c>
      <c r="F21" s="141">
        <v>179</v>
      </c>
      <c r="G21" s="141">
        <v>142</v>
      </c>
      <c r="H21" s="22"/>
      <c r="I21" s="142">
        <v>69.02</v>
      </c>
      <c r="J21" s="142">
        <v>79.28</v>
      </c>
    </row>
    <row r="22" spans="2:10" ht="15" customHeight="1" x14ac:dyDescent="0.2">
      <c r="C22" s="26" t="s">
        <v>116</v>
      </c>
      <c r="D22" s="23">
        <v>1</v>
      </c>
      <c r="E22" s="24">
        <v>206</v>
      </c>
      <c r="F22" s="141">
        <v>179</v>
      </c>
      <c r="G22" s="141">
        <v>142</v>
      </c>
      <c r="H22" s="22"/>
      <c r="I22" s="142">
        <v>69.02</v>
      </c>
      <c r="J22" s="142">
        <v>79.28</v>
      </c>
    </row>
    <row r="23" spans="2:10" ht="15" customHeight="1" x14ac:dyDescent="0.2">
      <c r="C23" s="26" t="s">
        <v>117</v>
      </c>
      <c r="D23" s="23"/>
      <c r="E23" s="24"/>
      <c r="F23" s="141"/>
      <c r="G23" s="141"/>
      <c r="H23" s="22"/>
      <c r="I23" s="142"/>
      <c r="J23" s="142"/>
    </row>
    <row r="24" spans="2:10" ht="15" customHeight="1" x14ac:dyDescent="0.2">
      <c r="B24" s="91" t="s">
        <v>15</v>
      </c>
      <c r="C24" s="26"/>
      <c r="D24" s="23">
        <v>1</v>
      </c>
      <c r="E24" s="24">
        <v>302</v>
      </c>
      <c r="F24" s="141">
        <v>204</v>
      </c>
      <c r="G24" s="141">
        <v>99</v>
      </c>
      <c r="H24" s="22"/>
      <c r="I24" s="142">
        <v>32.729999999999997</v>
      </c>
      <c r="J24" s="142">
        <v>48.48</v>
      </c>
    </row>
    <row r="25" spans="2:10" ht="15" customHeight="1" x14ac:dyDescent="0.2">
      <c r="C25" s="26" t="s">
        <v>15</v>
      </c>
      <c r="D25" s="23">
        <v>1</v>
      </c>
      <c r="E25" s="24">
        <v>302</v>
      </c>
      <c r="F25" s="141">
        <v>204</v>
      </c>
      <c r="G25" s="141">
        <v>99</v>
      </c>
      <c r="H25" s="22"/>
      <c r="I25" s="142">
        <v>32.729999999999997</v>
      </c>
      <c r="J25" s="142">
        <v>48.48</v>
      </c>
    </row>
    <row r="26" spans="2:10" ht="15" customHeight="1" x14ac:dyDescent="0.2">
      <c r="B26" s="91" t="s">
        <v>22</v>
      </c>
      <c r="C26" s="26"/>
      <c r="D26" s="23">
        <v>3</v>
      </c>
      <c r="E26" s="24">
        <v>906</v>
      </c>
      <c r="F26" s="141">
        <v>636</v>
      </c>
      <c r="G26" s="141">
        <v>346</v>
      </c>
      <c r="H26" s="22"/>
      <c r="I26" s="142">
        <v>38.159999999999997</v>
      </c>
      <c r="J26" s="142">
        <v>54.37</v>
      </c>
    </row>
    <row r="27" spans="2:10" ht="15" customHeight="1" x14ac:dyDescent="0.2">
      <c r="C27" s="26" t="s">
        <v>122</v>
      </c>
      <c r="D27" s="23">
        <v>1</v>
      </c>
      <c r="E27" s="24">
        <v>302</v>
      </c>
      <c r="F27" s="141">
        <v>194</v>
      </c>
      <c r="G27" s="141">
        <v>100</v>
      </c>
      <c r="H27" s="22"/>
      <c r="I27" s="142">
        <v>33.159999999999997</v>
      </c>
      <c r="J27" s="142">
        <v>51.58</v>
      </c>
    </row>
    <row r="28" spans="2:10" ht="15" customHeight="1" x14ac:dyDescent="0.2">
      <c r="C28" s="26" t="s">
        <v>123</v>
      </c>
      <c r="D28" s="23">
        <v>1</v>
      </c>
      <c r="E28" s="24">
        <v>302</v>
      </c>
      <c r="F28" s="141">
        <v>223</v>
      </c>
      <c r="G28" s="141">
        <v>123</v>
      </c>
      <c r="H28" s="22"/>
      <c r="I28" s="142">
        <v>40.76</v>
      </c>
      <c r="J28" s="142">
        <v>55.26</v>
      </c>
    </row>
    <row r="29" spans="2:10" ht="15" customHeight="1" x14ac:dyDescent="0.2">
      <c r="C29" s="26" t="s">
        <v>124</v>
      </c>
      <c r="D29" s="23">
        <v>1</v>
      </c>
      <c r="E29" s="24">
        <v>302</v>
      </c>
      <c r="F29" s="141">
        <v>219</v>
      </c>
      <c r="G29" s="141">
        <v>123</v>
      </c>
      <c r="H29" s="22"/>
      <c r="I29" s="142">
        <v>40.58</v>
      </c>
      <c r="J29" s="142">
        <v>55.95</v>
      </c>
    </row>
    <row r="30" spans="2:10" ht="15" customHeight="1" x14ac:dyDescent="0.2">
      <c r="B30" s="91" t="s">
        <v>9</v>
      </c>
      <c r="C30" s="26"/>
      <c r="D30" s="23">
        <v>1</v>
      </c>
      <c r="E30" s="24">
        <v>224</v>
      </c>
      <c r="F30" s="141">
        <v>163</v>
      </c>
      <c r="G30" s="141">
        <v>124</v>
      </c>
      <c r="H30" s="22"/>
      <c r="I30" s="142">
        <v>55.36</v>
      </c>
      <c r="J30" s="142">
        <v>76.08</v>
      </c>
    </row>
    <row r="31" spans="2:10" ht="15" customHeight="1" x14ac:dyDescent="0.2">
      <c r="C31" s="26" t="s">
        <v>127</v>
      </c>
      <c r="D31" s="23">
        <v>1</v>
      </c>
      <c r="E31" s="24">
        <v>224</v>
      </c>
      <c r="F31" s="141">
        <v>163</v>
      </c>
      <c r="G31" s="141">
        <v>124</v>
      </c>
      <c r="H31" s="22"/>
      <c r="I31" s="142">
        <v>55.36</v>
      </c>
      <c r="J31" s="142">
        <v>76.08</v>
      </c>
    </row>
    <row r="32" spans="2:10" ht="15" customHeight="1" x14ac:dyDescent="0.2">
      <c r="B32" s="91" t="s">
        <v>23</v>
      </c>
      <c r="C32" s="26"/>
      <c r="D32" s="23">
        <v>3</v>
      </c>
      <c r="E32" s="24">
        <v>875</v>
      </c>
      <c r="F32" s="141">
        <v>692</v>
      </c>
      <c r="G32" s="141">
        <v>342</v>
      </c>
      <c r="H32" s="22"/>
      <c r="I32" s="142">
        <v>39.04</v>
      </c>
      <c r="J32" s="142">
        <v>49.31</v>
      </c>
    </row>
    <row r="33" spans="2:10" ht="15" customHeight="1" x14ac:dyDescent="0.2">
      <c r="C33" s="26" t="s">
        <v>131</v>
      </c>
      <c r="D33" s="23">
        <v>1</v>
      </c>
      <c r="E33" s="24">
        <v>273</v>
      </c>
      <c r="F33" s="141">
        <v>232</v>
      </c>
      <c r="G33" s="141">
        <v>105</v>
      </c>
      <c r="H33" s="22"/>
      <c r="I33" s="142">
        <v>38.46</v>
      </c>
      <c r="J33" s="142">
        <v>45.19</v>
      </c>
    </row>
    <row r="34" spans="2:10" ht="15" customHeight="1" x14ac:dyDescent="0.2">
      <c r="C34" s="26" t="s">
        <v>132</v>
      </c>
      <c r="D34" s="23">
        <v>1</v>
      </c>
      <c r="E34" s="24">
        <v>300</v>
      </c>
      <c r="F34" s="141">
        <v>215</v>
      </c>
      <c r="G34" s="141">
        <v>116</v>
      </c>
      <c r="H34" s="22"/>
      <c r="I34" s="142">
        <v>38.630000000000003</v>
      </c>
      <c r="J34" s="142">
        <v>53.81</v>
      </c>
    </row>
    <row r="35" spans="2:10" ht="15" customHeight="1" x14ac:dyDescent="0.2">
      <c r="C35" s="26" t="s">
        <v>232</v>
      </c>
      <c r="D35" s="23">
        <v>1</v>
      </c>
      <c r="E35" s="24">
        <v>302</v>
      </c>
      <c r="F35" s="141">
        <v>245</v>
      </c>
      <c r="G35" s="141">
        <v>121</v>
      </c>
      <c r="H35" s="22"/>
      <c r="I35" s="142">
        <v>39.99</v>
      </c>
      <c r="J35" s="142">
        <v>49.26</v>
      </c>
    </row>
    <row r="36" spans="2:10" ht="15" customHeight="1" x14ac:dyDescent="0.2">
      <c r="B36" s="91" t="s">
        <v>24</v>
      </c>
      <c r="C36" s="26"/>
      <c r="D36" s="23">
        <v>1</v>
      </c>
      <c r="E36" s="24">
        <v>200</v>
      </c>
      <c r="F36" s="141">
        <v>176</v>
      </c>
      <c r="G36" s="141">
        <v>92</v>
      </c>
      <c r="H36" s="22"/>
      <c r="I36" s="142">
        <v>46.23</v>
      </c>
      <c r="J36" s="142">
        <v>52.66</v>
      </c>
    </row>
    <row r="37" spans="2:10" ht="15" customHeight="1" x14ac:dyDescent="0.2">
      <c r="C37" s="26" t="s">
        <v>133</v>
      </c>
      <c r="D37" s="23">
        <v>1</v>
      </c>
      <c r="E37" s="24">
        <v>200</v>
      </c>
      <c r="F37" s="141">
        <v>176</v>
      </c>
      <c r="G37" s="141">
        <v>92</v>
      </c>
      <c r="H37" s="22"/>
      <c r="I37" s="142">
        <v>46.23</v>
      </c>
      <c r="J37" s="142">
        <v>52.66</v>
      </c>
    </row>
    <row r="38" spans="2:10" ht="15" customHeight="1" x14ac:dyDescent="0.2">
      <c r="B38" s="91" t="s">
        <v>10</v>
      </c>
      <c r="C38" s="26"/>
      <c r="D38" s="23">
        <v>2</v>
      </c>
      <c r="E38" s="24">
        <v>370</v>
      </c>
      <c r="F38" s="141">
        <v>246</v>
      </c>
      <c r="G38" s="141">
        <v>123</v>
      </c>
      <c r="H38" s="22"/>
      <c r="I38" s="142">
        <v>33.159999999999997</v>
      </c>
      <c r="J38" s="142">
        <v>49.71</v>
      </c>
    </row>
    <row r="39" spans="2:10" ht="15" customHeight="1" x14ac:dyDescent="0.2">
      <c r="C39" s="26" t="s">
        <v>135</v>
      </c>
      <c r="D39" s="23">
        <v>2</v>
      </c>
      <c r="E39" s="24">
        <v>370</v>
      </c>
      <c r="F39" s="141">
        <v>246</v>
      </c>
      <c r="G39" s="141">
        <v>123</v>
      </c>
      <c r="H39" s="22"/>
      <c r="I39" s="142">
        <v>33.159999999999997</v>
      </c>
      <c r="J39" s="142">
        <v>49.71</v>
      </c>
    </row>
    <row r="40" spans="2:10" ht="15" customHeight="1" x14ac:dyDescent="0.2">
      <c r="B40" s="91" t="s">
        <v>16</v>
      </c>
      <c r="C40" s="26"/>
      <c r="D40" s="23">
        <v>3</v>
      </c>
      <c r="E40" s="24">
        <v>652</v>
      </c>
      <c r="F40" s="141">
        <v>526</v>
      </c>
      <c r="G40" s="141">
        <v>401</v>
      </c>
      <c r="H40" s="22"/>
      <c r="I40" s="142">
        <v>61.54</v>
      </c>
      <c r="J40" s="142">
        <v>76.33</v>
      </c>
    </row>
    <row r="41" spans="2:10" ht="15" customHeight="1" x14ac:dyDescent="0.2">
      <c r="C41" s="26" t="s">
        <v>255</v>
      </c>
      <c r="D41" s="23">
        <v>1</v>
      </c>
      <c r="E41" s="24">
        <v>215</v>
      </c>
      <c r="F41" s="141">
        <v>175</v>
      </c>
      <c r="G41" s="141">
        <v>140</v>
      </c>
      <c r="H41" s="22"/>
      <c r="I41" s="142">
        <v>65.349999999999994</v>
      </c>
      <c r="J41" s="142">
        <v>80.44</v>
      </c>
    </row>
    <row r="42" spans="2:10" ht="15" customHeight="1" x14ac:dyDescent="0.2">
      <c r="C42" s="26" t="s">
        <v>259</v>
      </c>
      <c r="D42" s="23">
        <v>1</v>
      </c>
      <c r="E42" s="24">
        <v>247</v>
      </c>
      <c r="F42" s="141">
        <v>184</v>
      </c>
      <c r="G42" s="141">
        <v>129</v>
      </c>
      <c r="H42" s="22"/>
      <c r="I42" s="142">
        <v>52.1</v>
      </c>
      <c r="J42" s="142">
        <v>69.91</v>
      </c>
    </row>
    <row r="43" spans="2:10" ht="15" customHeight="1" x14ac:dyDescent="0.2">
      <c r="C43" s="26" t="s">
        <v>136</v>
      </c>
      <c r="D43" s="23">
        <v>1</v>
      </c>
      <c r="E43" s="24">
        <v>190</v>
      </c>
      <c r="F43" s="141">
        <v>167</v>
      </c>
      <c r="G43" s="141">
        <v>132</v>
      </c>
      <c r="H43" s="22"/>
      <c r="I43" s="142">
        <v>69.5</v>
      </c>
      <c r="J43" s="142">
        <v>79.11</v>
      </c>
    </row>
    <row r="44" spans="2:10" ht="15" customHeight="1" x14ac:dyDescent="0.2">
      <c r="B44" s="91" t="s">
        <v>11</v>
      </c>
      <c r="C44" s="26"/>
      <c r="D44" s="23">
        <v>1</v>
      </c>
      <c r="E44" s="24">
        <v>252</v>
      </c>
      <c r="F44" s="141">
        <v>194</v>
      </c>
      <c r="G44" s="141">
        <v>98</v>
      </c>
      <c r="H44" s="22"/>
      <c r="I44" s="142">
        <v>38.909999999999997</v>
      </c>
      <c r="J44" s="142">
        <v>50.47</v>
      </c>
    </row>
    <row r="45" spans="2:10" ht="15" customHeight="1" x14ac:dyDescent="0.2">
      <c r="C45" s="26" t="s">
        <v>425</v>
      </c>
      <c r="D45" s="23">
        <v>1</v>
      </c>
      <c r="E45" s="24">
        <v>252</v>
      </c>
      <c r="F45" s="141">
        <v>194</v>
      </c>
      <c r="G45" s="141">
        <v>98</v>
      </c>
      <c r="H45" s="22"/>
      <c r="I45" s="142">
        <v>38.909999999999997</v>
      </c>
      <c r="J45" s="142">
        <v>50.47</v>
      </c>
    </row>
    <row r="46" spans="2:10" ht="15" customHeight="1" x14ac:dyDescent="0.2">
      <c r="B46" s="91" t="s">
        <v>36</v>
      </c>
      <c r="C46" s="26"/>
      <c r="D46" s="23">
        <v>1</v>
      </c>
      <c r="E46" s="24">
        <v>254</v>
      </c>
      <c r="F46" s="141">
        <v>166</v>
      </c>
      <c r="G46" s="141">
        <v>98</v>
      </c>
      <c r="H46" s="22"/>
      <c r="I46" s="142">
        <v>38.68</v>
      </c>
      <c r="J46" s="142">
        <v>59.13</v>
      </c>
    </row>
    <row r="47" spans="2:10" ht="15" customHeight="1" x14ac:dyDescent="0.2">
      <c r="C47" s="26" t="s">
        <v>138</v>
      </c>
      <c r="D47" s="23">
        <v>1</v>
      </c>
      <c r="E47" s="24">
        <v>254</v>
      </c>
      <c r="F47" s="141">
        <v>166</v>
      </c>
      <c r="G47" s="141">
        <v>98</v>
      </c>
      <c r="H47" s="22"/>
      <c r="I47" s="142">
        <v>38.68</v>
      </c>
      <c r="J47" s="142">
        <v>59.13</v>
      </c>
    </row>
    <row r="48" spans="2:10" ht="15" customHeight="1" x14ac:dyDescent="0.2">
      <c r="B48" s="91" t="s">
        <v>27</v>
      </c>
      <c r="C48" s="26"/>
      <c r="D48" s="23">
        <v>2</v>
      </c>
      <c r="E48" s="24">
        <v>520</v>
      </c>
      <c r="F48" s="141">
        <v>483</v>
      </c>
      <c r="G48" s="141">
        <v>202</v>
      </c>
      <c r="H48" s="22"/>
      <c r="I48" s="142">
        <v>39.020000000000003</v>
      </c>
      <c r="J48" s="142">
        <v>42.01</v>
      </c>
    </row>
    <row r="49" spans="1:11" ht="15" customHeight="1" x14ac:dyDescent="0.2">
      <c r="C49" s="26" t="s">
        <v>139</v>
      </c>
      <c r="D49" s="23">
        <v>1</v>
      </c>
      <c r="E49" s="24">
        <v>258</v>
      </c>
      <c r="F49" s="141">
        <v>238</v>
      </c>
      <c r="G49" s="141">
        <v>100</v>
      </c>
      <c r="H49" s="22"/>
      <c r="I49" s="142">
        <v>38.94</v>
      </c>
      <c r="J49" s="142">
        <v>42.14</v>
      </c>
    </row>
    <row r="50" spans="1:11" ht="15" customHeight="1" x14ac:dyDescent="0.2">
      <c r="C50" s="26" t="s">
        <v>140</v>
      </c>
      <c r="D50" s="23">
        <v>1</v>
      </c>
      <c r="E50" s="24">
        <v>262</v>
      </c>
      <c r="F50" s="141">
        <v>245</v>
      </c>
      <c r="G50" s="141">
        <v>102</v>
      </c>
      <c r="H50" s="22"/>
      <c r="I50" s="142">
        <v>39.1</v>
      </c>
      <c r="J50" s="142">
        <v>41.88</v>
      </c>
    </row>
    <row r="51" spans="1:11" ht="15" customHeight="1" x14ac:dyDescent="0.2">
      <c r="B51" s="91" t="s">
        <v>28</v>
      </c>
      <c r="C51" s="26"/>
      <c r="D51" s="23">
        <v>3</v>
      </c>
      <c r="E51" s="24">
        <v>815</v>
      </c>
      <c r="F51" s="141">
        <v>684</v>
      </c>
      <c r="G51" s="141">
        <v>501</v>
      </c>
      <c r="H51" s="22"/>
      <c r="I51" s="142">
        <v>61.46</v>
      </c>
      <c r="J51" s="142">
        <v>73.16</v>
      </c>
    </row>
    <row r="52" spans="1:11" ht="15" customHeight="1" x14ac:dyDescent="0.2">
      <c r="C52" s="26" t="s">
        <v>143</v>
      </c>
      <c r="D52" s="23">
        <v>2</v>
      </c>
      <c r="E52" s="24">
        <v>528</v>
      </c>
      <c r="F52" s="141">
        <v>483</v>
      </c>
      <c r="G52" s="141">
        <v>353</v>
      </c>
      <c r="H52" s="22"/>
      <c r="I52" s="142">
        <v>66.819999999999993</v>
      </c>
      <c r="J52" s="142">
        <v>72.959999999999994</v>
      </c>
    </row>
    <row r="53" spans="1:11" ht="15" customHeight="1" x14ac:dyDescent="0.2">
      <c r="C53" s="26" t="s">
        <v>146</v>
      </c>
      <c r="D53" s="23">
        <v>1</v>
      </c>
      <c r="E53" s="24">
        <v>287</v>
      </c>
      <c r="F53" s="141">
        <v>201</v>
      </c>
      <c r="G53" s="141">
        <v>148</v>
      </c>
      <c r="H53" s="22"/>
      <c r="I53" s="142">
        <v>51.59</v>
      </c>
      <c r="J53" s="142">
        <v>73.66</v>
      </c>
    </row>
    <row r="54" spans="1:11" ht="15" customHeight="1" x14ac:dyDescent="0.2">
      <c r="B54" s="91" t="s">
        <v>18</v>
      </c>
      <c r="C54" s="26"/>
      <c r="D54" s="23">
        <v>2</v>
      </c>
      <c r="E54" s="24">
        <v>552</v>
      </c>
      <c r="F54" s="141">
        <v>328</v>
      </c>
      <c r="G54" s="141">
        <v>168</v>
      </c>
      <c r="H54" s="22"/>
      <c r="I54" s="142">
        <v>30.57</v>
      </c>
      <c r="J54" s="142">
        <v>51.41</v>
      </c>
    </row>
    <row r="55" spans="1:11" ht="15" customHeight="1" x14ac:dyDescent="0.2">
      <c r="C55" s="26" t="s">
        <v>149</v>
      </c>
      <c r="D55" s="23">
        <v>1</v>
      </c>
      <c r="E55" s="24">
        <v>250</v>
      </c>
      <c r="F55" s="141">
        <v>130</v>
      </c>
      <c r="G55" s="141">
        <v>71</v>
      </c>
      <c r="H55" s="22"/>
      <c r="I55" s="142">
        <v>28.59</v>
      </c>
      <c r="J55" s="142">
        <v>54.99</v>
      </c>
    </row>
    <row r="56" spans="1:11" ht="15" customHeight="1" x14ac:dyDescent="0.2">
      <c r="C56" s="26" t="s">
        <v>151</v>
      </c>
      <c r="D56" s="23">
        <v>1</v>
      </c>
      <c r="E56" s="24">
        <v>302</v>
      </c>
      <c r="F56" s="141">
        <v>198</v>
      </c>
      <c r="G56" s="141">
        <v>97</v>
      </c>
      <c r="H56" s="22"/>
      <c r="I56" s="142">
        <v>32.21</v>
      </c>
      <c r="J56" s="142">
        <v>49.07</v>
      </c>
    </row>
    <row r="57" spans="1:11" ht="15" customHeight="1" x14ac:dyDescent="0.2">
      <c r="B57" s="91" t="s">
        <v>37</v>
      </c>
      <c r="C57" s="26"/>
      <c r="D57" s="73">
        <v>1</v>
      </c>
      <c r="E57" s="64">
        <v>302</v>
      </c>
      <c r="F57" s="175">
        <v>201</v>
      </c>
      <c r="G57" s="175">
        <v>137</v>
      </c>
      <c r="H57" s="101"/>
      <c r="I57" s="86">
        <v>45.44</v>
      </c>
      <c r="J57" s="86">
        <v>68.22</v>
      </c>
    </row>
    <row r="58" spans="1:11" ht="15" customHeight="1" x14ac:dyDescent="0.2">
      <c r="C58" s="26" t="s">
        <v>155</v>
      </c>
      <c r="D58" s="73">
        <v>1</v>
      </c>
      <c r="E58" s="64">
        <v>302</v>
      </c>
      <c r="F58" s="175">
        <v>201</v>
      </c>
      <c r="G58" s="175">
        <v>137</v>
      </c>
      <c r="H58" s="101"/>
      <c r="I58" s="86">
        <v>45.44</v>
      </c>
      <c r="J58" s="86">
        <v>68.22</v>
      </c>
    </row>
    <row r="59" spans="1:11" ht="15" customHeight="1" thickBot="1" x14ac:dyDescent="0.25">
      <c r="A59" s="92"/>
      <c r="B59" s="92"/>
      <c r="C59" s="28"/>
      <c r="D59" s="176"/>
      <c r="E59" s="177"/>
      <c r="F59" s="178"/>
      <c r="G59" s="178"/>
      <c r="H59" s="179"/>
      <c r="I59" s="180"/>
      <c r="J59" s="180"/>
    </row>
    <row r="60" spans="1:11" ht="36" customHeight="1" x14ac:dyDescent="0.2">
      <c r="B60" s="245" t="s">
        <v>388</v>
      </c>
      <c r="C60" s="245"/>
      <c r="D60" s="245"/>
      <c r="E60" s="245"/>
      <c r="F60" s="245"/>
      <c r="G60" s="245"/>
      <c r="H60" s="245"/>
      <c r="I60" s="245"/>
      <c r="J60" s="245"/>
    </row>
    <row r="61" spans="1:11" ht="21.75" customHeight="1" x14ac:dyDescent="0.2">
      <c r="B61" s="245" t="s">
        <v>392</v>
      </c>
      <c r="C61" s="245"/>
      <c r="D61" s="245"/>
      <c r="E61" s="245"/>
      <c r="F61" s="245"/>
      <c r="G61" s="245"/>
      <c r="H61" s="245"/>
      <c r="I61" s="245"/>
      <c r="J61" s="245"/>
    </row>
    <row r="62" spans="1:11" x14ac:dyDescent="0.2">
      <c r="B62" s="245" t="s">
        <v>77</v>
      </c>
      <c r="C62" s="245"/>
      <c r="D62" s="245"/>
      <c r="E62" s="245"/>
      <c r="F62" s="245"/>
      <c r="G62" s="245"/>
      <c r="H62" s="245"/>
      <c r="I62" s="245"/>
      <c r="J62" s="245"/>
      <c r="K62" s="245"/>
    </row>
    <row r="63" spans="1:11" x14ac:dyDescent="0.2">
      <c r="C63" s="26"/>
    </row>
    <row r="64" spans="1:11" x14ac:dyDescent="0.2">
      <c r="C64" s="26"/>
    </row>
    <row r="65" spans="3:3" x14ac:dyDescent="0.2">
      <c r="C65" s="26"/>
    </row>
    <row r="66" spans="3:3" x14ac:dyDescent="0.2">
      <c r="C66" s="26"/>
    </row>
    <row r="67" spans="3:3" x14ac:dyDescent="0.2">
      <c r="C67" s="26"/>
    </row>
    <row r="68" spans="3:3" x14ac:dyDescent="0.2">
      <c r="C68" s="26"/>
    </row>
    <row r="69" spans="3:3" x14ac:dyDescent="0.2">
      <c r="C69" s="26"/>
    </row>
    <row r="70" spans="3:3" x14ac:dyDescent="0.2">
      <c r="C70" s="26"/>
    </row>
    <row r="71" spans="3:3" x14ac:dyDescent="0.2">
      <c r="C71" s="26"/>
    </row>
    <row r="72" spans="3:3" x14ac:dyDescent="0.2">
      <c r="C72" s="26"/>
    </row>
    <row r="73" spans="3:3" x14ac:dyDescent="0.2">
      <c r="C73" s="26"/>
    </row>
    <row r="74" spans="3:3" x14ac:dyDescent="0.2">
      <c r="C74" s="26"/>
    </row>
    <row r="75" spans="3:3" x14ac:dyDescent="0.2">
      <c r="C75" s="26"/>
    </row>
    <row r="76" spans="3:3" x14ac:dyDescent="0.2">
      <c r="C76" s="26"/>
    </row>
    <row r="77" spans="3:3" x14ac:dyDescent="0.2">
      <c r="C77" s="26"/>
    </row>
    <row r="78" spans="3:3" x14ac:dyDescent="0.2">
      <c r="C78" s="26"/>
    </row>
    <row r="79" spans="3:3" x14ac:dyDescent="0.2">
      <c r="C79" s="26"/>
    </row>
    <row r="80" spans="3:3" x14ac:dyDescent="0.2">
      <c r="C80" s="26"/>
    </row>
    <row r="81" spans="3:3" x14ac:dyDescent="0.2">
      <c r="C81" s="26"/>
    </row>
    <row r="82" spans="3:3" x14ac:dyDescent="0.2">
      <c r="C82" s="26"/>
    </row>
    <row r="83" spans="3:3" x14ac:dyDescent="0.2">
      <c r="C83" s="26"/>
    </row>
    <row r="84" spans="3:3" x14ac:dyDescent="0.2">
      <c r="C84" s="26"/>
    </row>
    <row r="85" spans="3:3" x14ac:dyDescent="0.2">
      <c r="C85" s="26"/>
    </row>
    <row r="86" spans="3:3" x14ac:dyDescent="0.2">
      <c r="C86" s="26"/>
    </row>
    <row r="87" spans="3:3" x14ac:dyDescent="0.2">
      <c r="C87" s="26"/>
    </row>
    <row r="88" spans="3:3" x14ac:dyDescent="0.2">
      <c r="C88" s="26"/>
    </row>
    <row r="89" spans="3:3" x14ac:dyDescent="0.2">
      <c r="C89" s="26"/>
    </row>
    <row r="90" spans="3:3" x14ac:dyDescent="0.2">
      <c r="C90" s="26"/>
    </row>
    <row r="91" spans="3:3" x14ac:dyDescent="0.2">
      <c r="C91" s="26"/>
    </row>
    <row r="92" spans="3:3" x14ac:dyDescent="0.2">
      <c r="C92" s="26"/>
    </row>
    <row r="93" spans="3:3" x14ac:dyDescent="0.2">
      <c r="C93" s="26"/>
    </row>
    <row r="94" spans="3:3" x14ac:dyDescent="0.2">
      <c r="C94" s="26"/>
    </row>
    <row r="95" spans="3:3" x14ac:dyDescent="0.2">
      <c r="C95" s="26"/>
    </row>
    <row r="96" spans="3:3" x14ac:dyDescent="0.2">
      <c r="C96" s="26"/>
    </row>
    <row r="97" spans="3:3" x14ac:dyDescent="0.2">
      <c r="C97" s="26"/>
    </row>
    <row r="98" spans="3:3" x14ac:dyDescent="0.2">
      <c r="C98" s="26"/>
    </row>
    <row r="99" spans="3:3" x14ac:dyDescent="0.2">
      <c r="C99" s="26"/>
    </row>
    <row r="100" spans="3:3" x14ac:dyDescent="0.2">
      <c r="C100" s="26"/>
    </row>
    <row r="101" spans="3:3" x14ac:dyDescent="0.2">
      <c r="C101" s="26"/>
    </row>
    <row r="102" spans="3:3" x14ac:dyDescent="0.2">
      <c r="C102" s="26"/>
    </row>
    <row r="103" spans="3:3" x14ac:dyDescent="0.2">
      <c r="C103" s="26"/>
    </row>
    <row r="104" spans="3:3" x14ac:dyDescent="0.2">
      <c r="C104" s="26"/>
    </row>
    <row r="105" spans="3:3" x14ac:dyDescent="0.2">
      <c r="C105" s="26"/>
    </row>
    <row r="106" spans="3:3" x14ac:dyDescent="0.2">
      <c r="C106" s="26"/>
    </row>
    <row r="107" spans="3:3" x14ac:dyDescent="0.2">
      <c r="C107" s="26"/>
    </row>
    <row r="108" spans="3:3" x14ac:dyDescent="0.2">
      <c r="C108" s="26"/>
    </row>
    <row r="109" spans="3:3" x14ac:dyDescent="0.2">
      <c r="C109" s="26"/>
    </row>
    <row r="110" spans="3:3" x14ac:dyDescent="0.2">
      <c r="C110" s="26"/>
    </row>
    <row r="111" spans="3:3" x14ac:dyDescent="0.2">
      <c r="C111" s="26"/>
    </row>
    <row r="112" spans="3:3" x14ac:dyDescent="0.2">
      <c r="C112" s="26"/>
    </row>
    <row r="113" spans="3:3" x14ac:dyDescent="0.2">
      <c r="C113" s="26"/>
    </row>
    <row r="114" spans="3:3" x14ac:dyDescent="0.2">
      <c r="C114" s="26"/>
    </row>
    <row r="115" spans="3:3" x14ac:dyDescent="0.2">
      <c r="C115" s="26"/>
    </row>
    <row r="116" spans="3:3" x14ac:dyDescent="0.2">
      <c r="C116" s="26"/>
    </row>
    <row r="117" spans="3:3" x14ac:dyDescent="0.2">
      <c r="C117" s="26"/>
    </row>
    <row r="118" spans="3:3" x14ac:dyDescent="0.2">
      <c r="C118" s="26"/>
    </row>
    <row r="119" spans="3:3" x14ac:dyDescent="0.2">
      <c r="C119" s="26"/>
    </row>
    <row r="120" spans="3:3" x14ac:dyDescent="0.2">
      <c r="C120" s="26"/>
    </row>
    <row r="121" spans="3:3" x14ac:dyDescent="0.2">
      <c r="C121" s="26"/>
    </row>
    <row r="122" spans="3:3" x14ac:dyDescent="0.2">
      <c r="C122" s="26"/>
    </row>
    <row r="123" spans="3:3" x14ac:dyDescent="0.2">
      <c r="C123" s="26"/>
    </row>
    <row r="124" spans="3:3" x14ac:dyDescent="0.2">
      <c r="C124" s="26"/>
    </row>
    <row r="125" spans="3:3" x14ac:dyDescent="0.2">
      <c r="C125" s="26"/>
    </row>
    <row r="126" spans="3:3" x14ac:dyDescent="0.2">
      <c r="C126" s="26"/>
    </row>
    <row r="127" spans="3:3" x14ac:dyDescent="0.2">
      <c r="C127" s="26"/>
    </row>
    <row r="128" spans="3:3" x14ac:dyDescent="0.2">
      <c r="C128" s="26"/>
    </row>
    <row r="129" spans="3:3" x14ac:dyDescent="0.2">
      <c r="C129" s="26"/>
    </row>
    <row r="130" spans="3:3" x14ac:dyDescent="0.2">
      <c r="C130" s="26"/>
    </row>
    <row r="131" spans="3:3" x14ac:dyDescent="0.2">
      <c r="C131" s="26"/>
    </row>
    <row r="132" spans="3:3" x14ac:dyDescent="0.2">
      <c r="C132" s="26"/>
    </row>
    <row r="133" spans="3:3" x14ac:dyDescent="0.2">
      <c r="C133" s="26"/>
    </row>
    <row r="134" spans="3:3" x14ac:dyDescent="0.2">
      <c r="C134" s="26"/>
    </row>
    <row r="135" spans="3:3" x14ac:dyDescent="0.2">
      <c r="C135" s="26"/>
    </row>
    <row r="136" spans="3:3" x14ac:dyDescent="0.2">
      <c r="C136" s="26"/>
    </row>
    <row r="137" spans="3:3" x14ac:dyDescent="0.2">
      <c r="C137" s="26"/>
    </row>
    <row r="138" spans="3:3" x14ac:dyDescent="0.2">
      <c r="C138" s="26"/>
    </row>
    <row r="139" spans="3:3" x14ac:dyDescent="0.2">
      <c r="C139" s="26"/>
    </row>
    <row r="140" spans="3:3" x14ac:dyDescent="0.2">
      <c r="C140" s="26"/>
    </row>
    <row r="141" spans="3:3" x14ac:dyDescent="0.2">
      <c r="C141" s="26"/>
    </row>
    <row r="142" spans="3:3" x14ac:dyDescent="0.2">
      <c r="C142" s="26"/>
    </row>
    <row r="143" spans="3:3" x14ac:dyDescent="0.2">
      <c r="C143" s="26"/>
    </row>
    <row r="144" spans="3:3" x14ac:dyDescent="0.2">
      <c r="C144" s="26"/>
    </row>
    <row r="145" spans="3:3" x14ac:dyDescent="0.2">
      <c r="C145" s="26"/>
    </row>
    <row r="146" spans="3:3" x14ac:dyDescent="0.2">
      <c r="C146" s="26"/>
    </row>
    <row r="147" spans="3:3" x14ac:dyDescent="0.2">
      <c r="C147" s="26"/>
    </row>
    <row r="148" spans="3:3" x14ac:dyDescent="0.2">
      <c r="C148" s="26"/>
    </row>
    <row r="149" spans="3:3" x14ac:dyDescent="0.2">
      <c r="C149" s="26"/>
    </row>
    <row r="150" spans="3:3" x14ac:dyDescent="0.2">
      <c r="C150" s="26"/>
    </row>
    <row r="151" spans="3:3" x14ac:dyDescent="0.2">
      <c r="C151" s="26"/>
    </row>
    <row r="152" spans="3:3" x14ac:dyDescent="0.2">
      <c r="C152" s="26"/>
    </row>
    <row r="153" spans="3:3" x14ac:dyDescent="0.2">
      <c r="C153" s="26"/>
    </row>
    <row r="154" spans="3:3" x14ac:dyDescent="0.2">
      <c r="C154" s="26"/>
    </row>
    <row r="155" spans="3:3" x14ac:dyDescent="0.2">
      <c r="C155" s="26"/>
    </row>
    <row r="156" spans="3:3" x14ac:dyDescent="0.2">
      <c r="C156" s="26"/>
    </row>
    <row r="157" spans="3:3" x14ac:dyDescent="0.2">
      <c r="C157" s="26"/>
    </row>
    <row r="158" spans="3:3" x14ac:dyDescent="0.2">
      <c r="C158" s="26"/>
    </row>
    <row r="159" spans="3:3" x14ac:dyDescent="0.2">
      <c r="C159" s="26"/>
    </row>
    <row r="160" spans="3:3" x14ac:dyDescent="0.2">
      <c r="C160" s="26"/>
    </row>
    <row r="161" spans="3:3" x14ac:dyDescent="0.2">
      <c r="C161" s="26"/>
    </row>
    <row r="162" spans="3:3" x14ac:dyDescent="0.2">
      <c r="C162" s="26"/>
    </row>
    <row r="163" spans="3:3" x14ac:dyDescent="0.2">
      <c r="C163" s="26"/>
    </row>
    <row r="164" spans="3:3" x14ac:dyDescent="0.2">
      <c r="C164" s="26"/>
    </row>
    <row r="165" spans="3:3" x14ac:dyDescent="0.2">
      <c r="C165" s="26"/>
    </row>
    <row r="166" spans="3:3" x14ac:dyDescent="0.2">
      <c r="C166" s="26"/>
    </row>
    <row r="167" spans="3:3" x14ac:dyDescent="0.2">
      <c r="C167" s="26"/>
    </row>
    <row r="168" spans="3:3" x14ac:dyDescent="0.2">
      <c r="C168" s="26"/>
    </row>
    <row r="169" spans="3:3" x14ac:dyDescent="0.2">
      <c r="C169" s="26"/>
    </row>
    <row r="170" spans="3:3" x14ac:dyDescent="0.2">
      <c r="C170" s="26"/>
    </row>
    <row r="171" spans="3:3" x14ac:dyDescent="0.2">
      <c r="C171" s="26"/>
    </row>
    <row r="172" spans="3:3" x14ac:dyDescent="0.2">
      <c r="C172" s="26"/>
    </row>
    <row r="173" spans="3:3" x14ac:dyDescent="0.2">
      <c r="C173" s="26"/>
    </row>
    <row r="174" spans="3:3" x14ac:dyDescent="0.2">
      <c r="C174" s="26"/>
    </row>
    <row r="175" spans="3:3" x14ac:dyDescent="0.2">
      <c r="C175" s="26"/>
    </row>
    <row r="176" spans="3:3" x14ac:dyDescent="0.2">
      <c r="C176" s="26"/>
    </row>
    <row r="177" spans="3:3" x14ac:dyDescent="0.2">
      <c r="C177" s="26"/>
    </row>
    <row r="178" spans="3:3" x14ac:dyDescent="0.2">
      <c r="C178" s="26"/>
    </row>
    <row r="179" spans="3:3" x14ac:dyDescent="0.2">
      <c r="C179" s="26"/>
    </row>
    <row r="180" spans="3:3" x14ac:dyDescent="0.2">
      <c r="C180" s="26"/>
    </row>
    <row r="181" spans="3:3" x14ac:dyDescent="0.2">
      <c r="C181" s="26"/>
    </row>
    <row r="182" spans="3:3" x14ac:dyDescent="0.2">
      <c r="C182" s="26"/>
    </row>
    <row r="183" spans="3:3" x14ac:dyDescent="0.2">
      <c r="C183" s="26"/>
    </row>
    <row r="184" spans="3:3" x14ac:dyDescent="0.2">
      <c r="C184" s="26"/>
    </row>
    <row r="185" spans="3:3" x14ac:dyDescent="0.2">
      <c r="C185" s="26"/>
    </row>
    <row r="186" spans="3:3" x14ac:dyDescent="0.2">
      <c r="C186" s="26"/>
    </row>
    <row r="187" spans="3:3" x14ac:dyDescent="0.2">
      <c r="C187" s="26"/>
    </row>
    <row r="188" spans="3:3" x14ac:dyDescent="0.2">
      <c r="C188" s="26"/>
    </row>
    <row r="189" spans="3:3" x14ac:dyDescent="0.2">
      <c r="C189" s="26"/>
    </row>
    <row r="190" spans="3:3" x14ac:dyDescent="0.2">
      <c r="C190" s="26"/>
    </row>
    <row r="191" spans="3:3" x14ac:dyDescent="0.2">
      <c r="C191" s="26"/>
    </row>
    <row r="192" spans="3:3" x14ac:dyDescent="0.2">
      <c r="C192" s="26"/>
    </row>
    <row r="193" spans="3:3" x14ac:dyDescent="0.2">
      <c r="C193" s="26"/>
    </row>
    <row r="194" spans="3:3" x14ac:dyDescent="0.2">
      <c r="C194" s="26"/>
    </row>
    <row r="195" spans="3:3" x14ac:dyDescent="0.2">
      <c r="C195" s="26"/>
    </row>
    <row r="196" spans="3:3" x14ac:dyDescent="0.2">
      <c r="C196" s="26"/>
    </row>
    <row r="197" spans="3:3" x14ac:dyDescent="0.2">
      <c r="C197" s="26"/>
    </row>
    <row r="198" spans="3:3" x14ac:dyDescent="0.2">
      <c r="C198" s="26"/>
    </row>
    <row r="199" spans="3:3" x14ac:dyDescent="0.2">
      <c r="C199" s="26"/>
    </row>
    <row r="200" spans="3:3" x14ac:dyDescent="0.2">
      <c r="C200" s="26"/>
    </row>
    <row r="201" spans="3:3" x14ac:dyDescent="0.2">
      <c r="C201" s="26"/>
    </row>
    <row r="202" spans="3:3" x14ac:dyDescent="0.2">
      <c r="C202" s="26"/>
    </row>
    <row r="203" spans="3:3" x14ac:dyDescent="0.2">
      <c r="C203" s="26"/>
    </row>
    <row r="204" spans="3:3" x14ac:dyDescent="0.2">
      <c r="C204" s="26"/>
    </row>
    <row r="205" spans="3:3" x14ac:dyDescent="0.2">
      <c r="C205" s="26"/>
    </row>
    <row r="206" spans="3:3" x14ac:dyDescent="0.2">
      <c r="C206" s="26"/>
    </row>
    <row r="207" spans="3:3" x14ac:dyDescent="0.2">
      <c r="C207" s="26"/>
    </row>
    <row r="208" spans="3:3" x14ac:dyDescent="0.2">
      <c r="C208" s="26"/>
    </row>
    <row r="209" spans="3:3" x14ac:dyDescent="0.2">
      <c r="C209" s="26"/>
    </row>
    <row r="210" spans="3:3" x14ac:dyDescent="0.2">
      <c r="C210" s="26"/>
    </row>
    <row r="211" spans="3:3" x14ac:dyDescent="0.2">
      <c r="C211" s="26"/>
    </row>
    <row r="212" spans="3:3" x14ac:dyDescent="0.2">
      <c r="C212" s="26"/>
    </row>
    <row r="213" spans="3:3" x14ac:dyDescent="0.2">
      <c r="C213" s="26"/>
    </row>
    <row r="214" spans="3:3" x14ac:dyDescent="0.2">
      <c r="C214" s="26"/>
    </row>
    <row r="215" spans="3:3" x14ac:dyDescent="0.2">
      <c r="C215" s="26"/>
    </row>
    <row r="216" spans="3:3" x14ac:dyDescent="0.2">
      <c r="C216" s="26"/>
    </row>
    <row r="217" spans="3:3" x14ac:dyDescent="0.2">
      <c r="C217" s="26"/>
    </row>
    <row r="218" spans="3:3" x14ac:dyDescent="0.2">
      <c r="C218" s="26"/>
    </row>
    <row r="219" spans="3:3" x14ac:dyDescent="0.2">
      <c r="C219" s="26"/>
    </row>
    <row r="220" spans="3:3" x14ac:dyDescent="0.2">
      <c r="C220" s="26"/>
    </row>
    <row r="221" spans="3:3" x14ac:dyDescent="0.2">
      <c r="C221" s="26"/>
    </row>
    <row r="222" spans="3:3" x14ac:dyDescent="0.2">
      <c r="C222" s="26"/>
    </row>
    <row r="223" spans="3:3" x14ac:dyDescent="0.2">
      <c r="C223" s="26"/>
    </row>
    <row r="224" spans="3:3" x14ac:dyDescent="0.2">
      <c r="C224" s="26"/>
    </row>
    <row r="225" spans="3:3" x14ac:dyDescent="0.2">
      <c r="C225" s="26"/>
    </row>
    <row r="226" spans="3:3" x14ac:dyDescent="0.2">
      <c r="C226" s="26"/>
    </row>
    <row r="227" spans="3:3" x14ac:dyDescent="0.2">
      <c r="C227" s="26"/>
    </row>
    <row r="228" spans="3:3" x14ac:dyDescent="0.2">
      <c r="C228" s="26"/>
    </row>
    <row r="229" spans="3:3" x14ac:dyDescent="0.2">
      <c r="C229" s="26"/>
    </row>
    <row r="230" spans="3:3" x14ac:dyDescent="0.2">
      <c r="C230" s="26"/>
    </row>
    <row r="231" spans="3:3" x14ac:dyDescent="0.2">
      <c r="C231" s="26"/>
    </row>
    <row r="232" spans="3:3" x14ac:dyDescent="0.2">
      <c r="C232" s="26"/>
    </row>
    <row r="233" spans="3:3" x14ac:dyDescent="0.2">
      <c r="C233" s="26"/>
    </row>
    <row r="234" spans="3:3" x14ac:dyDescent="0.2">
      <c r="C234" s="26"/>
    </row>
    <row r="235" spans="3:3" x14ac:dyDescent="0.2">
      <c r="C235" s="26"/>
    </row>
    <row r="236" spans="3:3" x14ac:dyDescent="0.2">
      <c r="C236" s="26"/>
    </row>
    <row r="237" spans="3:3" x14ac:dyDescent="0.2">
      <c r="C237" s="26"/>
    </row>
    <row r="238" spans="3:3" x14ac:dyDescent="0.2">
      <c r="C238" s="26"/>
    </row>
    <row r="239" spans="3:3" x14ac:dyDescent="0.2">
      <c r="C239" s="26"/>
    </row>
    <row r="240" spans="3:3" x14ac:dyDescent="0.2">
      <c r="C240" s="26"/>
    </row>
    <row r="241" spans="3:3" x14ac:dyDescent="0.2">
      <c r="C241" s="26"/>
    </row>
    <row r="242" spans="3:3" x14ac:dyDescent="0.2">
      <c r="C242" s="26"/>
    </row>
    <row r="243" spans="3:3" x14ac:dyDescent="0.2">
      <c r="C243" s="26"/>
    </row>
    <row r="244" spans="3:3" x14ac:dyDescent="0.2">
      <c r="C244" s="26"/>
    </row>
    <row r="245" spans="3:3" x14ac:dyDescent="0.2">
      <c r="C245" s="26"/>
    </row>
    <row r="246" spans="3:3" x14ac:dyDescent="0.2">
      <c r="C246" s="26"/>
    </row>
    <row r="247" spans="3:3" x14ac:dyDescent="0.2">
      <c r="C247" s="26"/>
    </row>
    <row r="248" spans="3:3" x14ac:dyDescent="0.2">
      <c r="C248" s="26"/>
    </row>
    <row r="249" spans="3:3" x14ac:dyDescent="0.2">
      <c r="C249" s="26"/>
    </row>
    <row r="250" spans="3:3" x14ac:dyDescent="0.2">
      <c r="C250" s="26"/>
    </row>
    <row r="251" spans="3:3" x14ac:dyDescent="0.2">
      <c r="C251" s="26"/>
    </row>
    <row r="252" spans="3:3" x14ac:dyDescent="0.2">
      <c r="C252" s="26"/>
    </row>
    <row r="253" spans="3:3" x14ac:dyDescent="0.2">
      <c r="C253" s="26"/>
    </row>
    <row r="254" spans="3:3" x14ac:dyDescent="0.2">
      <c r="C254" s="26"/>
    </row>
    <row r="255" spans="3:3" x14ac:dyDescent="0.2">
      <c r="C255" s="26"/>
    </row>
    <row r="256" spans="3:3" x14ac:dyDescent="0.2">
      <c r="C256" s="26"/>
    </row>
    <row r="257" spans="3:3" x14ac:dyDescent="0.2">
      <c r="C257" s="26"/>
    </row>
    <row r="258" spans="3:3" x14ac:dyDescent="0.2">
      <c r="C258" s="26"/>
    </row>
    <row r="259" spans="3:3" x14ac:dyDescent="0.2">
      <c r="C259" s="26"/>
    </row>
    <row r="260" spans="3:3" x14ac:dyDescent="0.2">
      <c r="C260" s="26"/>
    </row>
    <row r="261" spans="3:3" x14ac:dyDescent="0.2">
      <c r="C261" s="26"/>
    </row>
    <row r="262" spans="3:3" x14ac:dyDescent="0.2">
      <c r="C262" s="26"/>
    </row>
    <row r="263" spans="3:3" x14ac:dyDescent="0.2">
      <c r="C263" s="26"/>
    </row>
    <row r="264" spans="3:3" x14ac:dyDescent="0.2">
      <c r="C264" s="26"/>
    </row>
    <row r="265" spans="3:3" x14ac:dyDescent="0.2">
      <c r="C265" s="26"/>
    </row>
    <row r="266" spans="3:3" x14ac:dyDescent="0.2">
      <c r="C266" s="26"/>
    </row>
    <row r="267" spans="3:3" x14ac:dyDescent="0.2">
      <c r="C267" s="26"/>
    </row>
    <row r="268" spans="3:3" x14ac:dyDescent="0.2">
      <c r="C268" s="26"/>
    </row>
    <row r="269" spans="3:3" x14ac:dyDescent="0.2">
      <c r="C269" s="26"/>
    </row>
    <row r="270" spans="3:3" x14ac:dyDescent="0.2">
      <c r="C270" s="26"/>
    </row>
    <row r="271" spans="3:3" x14ac:dyDescent="0.2">
      <c r="C271" s="26"/>
    </row>
    <row r="272" spans="3:3" x14ac:dyDescent="0.2">
      <c r="C272" s="26"/>
    </row>
    <row r="273" spans="3:3" x14ac:dyDescent="0.2">
      <c r="C273" s="26"/>
    </row>
    <row r="274" spans="3:3" x14ac:dyDescent="0.2">
      <c r="C274" s="26"/>
    </row>
    <row r="275" spans="3:3" x14ac:dyDescent="0.2">
      <c r="C275" s="26"/>
    </row>
    <row r="276" spans="3:3" x14ac:dyDescent="0.2">
      <c r="C276" s="26"/>
    </row>
    <row r="277" spans="3:3" x14ac:dyDescent="0.2">
      <c r="C277" s="26"/>
    </row>
    <row r="278" spans="3:3" x14ac:dyDescent="0.2">
      <c r="C278" s="26"/>
    </row>
    <row r="279" spans="3:3" x14ac:dyDescent="0.2">
      <c r="C279" s="26"/>
    </row>
    <row r="280" spans="3:3" x14ac:dyDescent="0.2">
      <c r="C280" s="26"/>
    </row>
    <row r="281" spans="3:3" x14ac:dyDescent="0.2">
      <c r="C281" s="26"/>
    </row>
    <row r="282" spans="3:3" x14ac:dyDescent="0.2">
      <c r="C282" s="26"/>
    </row>
    <row r="283" spans="3:3" x14ac:dyDescent="0.2">
      <c r="C283" s="26"/>
    </row>
    <row r="284" spans="3:3" x14ac:dyDescent="0.2">
      <c r="C284" s="26"/>
    </row>
    <row r="285" spans="3:3" x14ac:dyDescent="0.2">
      <c r="C285" s="26"/>
    </row>
    <row r="286" spans="3:3" x14ac:dyDescent="0.2">
      <c r="C286" s="26"/>
    </row>
    <row r="287" spans="3:3" x14ac:dyDescent="0.2">
      <c r="C287" s="26"/>
    </row>
    <row r="288" spans="3:3" x14ac:dyDescent="0.2">
      <c r="C288" s="26"/>
    </row>
    <row r="289" spans="3:3" x14ac:dyDescent="0.2">
      <c r="C289" s="26"/>
    </row>
    <row r="290" spans="3:3" x14ac:dyDescent="0.2">
      <c r="C290" s="26"/>
    </row>
    <row r="291" spans="3:3" x14ac:dyDescent="0.2">
      <c r="C291" s="26"/>
    </row>
    <row r="292" spans="3:3" x14ac:dyDescent="0.2">
      <c r="C292" s="26"/>
    </row>
    <row r="293" spans="3:3" x14ac:dyDescent="0.2">
      <c r="C293" s="26"/>
    </row>
    <row r="294" spans="3:3" x14ac:dyDescent="0.2">
      <c r="C294" s="26"/>
    </row>
    <row r="295" spans="3:3" x14ac:dyDescent="0.2">
      <c r="C295" s="26"/>
    </row>
    <row r="296" spans="3:3" x14ac:dyDescent="0.2">
      <c r="C296" s="26"/>
    </row>
    <row r="297" spans="3:3" x14ac:dyDescent="0.2">
      <c r="C297" s="26"/>
    </row>
    <row r="298" spans="3:3" x14ac:dyDescent="0.2">
      <c r="C298" s="26"/>
    </row>
    <row r="299" spans="3:3" x14ac:dyDescent="0.2">
      <c r="C299" s="26"/>
    </row>
    <row r="300" spans="3:3" x14ac:dyDescent="0.2">
      <c r="C300" s="26"/>
    </row>
    <row r="301" spans="3:3" x14ac:dyDescent="0.2">
      <c r="C301" s="26"/>
    </row>
    <row r="302" spans="3:3" x14ac:dyDescent="0.2">
      <c r="C302" s="26"/>
    </row>
    <row r="303" spans="3:3" x14ac:dyDescent="0.2">
      <c r="C303" s="26"/>
    </row>
    <row r="304" spans="3:3" x14ac:dyDescent="0.2">
      <c r="C304" s="26"/>
    </row>
    <row r="305" spans="3:3" x14ac:dyDescent="0.2">
      <c r="C305" s="26"/>
    </row>
    <row r="306" spans="3:3" x14ac:dyDescent="0.2">
      <c r="C306" s="26"/>
    </row>
    <row r="307" spans="3:3" x14ac:dyDescent="0.2">
      <c r="C307" s="26"/>
    </row>
    <row r="308" spans="3:3" x14ac:dyDescent="0.2">
      <c r="C308" s="26"/>
    </row>
    <row r="309" spans="3:3" x14ac:dyDescent="0.2">
      <c r="C309" s="26"/>
    </row>
    <row r="310" spans="3:3" x14ac:dyDescent="0.2">
      <c r="C310" s="26"/>
    </row>
    <row r="311" spans="3:3" x14ac:dyDescent="0.2">
      <c r="C311" s="26"/>
    </row>
    <row r="312" spans="3:3" x14ac:dyDescent="0.2">
      <c r="C312" s="26"/>
    </row>
    <row r="313" spans="3:3" x14ac:dyDescent="0.2">
      <c r="C313" s="26"/>
    </row>
    <row r="314" spans="3:3" x14ac:dyDescent="0.2">
      <c r="C314" s="26"/>
    </row>
    <row r="315" spans="3:3" x14ac:dyDescent="0.2">
      <c r="C315" s="26"/>
    </row>
    <row r="316" spans="3:3" x14ac:dyDescent="0.2">
      <c r="C316" s="26"/>
    </row>
    <row r="317" spans="3:3" x14ac:dyDescent="0.2">
      <c r="C317" s="26"/>
    </row>
    <row r="318" spans="3:3" x14ac:dyDescent="0.2">
      <c r="C318" s="26"/>
    </row>
    <row r="319" spans="3:3" x14ac:dyDescent="0.2">
      <c r="C319" s="26"/>
    </row>
    <row r="320" spans="3:3" x14ac:dyDescent="0.2">
      <c r="C320" s="26"/>
    </row>
    <row r="321" spans="3:3" x14ac:dyDescent="0.2">
      <c r="C321" s="26"/>
    </row>
    <row r="322" spans="3:3" x14ac:dyDescent="0.2">
      <c r="C322" s="26"/>
    </row>
    <row r="323" spans="3:3" x14ac:dyDescent="0.2">
      <c r="C323" s="26"/>
    </row>
    <row r="324" spans="3:3" x14ac:dyDescent="0.2">
      <c r="C324" s="26"/>
    </row>
    <row r="325" spans="3:3" x14ac:dyDescent="0.2">
      <c r="C325" s="26"/>
    </row>
    <row r="326" spans="3:3" x14ac:dyDescent="0.2">
      <c r="C326" s="26"/>
    </row>
    <row r="327" spans="3:3" x14ac:dyDescent="0.2">
      <c r="C327" s="26"/>
    </row>
    <row r="328" spans="3:3" x14ac:dyDescent="0.2">
      <c r="C328" s="26"/>
    </row>
    <row r="329" spans="3:3" x14ac:dyDescent="0.2">
      <c r="C329" s="26"/>
    </row>
    <row r="330" spans="3:3" x14ac:dyDescent="0.2">
      <c r="C330" s="26"/>
    </row>
    <row r="331" spans="3:3" x14ac:dyDescent="0.2">
      <c r="C331" s="26"/>
    </row>
    <row r="332" spans="3:3" x14ac:dyDescent="0.2">
      <c r="C332" s="26"/>
    </row>
    <row r="333" spans="3:3" x14ac:dyDescent="0.2">
      <c r="C333" s="26"/>
    </row>
    <row r="334" spans="3:3" x14ac:dyDescent="0.2">
      <c r="C334" s="26"/>
    </row>
    <row r="335" spans="3:3" x14ac:dyDescent="0.2">
      <c r="C335" s="26"/>
    </row>
    <row r="336" spans="3:3" x14ac:dyDescent="0.2">
      <c r="C336" s="26"/>
    </row>
    <row r="337" spans="3:3" x14ac:dyDescent="0.2">
      <c r="C337" s="26"/>
    </row>
    <row r="338" spans="3:3" x14ac:dyDescent="0.2">
      <c r="C338" s="26"/>
    </row>
    <row r="339" spans="3:3" x14ac:dyDescent="0.2">
      <c r="C339" s="26"/>
    </row>
    <row r="340" spans="3:3" x14ac:dyDescent="0.2">
      <c r="C340" s="26"/>
    </row>
    <row r="341" spans="3:3" x14ac:dyDescent="0.2">
      <c r="C341" s="26"/>
    </row>
    <row r="342" spans="3:3" x14ac:dyDescent="0.2">
      <c r="C342" s="26"/>
    </row>
    <row r="343" spans="3:3" x14ac:dyDescent="0.2">
      <c r="C343" s="26"/>
    </row>
    <row r="344" spans="3:3" x14ac:dyDescent="0.2">
      <c r="C344" s="26"/>
    </row>
    <row r="345" spans="3:3" x14ac:dyDescent="0.2">
      <c r="C345" s="26"/>
    </row>
    <row r="346" spans="3:3" x14ac:dyDescent="0.2">
      <c r="C346" s="26"/>
    </row>
    <row r="347" spans="3:3" x14ac:dyDescent="0.2">
      <c r="C347" s="26"/>
    </row>
    <row r="348" spans="3:3" x14ac:dyDescent="0.2">
      <c r="C348" s="26"/>
    </row>
    <row r="349" spans="3:3" x14ac:dyDescent="0.2">
      <c r="C349" s="26"/>
    </row>
    <row r="350" spans="3:3" x14ac:dyDescent="0.2">
      <c r="C350" s="26"/>
    </row>
    <row r="351" spans="3:3" x14ac:dyDescent="0.2">
      <c r="C351" s="26"/>
    </row>
    <row r="352" spans="3:3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  <row r="999" spans="3:3" x14ac:dyDescent="0.2">
      <c r="C999" s="26"/>
    </row>
    <row r="1000" spans="3:3" x14ac:dyDescent="0.2">
      <c r="C1000" s="26"/>
    </row>
    <row r="1001" spans="3:3" x14ac:dyDescent="0.2">
      <c r="C1001" s="26"/>
    </row>
    <row r="1002" spans="3:3" x14ac:dyDescent="0.2">
      <c r="C1002" s="26"/>
    </row>
    <row r="1003" spans="3:3" x14ac:dyDescent="0.2">
      <c r="C1003" s="26"/>
    </row>
    <row r="1004" spans="3:3" x14ac:dyDescent="0.2">
      <c r="C1004" s="26"/>
    </row>
    <row r="1005" spans="3:3" x14ac:dyDescent="0.2">
      <c r="C1005" s="26"/>
    </row>
    <row r="1006" spans="3:3" x14ac:dyDescent="0.2">
      <c r="C1006" s="26"/>
    </row>
    <row r="1007" spans="3:3" x14ac:dyDescent="0.2">
      <c r="C1007" s="26"/>
    </row>
    <row r="1008" spans="3:3" x14ac:dyDescent="0.2">
      <c r="C1008" s="26"/>
    </row>
    <row r="1009" spans="3:3" x14ac:dyDescent="0.2">
      <c r="C1009" s="26"/>
    </row>
    <row r="1010" spans="3:3" x14ac:dyDescent="0.2">
      <c r="C1010" s="26"/>
    </row>
    <row r="1011" spans="3:3" x14ac:dyDescent="0.2">
      <c r="C1011" s="26"/>
    </row>
    <row r="1012" spans="3:3" x14ac:dyDescent="0.2">
      <c r="C1012" s="26"/>
    </row>
    <row r="1013" spans="3:3" x14ac:dyDescent="0.2">
      <c r="C1013" s="26"/>
    </row>
    <row r="1014" spans="3:3" x14ac:dyDescent="0.2">
      <c r="C1014" s="26"/>
    </row>
    <row r="1015" spans="3:3" x14ac:dyDescent="0.2">
      <c r="C1015" s="26"/>
    </row>
    <row r="1016" spans="3:3" x14ac:dyDescent="0.2">
      <c r="C1016" s="26"/>
    </row>
    <row r="1017" spans="3:3" x14ac:dyDescent="0.2">
      <c r="C1017" s="26"/>
    </row>
    <row r="1018" spans="3:3" x14ac:dyDescent="0.2">
      <c r="C1018" s="26"/>
    </row>
    <row r="1019" spans="3:3" x14ac:dyDescent="0.2">
      <c r="C1019" s="26"/>
    </row>
    <row r="1020" spans="3:3" x14ac:dyDescent="0.2">
      <c r="C1020" s="26"/>
    </row>
    <row r="1021" spans="3:3" x14ac:dyDescent="0.2">
      <c r="C1021" s="26"/>
    </row>
    <row r="1022" spans="3:3" x14ac:dyDescent="0.2">
      <c r="C1022" s="26"/>
    </row>
    <row r="1023" spans="3:3" x14ac:dyDescent="0.2">
      <c r="C1023" s="26"/>
    </row>
    <row r="1024" spans="3:3" x14ac:dyDescent="0.2">
      <c r="C1024" s="26"/>
    </row>
    <row r="1025" spans="3:3" x14ac:dyDescent="0.2">
      <c r="C1025" s="26"/>
    </row>
    <row r="1026" spans="3:3" x14ac:dyDescent="0.2">
      <c r="C1026" s="26"/>
    </row>
    <row r="1027" spans="3:3" x14ac:dyDescent="0.2">
      <c r="C1027" s="26"/>
    </row>
    <row r="1028" spans="3:3" x14ac:dyDescent="0.2">
      <c r="C1028" s="26"/>
    </row>
    <row r="1029" spans="3:3" x14ac:dyDescent="0.2">
      <c r="C1029" s="26"/>
    </row>
    <row r="1030" spans="3:3" x14ac:dyDescent="0.2">
      <c r="C1030" s="26"/>
    </row>
    <row r="1031" spans="3:3" x14ac:dyDescent="0.2">
      <c r="C1031" s="26"/>
    </row>
    <row r="1032" spans="3:3" x14ac:dyDescent="0.2">
      <c r="C1032" s="26"/>
    </row>
    <row r="1033" spans="3:3" x14ac:dyDescent="0.2">
      <c r="C1033" s="26"/>
    </row>
    <row r="1034" spans="3:3" x14ac:dyDescent="0.2">
      <c r="C1034" s="26"/>
    </row>
    <row r="1035" spans="3:3" x14ac:dyDescent="0.2">
      <c r="C1035" s="26"/>
    </row>
    <row r="1036" spans="3:3" x14ac:dyDescent="0.2">
      <c r="C1036" s="26"/>
    </row>
    <row r="1037" spans="3:3" x14ac:dyDescent="0.2">
      <c r="C1037" s="26"/>
    </row>
    <row r="1038" spans="3:3" x14ac:dyDescent="0.2">
      <c r="C1038" s="26"/>
    </row>
    <row r="1039" spans="3:3" x14ac:dyDescent="0.2">
      <c r="C1039" s="26"/>
    </row>
    <row r="1040" spans="3:3" x14ac:dyDescent="0.2">
      <c r="C1040" s="26"/>
    </row>
    <row r="1041" spans="3:3" x14ac:dyDescent="0.2">
      <c r="C1041" s="26"/>
    </row>
    <row r="1042" spans="3:3" x14ac:dyDescent="0.2">
      <c r="C1042" s="26"/>
    </row>
    <row r="1043" spans="3:3" x14ac:dyDescent="0.2">
      <c r="C1043" s="26"/>
    </row>
    <row r="1044" spans="3:3" x14ac:dyDescent="0.2">
      <c r="C1044" s="26"/>
    </row>
    <row r="1045" spans="3:3" x14ac:dyDescent="0.2">
      <c r="C1045" s="26"/>
    </row>
    <row r="1046" spans="3:3" x14ac:dyDescent="0.2">
      <c r="C1046" s="26"/>
    </row>
    <row r="1047" spans="3:3" x14ac:dyDescent="0.2">
      <c r="C1047" s="26"/>
    </row>
    <row r="1048" spans="3:3" x14ac:dyDescent="0.2">
      <c r="C1048" s="26"/>
    </row>
    <row r="1049" spans="3:3" x14ac:dyDescent="0.2">
      <c r="C1049" s="26"/>
    </row>
    <row r="1050" spans="3:3" x14ac:dyDescent="0.2">
      <c r="C1050" s="26"/>
    </row>
    <row r="1051" spans="3:3" x14ac:dyDescent="0.2">
      <c r="C1051" s="26"/>
    </row>
    <row r="1052" spans="3:3" x14ac:dyDescent="0.2">
      <c r="C1052" s="26"/>
    </row>
    <row r="1053" spans="3:3" x14ac:dyDescent="0.2">
      <c r="C1053" s="26"/>
    </row>
    <row r="1054" spans="3:3" x14ac:dyDescent="0.2">
      <c r="C1054" s="26"/>
    </row>
    <row r="1055" spans="3:3" x14ac:dyDescent="0.2">
      <c r="C1055" s="26"/>
    </row>
    <row r="1056" spans="3:3" x14ac:dyDescent="0.2">
      <c r="C1056" s="26"/>
    </row>
    <row r="1057" spans="3:3" x14ac:dyDescent="0.2">
      <c r="C1057" s="26"/>
    </row>
    <row r="1058" spans="3:3" x14ac:dyDescent="0.2">
      <c r="C1058" s="26"/>
    </row>
    <row r="1059" spans="3:3" x14ac:dyDescent="0.2">
      <c r="C1059" s="26"/>
    </row>
    <row r="1060" spans="3:3" x14ac:dyDescent="0.2">
      <c r="C1060" s="26"/>
    </row>
    <row r="1061" spans="3:3" x14ac:dyDescent="0.2">
      <c r="C1061" s="26"/>
    </row>
    <row r="1062" spans="3:3" x14ac:dyDescent="0.2">
      <c r="C1062" s="26"/>
    </row>
    <row r="1063" spans="3:3" x14ac:dyDescent="0.2">
      <c r="C1063" s="26"/>
    </row>
    <row r="1064" spans="3:3" x14ac:dyDescent="0.2">
      <c r="C1064" s="26"/>
    </row>
    <row r="1065" spans="3:3" x14ac:dyDescent="0.2">
      <c r="C1065" s="26"/>
    </row>
    <row r="1066" spans="3:3" x14ac:dyDescent="0.2">
      <c r="C1066" s="26"/>
    </row>
    <row r="1067" spans="3:3" x14ac:dyDescent="0.2">
      <c r="C1067" s="26"/>
    </row>
    <row r="1068" spans="3:3" x14ac:dyDescent="0.2">
      <c r="C1068" s="26"/>
    </row>
    <row r="1069" spans="3:3" x14ac:dyDescent="0.2">
      <c r="C1069" s="26"/>
    </row>
    <row r="1070" spans="3:3" x14ac:dyDescent="0.2">
      <c r="C1070" s="26"/>
    </row>
    <row r="1071" spans="3:3" x14ac:dyDescent="0.2">
      <c r="C1071" s="26"/>
    </row>
    <row r="1072" spans="3:3" x14ac:dyDescent="0.2">
      <c r="C1072" s="26"/>
    </row>
    <row r="1073" spans="3:3" x14ac:dyDescent="0.2">
      <c r="C1073" s="26"/>
    </row>
    <row r="1074" spans="3:3" x14ac:dyDescent="0.2">
      <c r="C1074" s="26"/>
    </row>
    <row r="1075" spans="3:3" x14ac:dyDescent="0.2">
      <c r="C1075" s="26"/>
    </row>
    <row r="1076" spans="3:3" x14ac:dyDescent="0.2">
      <c r="C1076" s="26"/>
    </row>
    <row r="1077" spans="3:3" x14ac:dyDescent="0.2">
      <c r="C1077" s="26"/>
    </row>
    <row r="1078" spans="3:3" x14ac:dyDescent="0.2">
      <c r="C1078" s="26"/>
    </row>
    <row r="1079" spans="3:3" x14ac:dyDescent="0.2">
      <c r="C1079" s="26"/>
    </row>
    <row r="1080" spans="3:3" x14ac:dyDescent="0.2">
      <c r="C1080" s="26"/>
    </row>
    <row r="1081" spans="3:3" x14ac:dyDescent="0.2">
      <c r="C1081" s="26"/>
    </row>
    <row r="1082" spans="3:3" x14ac:dyDescent="0.2">
      <c r="C1082" s="26"/>
    </row>
    <row r="1083" spans="3:3" x14ac:dyDescent="0.2">
      <c r="C1083" s="26"/>
    </row>
    <row r="1084" spans="3:3" x14ac:dyDescent="0.2">
      <c r="C1084" s="26"/>
    </row>
    <row r="1085" spans="3:3" x14ac:dyDescent="0.2">
      <c r="C1085" s="26"/>
    </row>
    <row r="1086" spans="3:3" x14ac:dyDescent="0.2">
      <c r="C1086" s="26"/>
    </row>
    <row r="1087" spans="3:3" x14ac:dyDescent="0.2">
      <c r="C1087" s="26"/>
    </row>
    <row r="1088" spans="3:3" x14ac:dyDescent="0.2">
      <c r="C1088" s="26"/>
    </row>
    <row r="1089" spans="3:3" x14ac:dyDescent="0.2">
      <c r="C1089" s="26"/>
    </row>
    <row r="1090" spans="3:3" x14ac:dyDescent="0.2">
      <c r="C1090" s="26"/>
    </row>
    <row r="1091" spans="3:3" x14ac:dyDescent="0.2">
      <c r="C1091" s="26"/>
    </row>
    <row r="1092" spans="3:3" x14ac:dyDescent="0.2">
      <c r="C1092" s="26"/>
    </row>
    <row r="1093" spans="3:3" x14ac:dyDescent="0.2">
      <c r="C1093" s="26"/>
    </row>
    <row r="1094" spans="3:3" x14ac:dyDescent="0.2">
      <c r="C1094" s="26"/>
    </row>
    <row r="1095" spans="3:3" x14ac:dyDescent="0.2">
      <c r="C1095" s="26"/>
    </row>
    <row r="1096" spans="3:3" x14ac:dyDescent="0.2">
      <c r="C1096" s="26"/>
    </row>
    <row r="1097" spans="3:3" x14ac:dyDescent="0.2">
      <c r="C1097" s="26"/>
    </row>
    <row r="1098" spans="3:3" x14ac:dyDescent="0.2">
      <c r="C1098" s="26"/>
    </row>
    <row r="1099" spans="3:3" x14ac:dyDescent="0.2">
      <c r="C1099" s="26"/>
    </row>
    <row r="1100" spans="3:3" x14ac:dyDescent="0.2">
      <c r="C1100" s="26"/>
    </row>
    <row r="1101" spans="3:3" x14ac:dyDescent="0.2">
      <c r="C1101" s="26"/>
    </row>
    <row r="1102" spans="3:3" x14ac:dyDescent="0.2">
      <c r="C1102" s="26"/>
    </row>
    <row r="1103" spans="3:3" x14ac:dyDescent="0.2">
      <c r="C1103" s="26"/>
    </row>
    <row r="1104" spans="3:3" x14ac:dyDescent="0.2">
      <c r="C1104" s="26"/>
    </row>
    <row r="1105" spans="3:3" x14ac:dyDescent="0.2">
      <c r="C1105" s="26"/>
    </row>
    <row r="1106" spans="3:3" x14ac:dyDescent="0.2">
      <c r="C1106" s="26"/>
    </row>
    <row r="1107" spans="3:3" x14ac:dyDescent="0.2">
      <c r="C1107" s="26"/>
    </row>
    <row r="1108" spans="3:3" x14ac:dyDescent="0.2">
      <c r="C1108" s="26"/>
    </row>
    <row r="1109" spans="3:3" x14ac:dyDescent="0.2">
      <c r="C1109" s="26"/>
    </row>
    <row r="1110" spans="3:3" x14ac:dyDescent="0.2">
      <c r="C1110" s="26"/>
    </row>
    <row r="1111" spans="3:3" x14ac:dyDescent="0.2">
      <c r="C1111" s="26"/>
    </row>
    <row r="1112" spans="3:3" x14ac:dyDescent="0.2">
      <c r="C1112" s="26"/>
    </row>
    <row r="1113" spans="3:3" x14ac:dyDescent="0.2">
      <c r="C1113" s="26"/>
    </row>
    <row r="1114" spans="3:3" x14ac:dyDescent="0.2">
      <c r="C1114" s="26"/>
    </row>
    <row r="1115" spans="3:3" x14ac:dyDescent="0.2">
      <c r="C1115" s="26"/>
    </row>
    <row r="1116" spans="3:3" x14ac:dyDescent="0.2">
      <c r="C1116" s="26"/>
    </row>
    <row r="1117" spans="3:3" x14ac:dyDescent="0.2">
      <c r="C1117" s="26"/>
    </row>
    <row r="1118" spans="3:3" x14ac:dyDescent="0.2">
      <c r="C1118" s="26"/>
    </row>
    <row r="1119" spans="3:3" x14ac:dyDescent="0.2">
      <c r="C1119" s="26"/>
    </row>
  </sheetData>
  <mergeCells count="13">
    <mergeCell ref="B62:K62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60:J60"/>
    <mergeCell ref="B61:J61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72" fitToHeight="3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91" customWidth="1"/>
    <col min="2" max="2" width="27.5703125" style="91" customWidth="1"/>
    <col min="3" max="11" width="10.28515625" style="91" customWidth="1"/>
    <col min="12" max="12" width="11.85546875" style="91" customWidth="1"/>
    <col min="13" max="13" width="10.28515625" style="91" customWidth="1"/>
    <col min="14" max="14" width="11.5703125" style="91" customWidth="1"/>
    <col min="15" max="15" width="10.28515625" style="91" customWidth="1"/>
    <col min="16" max="16384" width="11.42578125" style="91"/>
  </cols>
  <sheetData>
    <row r="1" spans="1:16" x14ac:dyDescent="0.2">
      <c r="A1" s="7"/>
      <c r="B1" s="104" t="s">
        <v>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3.5" customHeight="1" x14ac:dyDescent="0.2">
      <c r="A2" s="219" t="s">
        <v>416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ht="25.5" customHeight="1" x14ac:dyDescent="0.2">
      <c r="A3" s="238" t="s">
        <v>547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ht="10.5" customHeight="1" thickBo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6" ht="15" customHeight="1" x14ac:dyDescent="0.2">
      <c r="A5" s="224" t="s">
        <v>68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A8" s="108"/>
      <c r="B8" s="108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6" ht="15" customHeight="1" x14ac:dyDescent="0.2">
      <c r="A9" s="234" t="s">
        <v>332</v>
      </c>
      <c r="B9" s="234"/>
      <c r="C9" s="24">
        <v>231.33333333333334</v>
      </c>
      <c r="D9" s="24">
        <v>244</v>
      </c>
      <c r="E9" s="24">
        <v>249</v>
      </c>
      <c r="F9" s="24">
        <v>244</v>
      </c>
      <c r="G9" s="24">
        <v>237</v>
      </c>
      <c r="H9" s="24">
        <v>236</v>
      </c>
      <c r="I9" s="24">
        <v>231</v>
      </c>
      <c r="J9" s="24">
        <v>227</v>
      </c>
      <c r="K9" s="24">
        <v>217</v>
      </c>
      <c r="L9" s="24">
        <v>209</v>
      </c>
      <c r="M9" s="24">
        <v>217</v>
      </c>
      <c r="N9" s="24">
        <v>231</v>
      </c>
      <c r="O9" s="24">
        <v>234</v>
      </c>
      <c r="P9" s="69"/>
    </row>
    <row r="10" spans="1:16" ht="15" customHeight="1" x14ac:dyDescent="0.2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6" ht="15" customHeight="1" x14ac:dyDescent="0.2">
      <c r="A11" s="234" t="s">
        <v>88</v>
      </c>
      <c r="B11" s="234"/>
      <c r="C11" s="24">
        <v>9.75</v>
      </c>
      <c r="D11" s="24">
        <v>23</v>
      </c>
      <c r="E11" s="24">
        <v>15</v>
      </c>
      <c r="F11" s="24">
        <v>6</v>
      </c>
      <c r="G11" s="24">
        <v>0</v>
      </c>
      <c r="H11" s="24">
        <v>0</v>
      </c>
      <c r="I11" s="24">
        <v>0</v>
      </c>
      <c r="J11" s="24">
        <v>1</v>
      </c>
      <c r="K11" s="24">
        <v>5</v>
      </c>
      <c r="L11" s="24">
        <v>19</v>
      </c>
      <c r="M11" s="24">
        <v>25</v>
      </c>
      <c r="N11" s="24">
        <v>9</v>
      </c>
      <c r="O11" s="24">
        <v>14</v>
      </c>
      <c r="P11" s="69"/>
    </row>
    <row r="12" spans="1:16" ht="15" customHeight="1" x14ac:dyDescent="0.2">
      <c r="A12" s="22"/>
      <c r="B12" s="2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6" ht="15" customHeight="1" x14ac:dyDescent="0.2">
      <c r="A13" s="234" t="s">
        <v>89</v>
      </c>
      <c r="B13" s="234"/>
      <c r="C13" s="24">
        <v>10.166666666666666</v>
      </c>
      <c r="D13" s="24">
        <v>18</v>
      </c>
      <c r="E13" s="24">
        <v>20</v>
      </c>
      <c r="F13" s="24">
        <v>13</v>
      </c>
      <c r="G13" s="24">
        <v>1</v>
      </c>
      <c r="H13" s="24">
        <v>5</v>
      </c>
      <c r="I13" s="24">
        <v>4</v>
      </c>
      <c r="J13" s="24">
        <v>11</v>
      </c>
      <c r="K13" s="24">
        <v>13</v>
      </c>
      <c r="L13" s="24">
        <v>11</v>
      </c>
      <c r="M13" s="24">
        <v>11</v>
      </c>
      <c r="N13" s="24">
        <v>6</v>
      </c>
      <c r="O13" s="24">
        <v>9</v>
      </c>
      <c r="P13" s="69"/>
    </row>
    <row r="14" spans="1:16" ht="15" customHeight="1" thickBot="1" x14ac:dyDescent="0.25">
      <c r="A14" s="128"/>
      <c r="B14" s="12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6" s="126" customFormat="1" ht="20.25" customHeight="1" x14ac:dyDescent="0.2">
      <c r="A15" s="108" t="s">
        <v>77</v>
      </c>
    </row>
    <row r="16" spans="1:16" x14ac:dyDescent="0.2">
      <c r="A16" s="255" t="s">
        <v>554</v>
      </c>
      <c r="B16" s="255"/>
      <c r="C16" s="255"/>
      <c r="D16" s="255"/>
      <c r="E16" s="255"/>
      <c r="F16" s="255"/>
      <c r="G16" s="255"/>
      <c r="H16" s="255"/>
      <c r="I16" s="129"/>
      <c r="J16" s="129"/>
      <c r="K16" s="129"/>
      <c r="L16" s="129"/>
      <c r="M16" s="129"/>
      <c r="N16" s="129"/>
      <c r="O16" s="129"/>
      <c r="P16" s="129"/>
    </row>
    <row r="17" spans="1:15" x14ac:dyDescent="0.2">
      <c r="A17" s="108"/>
      <c r="B17" s="108"/>
      <c r="C17" s="10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5" x14ac:dyDescent="0.2">
      <c r="A18" s="108"/>
      <c r="B18" s="10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1:15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5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  <row r="21" spans="1:15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5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5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5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5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5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5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</sheetData>
  <mergeCells count="8">
    <mergeCell ref="A16:H16"/>
    <mergeCell ref="A13:B13"/>
    <mergeCell ref="A2:O2"/>
    <mergeCell ref="A3:O3"/>
    <mergeCell ref="A5:B7"/>
    <mergeCell ref="C5:C7"/>
    <mergeCell ref="A9:B9"/>
    <mergeCell ref="A11:B11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zoomScaleNormal="100" workbookViewId="0">
      <selection activeCell="B1" sqref="B1"/>
    </sheetView>
  </sheetViews>
  <sheetFormatPr baseColWidth="10" defaultColWidth="11.42578125" defaultRowHeight="15" x14ac:dyDescent="0.3"/>
  <cols>
    <col min="1" max="1" width="1.28515625" style="70" customWidth="1"/>
    <col min="2" max="2" width="36.140625" style="70" customWidth="1"/>
    <col min="3" max="15" width="11.42578125" style="70" customWidth="1"/>
    <col min="16" max="16384" width="11.42578125" style="70"/>
  </cols>
  <sheetData>
    <row r="1" spans="1:16" s="4" customFormat="1" x14ac:dyDescent="0.3">
      <c r="B1" s="5" t="s">
        <v>74</v>
      </c>
    </row>
    <row r="2" spans="1:16" s="4" customFormat="1" x14ac:dyDescent="0.3">
      <c r="A2" s="219" t="s">
        <v>367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4" customFormat="1" ht="18" x14ac:dyDescent="0.3">
      <c r="A3" s="254" t="s">
        <v>548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6" s="4" customFormat="1" ht="15.75" thickBot="1" x14ac:dyDescent="0.35"/>
    <row r="5" spans="1:16" ht="15" customHeight="1" x14ac:dyDescent="0.3">
      <c r="A5" s="224" t="s">
        <v>49</v>
      </c>
      <c r="B5" s="224"/>
      <c r="C5" s="20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6" ht="15" customHeight="1" x14ac:dyDescent="0.3">
      <c r="A6" s="225"/>
      <c r="B6" s="225"/>
      <c r="C6" s="21" t="s">
        <v>50</v>
      </c>
      <c r="D6" s="21" t="s">
        <v>51</v>
      </c>
      <c r="E6" s="21" t="s">
        <v>52</v>
      </c>
      <c r="F6" s="21" t="s">
        <v>53</v>
      </c>
      <c r="G6" s="21" t="s">
        <v>54</v>
      </c>
      <c r="H6" s="21" t="s">
        <v>55</v>
      </c>
      <c r="I6" s="21" t="s">
        <v>56</v>
      </c>
      <c r="J6" s="21" t="s">
        <v>57</v>
      </c>
      <c r="K6" s="21" t="s">
        <v>58</v>
      </c>
      <c r="L6" s="21" t="s">
        <v>59</v>
      </c>
      <c r="M6" s="21" t="s">
        <v>60</v>
      </c>
      <c r="N6" s="21" t="s">
        <v>61</v>
      </c>
      <c r="O6" s="21" t="s">
        <v>62</v>
      </c>
    </row>
    <row r="7" spans="1:16" ht="15" customHeight="1" thickBot="1" x14ac:dyDescent="0.35">
      <c r="A7" s="226"/>
      <c r="B7" s="226"/>
      <c r="C7" s="39"/>
      <c r="D7" s="45"/>
      <c r="E7" s="45"/>
      <c r="F7" s="44"/>
      <c r="G7" s="44"/>
      <c r="H7" s="45"/>
      <c r="I7" s="44"/>
      <c r="J7" s="45"/>
      <c r="K7" s="45"/>
      <c r="L7" s="45"/>
      <c r="M7" s="45"/>
      <c r="N7" s="45"/>
      <c r="O7" s="45"/>
    </row>
    <row r="8" spans="1:16" ht="15" customHeight="1" x14ac:dyDescent="0.3"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6" ht="15" customHeight="1" x14ac:dyDescent="0.3">
      <c r="B9" s="42" t="s">
        <v>44</v>
      </c>
      <c r="C9" s="53">
        <v>122</v>
      </c>
      <c r="D9" s="24">
        <v>18</v>
      </c>
      <c r="E9" s="24">
        <v>20</v>
      </c>
      <c r="F9" s="24">
        <v>13</v>
      </c>
      <c r="G9" s="53">
        <v>1</v>
      </c>
      <c r="H9" s="53">
        <v>5</v>
      </c>
      <c r="I9" s="53">
        <v>4</v>
      </c>
      <c r="J9" s="53">
        <v>11</v>
      </c>
      <c r="K9" s="53">
        <v>13</v>
      </c>
      <c r="L9" s="53">
        <v>11</v>
      </c>
      <c r="M9" s="53">
        <v>11</v>
      </c>
      <c r="N9" s="53">
        <v>6</v>
      </c>
      <c r="O9" s="53">
        <v>9</v>
      </c>
      <c r="P9" s="49"/>
    </row>
    <row r="10" spans="1:16" ht="15" customHeight="1" x14ac:dyDescent="0.3">
      <c r="C10" s="54"/>
      <c r="D10" s="54"/>
      <c r="E10" s="54"/>
      <c r="F10" s="54"/>
      <c r="G10" s="72"/>
      <c r="H10" s="72"/>
      <c r="I10" s="72"/>
      <c r="J10" s="72"/>
      <c r="K10" s="72"/>
      <c r="L10" s="72"/>
      <c r="M10" s="72"/>
      <c r="N10" s="72"/>
      <c r="O10" s="72"/>
    </row>
    <row r="11" spans="1:16" ht="15" customHeight="1" x14ac:dyDescent="0.3">
      <c r="B11" s="70" t="s">
        <v>85</v>
      </c>
      <c r="C11" s="53">
        <v>51</v>
      </c>
      <c r="D11" s="24">
        <v>1</v>
      </c>
      <c r="E11" s="24">
        <v>3</v>
      </c>
      <c r="F11" s="24">
        <v>4</v>
      </c>
      <c r="G11" s="53">
        <v>1</v>
      </c>
      <c r="H11" s="53">
        <v>5</v>
      </c>
      <c r="I11" s="53">
        <v>4</v>
      </c>
      <c r="J11" s="53">
        <v>6</v>
      </c>
      <c r="K11" s="53">
        <v>9</v>
      </c>
      <c r="L11" s="53">
        <v>4</v>
      </c>
      <c r="M11" s="53">
        <v>6</v>
      </c>
      <c r="N11" s="54">
        <v>3</v>
      </c>
      <c r="O11" s="54">
        <v>5</v>
      </c>
      <c r="P11" s="49"/>
    </row>
    <row r="12" spans="1:16" ht="15" customHeight="1" x14ac:dyDescent="0.3">
      <c r="C12" s="54"/>
      <c r="D12" s="54"/>
      <c r="E12" s="54"/>
      <c r="F12" s="54"/>
      <c r="G12" s="72"/>
      <c r="H12" s="72"/>
      <c r="I12" s="72"/>
      <c r="J12" s="72"/>
      <c r="K12" s="72"/>
      <c r="L12" s="72"/>
      <c r="M12" s="72"/>
      <c r="N12" s="72"/>
      <c r="O12" s="72"/>
    </row>
    <row r="13" spans="1:16" ht="15" customHeight="1" x14ac:dyDescent="0.3">
      <c r="B13" s="70" t="s">
        <v>86</v>
      </c>
      <c r="C13" s="53">
        <v>71</v>
      </c>
      <c r="D13" s="24">
        <v>17</v>
      </c>
      <c r="E13" s="24">
        <v>17</v>
      </c>
      <c r="F13" s="24">
        <v>9</v>
      </c>
      <c r="G13" s="53">
        <v>0</v>
      </c>
      <c r="H13" s="53">
        <v>0</v>
      </c>
      <c r="I13" s="53">
        <v>0</v>
      </c>
      <c r="J13" s="53">
        <v>5</v>
      </c>
      <c r="K13" s="53">
        <v>4</v>
      </c>
      <c r="L13" s="53">
        <v>7</v>
      </c>
      <c r="M13" s="53">
        <v>5</v>
      </c>
      <c r="N13" s="53">
        <v>3</v>
      </c>
      <c r="O13" s="53">
        <v>4</v>
      </c>
      <c r="P13" s="49"/>
    </row>
    <row r="14" spans="1:16" ht="15" customHeight="1" x14ac:dyDescent="0.3">
      <c r="C14" s="54"/>
      <c r="D14" s="54"/>
      <c r="E14" s="54"/>
      <c r="F14" s="54"/>
      <c r="G14" s="72"/>
      <c r="H14" s="72"/>
      <c r="I14" s="72"/>
      <c r="J14" s="72"/>
      <c r="K14" s="72"/>
      <c r="L14" s="72"/>
      <c r="M14" s="72"/>
      <c r="N14" s="72"/>
      <c r="O14" s="72"/>
    </row>
    <row r="15" spans="1:16" ht="15" customHeight="1" x14ac:dyDescent="0.3">
      <c r="B15" s="211" t="s">
        <v>81</v>
      </c>
      <c r="C15" s="53">
        <v>14</v>
      </c>
      <c r="D15" s="24">
        <v>2</v>
      </c>
      <c r="E15" s="24">
        <v>4</v>
      </c>
      <c r="F15" s="24">
        <v>3</v>
      </c>
      <c r="G15" s="53">
        <v>0</v>
      </c>
      <c r="H15" s="54">
        <v>0</v>
      </c>
      <c r="I15" s="54">
        <v>0</v>
      </c>
      <c r="J15" s="54">
        <v>0</v>
      </c>
      <c r="K15" s="54">
        <v>0</v>
      </c>
      <c r="L15" s="54">
        <v>1</v>
      </c>
      <c r="M15" s="54">
        <v>2</v>
      </c>
      <c r="N15" s="54">
        <v>0</v>
      </c>
      <c r="O15" s="54">
        <v>2</v>
      </c>
      <c r="P15" s="49"/>
    </row>
    <row r="16" spans="1:16" ht="15" customHeight="1" x14ac:dyDescent="0.3">
      <c r="B16" s="211"/>
      <c r="C16" s="54"/>
      <c r="D16" s="54"/>
      <c r="E16" s="54"/>
      <c r="F16" s="54"/>
      <c r="G16" s="72"/>
      <c r="H16" s="72"/>
      <c r="I16" s="72"/>
      <c r="J16" s="72"/>
      <c r="K16" s="72"/>
      <c r="L16" s="72"/>
      <c r="M16" s="72"/>
      <c r="N16" s="72"/>
      <c r="O16" s="72"/>
    </row>
    <row r="17" spans="1:16" ht="15" customHeight="1" x14ac:dyDescent="0.3">
      <c r="B17" s="211" t="s">
        <v>82</v>
      </c>
      <c r="C17" s="53">
        <v>13</v>
      </c>
      <c r="D17" s="24">
        <v>6</v>
      </c>
      <c r="E17" s="24">
        <v>2</v>
      </c>
      <c r="F17" s="24">
        <v>2</v>
      </c>
      <c r="G17" s="53">
        <v>0</v>
      </c>
      <c r="H17" s="53">
        <v>0</v>
      </c>
      <c r="I17" s="53">
        <v>0</v>
      </c>
      <c r="J17" s="53">
        <v>1</v>
      </c>
      <c r="K17" s="53">
        <v>1</v>
      </c>
      <c r="L17" s="53">
        <v>0</v>
      </c>
      <c r="M17" s="53">
        <v>0</v>
      </c>
      <c r="N17" s="53">
        <v>1</v>
      </c>
      <c r="O17" s="53">
        <v>0</v>
      </c>
      <c r="P17" s="49"/>
    </row>
    <row r="18" spans="1:16" ht="15" customHeight="1" x14ac:dyDescent="0.3">
      <c r="B18" s="211"/>
      <c r="C18" s="54"/>
      <c r="D18" s="54"/>
      <c r="E18" s="54"/>
      <c r="F18" s="54"/>
      <c r="G18" s="72"/>
      <c r="H18" s="72"/>
      <c r="I18" s="72"/>
      <c r="J18" s="72"/>
      <c r="K18" s="72"/>
      <c r="L18" s="72"/>
      <c r="M18" s="72"/>
      <c r="N18" s="72"/>
      <c r="O18" s="72"/>
    </row>
    <row r="19" spans="1:16" ht="15" customHeight="1" x14ac:dyDescent="0.3">
      <c r="B19" s="211" t="s">
        <v>83</v>
      </c>
      <c r="C19" s="53">
        <v>23</v>
      </c>
      <c r="D19" s="24">
        <v>6</v>
      </c>
      <c r="E19" s="24">
        <v>8</v>
      </c>
      <c r="F19" s="24">
        <v>2</v>
      </c>
      <c r="G19" s="53">
        <v>0</v>
      </c>
      <c r="H19" s="54">
        <v>0</v>
      </c>
      <c r="I19" s="54">
        <v>0</v>
      </c>
      <c r="J19" s="53">
        <v>1</v>
      </c>
      <c r="K19" s="54">
        <v>1</v>
      </c>
      <c r="L19" s="54">
        <v>2</v>
      </c>
      <c r="M19" s="54">
        <v>1</v>
      </c>
      <c r="N19" s="54">
        <v>1</v>
      </c>
      <c r="O19" s="53">
        <v>1</v>
      </c>
      <c r="P19" s="49"/>
    </row>
    <row r="20" spans="1:16" ht="15" customHeight="1" x14ac:dyDescent="0.3">
      <c r="B20" s="211"/>
      <c r="C20" s="54"/>
      <c r="D20" s="54"/>
      <c r="E20" s="54"/>
      <c r="F20" s="54"/>
      <c r="G20" s="72"/>
      <c r="H20" s="72"/>
      <c r="I20" s="72"/>
      <c r="J20" s="72"/>
      <c r="K20" s="72"/>
      <c r="L20" s="72"/>
      <c r="M20" s="72"/>
      <c r="N20" s="72"/>
      <c r="O20" s="72"/>
    </row>
    <row r="21" spans="1:16" ht="15" customHeight="1" x14ac:dyDescent="0.3">
      <c r="B21" s="211" t="s">
        <v>84</v>
      </c>
      <c r="C21" s="53">
        <v>21</v>
      </c>
      <c r="D21" s="24">
        <v>3</v>
      </c>
      <c r="E21" s="24">
        <v>3</v>
      </c>
      <c r="F21" s="24">
        <v>2</v>
      </c>
      <c r="G21" s="53">
        <v>0</v>
      </c>
      <c r="H21" s="53">
        <v>0</v>
      </c>
      <c r="I21" s="53">
        <v>0</v>
      </c>
      <c r="J21" s="53">
        <v>3</v>
      </c>
      <c r="K21" s="53">
        <v>2</v>
      </c>
      <c r="L21" s="53">
        <v>4</v>
      </c>
      <c r="M21" s="53">
        <v>2</v>
      </c>
      <c r="N21" s="53">
        <v>1</v>
      </c>
      <c r="O21" s="53">
        <v>1</v>
      </c>
      <c r="P21" s="49"/>
    </row>
    <row r="22" spans="1:16" ht="15" customHeight="1" thickBot="1" x14ac:dyDescent="0.35">
      <c r="A22" s="71"/>
      <c r="B22" s="71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6" ht="15" customHeight="1" x14ac:dyDescent="0.3">
      <c r="A23" s="31"/>
      <c r="B23" s="31" t="s">
        <v>77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5" spans="1:16" x14ac:dyDescent="0.3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</sheetData>
  <mergeCells count="3">
    <mergeCell ref="A2:O2"/>
    <mergeCell ref="A3:O3"/>
    <mergeCell ref="A5:B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2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91" customWidth="1"/>
    <col min="2" max="2" width="31.7109375" style="91" customWidth="1"/>
    <col min="3" max="15" width="11.42578125" style="91" customWidth="1"/>
    <col min="16" max="16384" width="11.42578125" style="91"/>
  </cols>
  <sheetData>
    <row r="1" spans="1:16" s="7" customFormat="1" x14ac:dyDescent="0.2">
      <c r="B1" s="104" t="s">
        <v>74</v>
      </c>
    </row>
    <row r="2" spans="1:16" s="7" customFormat="1" x14ac:dyDescent="0.2">
      <c r="A2" s="219" t="s">
        <v>432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s="7" customFormat="1" ht="15.75" customHeight="1" x14ac:dyDescent="0.2">
      <c r="A3" s="220" t="s">
        <v>549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s="7" customFormat="1" ht="15.75" thickBot="1" x14ac:dyDescent="0.25"/>
    <row r="5" spans="1:16" ht="15" customHeight="1" x14ac:dyDescent="0.2">
      <c r="A5" s="224" t="s">
        <v>63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6" ht="1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6" ht="15" customHeight="1" x14ac:dyDescent="0.2">
      <c r="C8" s="81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6" ht="15" customHeight="1" x14ac:dyDescent="0.2">
      <c r="B9" s="22" t="s">
        <v>78</v>
      </c>
      <c r="C9" s="134">
        <v>230.91666666666666</v>
      </c>
      <c r="D9" s="24">
        <v>249</v>
      </c>
      <c r="E9" s="24">
        <v>244</v>
      </c>
      <c r="F9" s="24">
        <v>237</v>
      </c>
      <c r="G9" s="134">
        <v>236</v>
      </c>
      <c r="H9" s="134">
        <v>231</v>
      </c>
      <c r="I9" s="134">
        <v>227</v>
      </c>
      <c r="J9" s="134">
        <v>217</v>
      </c>
      <c r="K9" s="134">
        <v>209</v>
      </c>
      <c r="L9" s="134">
        <v>217</v>
      </c>
      <c r="M9" s="134">
        <v>231</v>
      </c>
      <c r="N9" s="134">
        <v>234</v>
      </c>
      <c r="O9" s="216">
        <v>239</v>
      </c>
      <c r="P9" s="69"/>
    </row>
    <row r="10" spans="1:16" ht="15" customHeight="1" x14ac:dyDescent="0.2">
      <c r="C10" s="134"/>
      <c r="D10" s="134"/>
      <c r="E10" s="134"/>
      <c r="F10" s="134"/>
    </row>
    <row r="11" spans="1:16" ht="15" customHeight="1" x14ac:dyDescent="0.2">
      <c r="B11" s="91" t="s">
        <v>81</v>
      </c>
      <c r="C11" s="134">
        <v>54.416666666666664</v>
      </c>
      <c r="D11" s="24">
        <v>63</v>
      </c>
      <c r="E11" s="24">
        <v>67</v>
      </c>
      <c r="F11" s="24">
        <v>60</v>
      </c>
      <c r="G11" s="134">
        <v>60</v>
      </c>
      <c r="H11" s="134">
        <v>60</v>
      </c>
      <c r="I11" s="134">
        <v>60</v>
      </c>
      <c r="J11" s="134">
        <v>46</v>
      </c>
      <c r="K11" s="134">
        <v>40</v>
      </c>
      <c r="L11" s="134">
        <v>45</v>
      </c>
      <c r="M11" s="134">
        <v>54</v>
      </c>
      <c r="N11" s="134">
        <v>51</v>
      </c>
      <c r="O11" s="134">
        <v>47</v>
      </c>
      <c r="P11" s="69"/>
    </row>
    <row r="12" spans="1:16" ht="15" customHeight="1" x14ac:dyDescent="0.2">
      <c r="C12" s="134"/>
      <c r="D12" s="134"/>
      <c r="E12" s="134"/>
      <c r="F12" s="134"/>
    </row>
    <row r="13" spans="1:16" ht="15" customHeight="1" x14ac:dyDescent="0.2">
      <c r="B13" s="91" t="s">
        <v>82</v>
      </c>
      <c r="C13" s="134">
        <v>69</v>
      </c>
      <c r="D13" s="24">
        <v>72</v>
      </c>
      <c r="E13" s="24">
        <v>71</v>
      </c>
      <c r="F13" s="24">
        <v>71</v>
      </c>
      <c r="G13" s="134">
        <v>71</v>
      </c>
      <c r="H13" s="134">
        <v>71</v>
      </c>
      <c r="I13" s="134">
        <v>71</v>
      </c>
      <c r="J13" s="134">
        <v>69</v>
      </c>
      <c r="K13" s="134">
        <v>66</v>
      </c>
      <c r="L13" s="134">
        <v>62</v>
      </c>
      <c r="M13" s="134">
        <v>66</v>
      </c>
      <c r="N13" s="134">
        <v>67</v>
      </c>
      <c r="O13" s="134">
        <v>71</v>
      </c>
      <c r="P13" s="69"/>
    </row>
    <row r="14" spans="1:16" ht="15" customHeight="1" x14ac:dyDescent="0.2">
      <c r="C14" s="134"/>
      <c r="D14" s="134"/>
      <c r="E14" s="134"/>
      <c r="F14" s="134"/>
    </row>
    <row r="15" spans="1:16" ht="15" customHeight="1" x14ac:dyDescent="0.2">
      <c r="B15" s="91" t="s">
        <v>83</v>
      </c>
      <c r="C15" s="134">
        <v>64.416666666666671</v>
      </c>
      <c r="D15" s="24">
        <v>67</v>
      </c>
      <c r="E15" s="24">
        <v>58</v>
      </c>
      <c r="F15" s="24">
        <v>61</v>
      </c>
      <c r="G15" s="134">
        <v>61</v>
      </c>
      <c r="H15" s="134">
        <v>61</v>
      </c>
      <c r="I15" s="134">
        <v>61</v>
      </c>
      <c r="J15" s="134">
        <v>62</v>
      </c>
      <c r="K15" s="134">
        <v>60</v>
      </c>
      <c r="L15" s="134">
        <v>70</v>
      </c>
      <c r="M15" s="134">
        <v>71</v>
      </c>
      <c r="N15" s="134">
        <v>70</v>
      </c>
      <c r="O15" s="134">
        <v>71</v>
      </c>
      <c r="P15" s="69"/>
    </row>
    <row r="16" spans="1:16" ht="15" customHeight="1" x14ac:dyDescent="0.2">
      <c r="C16" s="134"/>
      <c r="D16" s="134"/>
      <c r="E16" s="134"/>
      <c r="F16" s="134"/>
    </row>
    <row r="17" spans="1:16" ht="15" customHeight="1" x14ac:dyDescent="0.2">
      <c r="B17" s="91" t="s">
        <v>84</v>
      </c>
      <c r="C17" s="134">
        <v>43.083333333333336</v>
      </c>
      <c r="D17" s="24">
        <v>47</v>
      </c>
      <c r="E17" s="24">
        <v>48</v>
      </c>
      <c r="F17" s="24">
        <v>45</v>
      </c>
      <c r="G17" s="134">
        <v>44</v>
      </c>
      <c r="H17" s="134">
        <v>39</v>
      </c>
      <c r="I17" s="134">
        <v>35</v>
      </c>
      <c r="J17" s="134">
        <v>40</v>
      </c>
      <c r="K17" s="134">
        <v>43</v>
      </c>
      <c r="L17" s="134">
        <v>40</v>
      </c>
      <c r="M17" s="134">
        <v>40</v>
      </c>
      <c r="N17" s="134">
        <v>46</v>
      </c>
      <c r="O17" s="134">
        <v>50</v>
      </c>
      <c r="P17" s="69"/>
    </row>
    <row r="18" spans="1:16" ht="15" customHeight="1" thickBot="1" x14ac:dyDescent="0.25">
      <c r="A18" s="92"/>
      <c r="B18" s="92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6" ht="15" customHeight="1" x14ac:dyDescent="0.2">
      <c r="A19" s="108"/>
      <c r="B19" s="108" t="s">
        <v>77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6" x14ac:dyDescent="0.2">
      <c r="B20" s="255" t="s">
        <v>554</v>
      </c>
      <c r="C20" s="255"/>
      <c r="D20" s="255"/>
      <c r="E20" s="255"/>
      <c r="F20" s="255"/>
      <c r="G20" s="255"/>
      <c r="H20" s="255"/>
      <c r="I20" s="255"/>
    </row>
    <row r="21" spans="1:16" x14ac:dyDescent="0.2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</sheetData>
  <mergeCells count="5">
    <mergeCell ref="B20:I20"/>
    <mergeCell ref="A2:O2"/>
    <mergeCell ref="A3:O3"/>
    <mergeCell ref="A5:B7"/>
    <mergeCell ref="C5:C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74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showGridLines="0" zoomScale="110" zoomScaleNormal="110" workbookViewId="0">
      <selection activeCell="C1" sqref="C1"/>
    </sheetView>
  </sheetViews>
  <sheetFormatPr baseColWidth="10" defaultColWidth="11.42578125" defaultRowHeight="15" x14ac:dyDescent="0.2"/>
  <cols>
    <col min="1" max="2" width="2.5703125" style="91" customWidth="1"/>
    <col min="3" max="3" width="24.85546875" style="91" customWidth="1"/>
    <col min="4" max="4" width="12.7109375" style="91" customWidth="1"/>
    <col min="5" max="12" width="10.28515625" style="91" customWidth="1"/>
    <col min="13" max="13" width="11.5703125" style="91" customWidth="1"/>
    <col min="14" max="14" width="10.28515625" style="91" customWidth="1"/>
    <col min="15" max="15" width="11.42578125" style="91" customWidth="1"/>
    <col min="16" max="16" width="10.28515625" style="91" customWidth="1"/>
    <col min="17" max="16384" width="11.42578125" style="91"/>
  </cols>
  <sheetData>
    <row r="1" spans="1:18" s="7" customFormat="1" x14ac:dyDescent="0.2">
      <c r="C1" s="104" t="s">
        <v>74</v>
      </c>
    </row>
    <row r="2" spans="1:18" s="7" customFormat="1" x14ac:dyDescent="0.2">
      <c r="A2" s="219" t="s">
        <v>433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8" s="7" customFormat="1" ht="18" customHeight="1" x14ac:dyDescent="0.2">
      <c r="A3" s="220" t="s">
        <v>518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1:18" s="7" customFormat="1" ht="15.75" thickBot="1" x14ac:dyDescent="0.25"/>
    <row r="5" spans="1:18" ht="15" customHeight="1" x14ac:dyDescent="0.2">
      <c r="A5" s="224" t="s">
        <v>64</v>
      </c>
      <c r="B5" s="224"/>
      <c r="C5" s="224"/>
      <c r="D5" s="235" t="s">
        <v>553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5" customHeight="1" x14ac:dyDescent="0.2">
      <c r="A6" s="225"/>
      <c r="B6" s="225"/>
      <c r="C6" s="225"/>
      <c r="D6" s="243"/>
      <c r="E6" s="94" t="s">
        <v>51</v>
      </c>
      <c r="F6" s="94" t="s">
        <v>52</v>
      </c>
      <c r="G6" s="94" t="s">
        <v>53</v>
      </c>
      <c r="H6" s="94" t="s">
        <v>54</v>
      </c>
      <c r="I6" s="94" t="s">
        <v>55</v>
      </c>
      <c r="J6" s="94" t="s">
        <v>56</v>
      </c>
      <c r="K6" s="94" t="s">
        <v>57</v>
      </c>
      <c r="L6" s="94" t="s">
        <v>58</v>
      </c>
      <c r="M6" s="94" t="s">
        <v>59</v>
      </c>
      <c r="N6" s="94" t="s">
        <v>60</v>
      </c>
      <c r="O6" s="94" t="s">
        <v>61</v>
      </c>
      <c r="P6" s="94" t="s">
        <v>62</v>
      </c>
    </row>
    <row r="7" spans="1:18" ht="15" customHeight="1" thickBot="1" x14ac:dyDescent="0.25">
      <c r="A7" s="226"/>
      <c r="B7" s="226"/>
      <c r="C7" s="226"/>
      <c r="D7" s="244"/>
      <c r="E7" s="37"/>
      <c r="F7" s="37"/>
      <c r="G7" s="34"/>
      <c r="H7" s="34"/>
      <c r="I7" s="37"/>
      <c r="J7" s="34"/>
      <c r="K7" s="37"/>
      <c r="L7" s="37"/>
      <c r="M7" s="37"/>
      <c r="N7" s="37"/>
      <c r="O7" s="37"/>
      <c r="P7" s="37"/>
    </row>
    <row r="8" spans="1:18" ht="15" customHeight="1" x14ac:dyDescent="0.2"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8" ht="15" customHeight="1" x14ac:dyDescent="0.2">
      <c r="A9" s="114"/>
      <c r="C9" s="22" t="s">
        <v>78</v>
      </c>
      <c r="D9" s="134">
        <v>230.91666666666666</v>
      </c>
      <c r="E9" s="24">
        <v>249</v>
      </c>
      <c r="F9" s="24">
        <v>244</v>
      </c>
      <c r="G9" s="24">
        <v>237</v>
      </c>
      <c r="H9" s="134">
        <v>236</v>
      </c>
      <c r="I9" s="134">
        <v>231</v>
      </c>
      <c r="J9" s="134">
        <v>227</v>
      </c>
      <c r="K9" s="134">
        <v>217</v>
      </c>
      <c r="L9" s="134">
        <v>209</v>
      </c>
      <c r="M9" s="134">
        <v>217</v>
      </c>
      <c r="N9" s="134">
        <v>231</v>
      </c>
      <c r="O9" s="134">
        <v>234</v>
      </c>
      <c r="P9" s="216">
        <v>239</v>
      </c>
      <c r="Q9" s="69"/>
      <c r="R9" s="69"/>
    </row>
    <row r="10" spans="1:18" ht="15" customHeight="1" x14ac:dyDescent="0.2">
      <c r="D10" s="134"/>
      <c r="E10" s="24"/>
      <c r="F10" s="24"/>
      <c r="G10" s="24"/>
      <c r="H10" s="134"/>
      <c r="I10" s="134"/>
      <c r="J10" s="134"/>
      <c r="K10" s="134"/>
      <c r="L10" s="134"/>
      <c r="M10" s="134"/>
      <c r="N10" s="134"/>
      <c r="O10" s="134"/>
      <c r="P10" s="134"/>
    </row>
    <row r="11" spans="1:18" ht="15" customHeight="1" x14ac:dyDescent="0.2">
      <c r="C11" s="91" t="s">
        <v>396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69"/>
      <c r="R11" s="69"/>
    </row>
    <row r="12" spans="1:18" ht="15" customHeight="1" x14ac:dyDescent="0.2">
      <c r="D12" s="134"/>
      <c r="E12" s="24"/>
      <c r="F12" s="24"/>
      <c r="G12" s="24"/>
      <c r="H12" s="134"/>
      <c r="I12" s="134"/>
      <c r="J12" s="134"/>
      <c r="K12" s="134"/>
      <c r="L12" s="134"/>
      <c r="M12" s="134"/>
      <c r="N12" s="134"/>
      <c r="O12" s="134"/>
      <c r="P12" s="134"/>
    </row>
    <row r="13" spans="1:18" ht="15" customHeight="1" x14ac:dyDescent="0.2">
      <c r="C13" s="91" t="s">
        <v>80</v>
      </c>
      <c r="D13" s="134">
        <v>230.91666666666666</v>
      </c>
      <c r="E13" s="24">
        <v>249</v>
      </c>
      <c r="F13" s="24">
        <v>244</v>
      </c>
      <c r="G13" s="24">
        <v>237</v>
      </c>
      <c r="H13" s="134">
        <v>236</v>
      </c>
      <c r="I13" s="134">
        <v>231</v>
      </c>
      <c r="J13" s="134">
        <v>227</v>
      </c>
      <c r="K13" s="134">
        <v>217</v>
      </c>
      <c r="L13" s="134">
        <v>209</v>
      </c>
      <c r="M13" s="134">
        <v>217</v>
      </c>
      <c r="N13" s="134">
        <v>231</v>
      </c>
      <c r="O13" s="134">
        <v>234</v>
      </c>
      <c r="P13" s="134">
        <v>239</v>
      </c>
      <c r="Q13" s="69"/>
      <c r="R13" s="69"/>
    </row>
    <row r="14" spans="1:18" ht="15" customHeight="1" thickBot="1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5" spans="1:18" ht="15" customHeight="1" x14ac:dyDescent="0.2">
      <c r="A15" s="108" t="s">
        <v>77</v>
      </c>
      <c r="B15" s="108"/>
    </row>
    <row r="16" spans="1:18" x14ac:dyDescent="0.2">
      <c r="A16" s="255" t="s">
        <v>554</v>
      </c>
      <c r="B16" s="255"/>
      <c r="C16" s="255"/>
      <c r="D16" s="255"/>
      <c r="E16" s="255"/>
      <c r="F16" s="255"/>
      <c r="G16" s="255"/>
      <c r="H16" s="255"/>
      <c r="I16" s="69"/>
      <c r="J16" s="69"/>
      <c r="K16" s="69"/>
      <c r="L16" s="69"/>
      <c r="M16" s="69"/>
      <c r="N16" s="69"/>
      <c r="O16" s="69"/>
      <c r="P16" s="69"/>
    </row>
    <row r="17" spans="3:16" x14ac:dyDescent="0.2">
      <c r="C17" s="91" t="str">
        <f t="shared" ref="C17" si="0">LOWER(C7)</f>
        <v/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</sheetData>
  <mergeCells count="5">
    <mergeCell ref="A16:H16"/>
    <mergeCell ref="A2:P2"/>
    <mergeCell ref="A3:P3"/>
    <mergeCell ref="A5:C7"/>
    <mergeCell ref="D5:D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53"/>
  <sheetViews>
    <sheetView showGridLines="0" zoomScale="85" zoomScaleNormal="85" workbookViewId="0"/>
  </sheetViews>
  <sheetFormatPr baseColWidth="10" defaultColWidth="11.42578125" defaultRowHeight="15" x14ac:dyDescent="0.2"/>
  <cols>
    <col min="1" max="1" width="31.42578125" style="91" customWidth="1"/>
    <col min="2" max="2" width="43.7109375" style="91" customWidth="1"/>
    <col min="3" max="3" width="10.140625" style="114" customWidth="1"/>
    <col min="4" max="21" width="10.140625" style="91" customWidth="1"/>
    <col min="22" max="22" width="10.140625" style="196" customWidth="1"/>
    <col min="23" max="23" width="10.140625" style="91" customWidth="1"/>
    <col min="24" max="16384" width="11.42578125" style="91"/>
  </cols>
  <sheetData>
    <row r="1" spans="1:25" s="7" customFormat="1" x14ac:dyDescent="0.2">
      <c r="A1" s="104" t="s">
        <v>74</v>
      </c>
      <c r="C1" s="111"/>
    </row>
    <row r="2" spans="1:25" s="7" customFormat="1" x14ac:dyDescent="0.2">
      <c r="A2" s="219" t="s">
        <v>335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</row>
    <row r="3" spans="1:25" s="7" customFormat="1" ht="30.75" customHeight="1" thickBot="1" x14ac:dyDescent="0.25">
      <c r="A3" s="220" t="s">
        <v>484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4" spans="1:25" s="107" customFormat="1" ht="15" customHeight="1" x14ac:dyDescent="0.2">
      <c r="A4" s="224" t="s">
        <v>75</v>
      </c>
      <c r="B4" s="224"/>
      <c r="C4" s="227">
        <v>2000</v>
      </c>
      <c r="D4" s="227">
        <v>2001</v>
      </c>
      <c r="E4" s="227">
        <v>2002</v>
      </c>
      <c r="F4" s="227">
        <v>2003</v>
      </c>
      <c r="G4" s="227">
        <v>2004</v>
      </c>
      <c r="H4" s="227">
        <v>2005</v>
      </c>
      <c r="I4" s="227">
        <v>2006</v>
      </c>
      <c r="J4" s="227">
        <v>2007</v>
      </c>
      <c r="K4" s="227">
        <v>2008</v>
      </c>
      <c r="L4" s="227">
        <v>2009</v>
      </c>
      <c r="M4" s="227">
        <v>2010</v>
      </c>
      <c r="N4" s="227">
        <v>2011</v>
      </c>
      <c r="O4" s="227">
        <v>2012</v>
      </c>
      <c r="P4" s="227">
        <v>2013</v>
      </c>
      <c r="Q4" s="227">
        <v>2014</v>
      </c>
      <c r="R4" s="227">
        <v>2015</v>
      </c>
      <c r="S4" s="227">
        <v>2016</v>
      </c>
      <c r="T4" s="227">
        <v>2017</v>
      </c>
      <c r="U4" s="227">
        <v>2018</v>
      </c>
      <c r="V4" s="227">
        <v>2019</v>
      </c>
      <c r="W4" s="227">
        <v>2020</v>
      </c>
    </row>
    <row r="5" spans="1:25" ht="15" customHeight="1" thickBot="1" x14ac:dyDescent="0.25">
      <c r="A5" s="226"/>
      <c r="B5" s="226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</row>
    <row r="6" spans="1:25" s="107" customFormat="1" ht="15" customHeight="1" x14ac:dyDescent="0.2">
      <c r="A6" s="231" t="s">
        <v>331</v>
      </c>
      <c r="B6" s="231"/>
      <c r="C6" s="78">
        <v>899</v>
      </c>
      <c r="D6" s="79">
        <v>1175</v>
      </c>
      <c r="E6" s="79">
        <v>1163</v>
      </c>
      <c r="F6" s="79">
        <v>1323</v>
      </c>
      <c r="G6" s="79">
        <v>1356</v>
      </c>
      <c r="H6" s="79">
        <v>1516</v>
      </c>
      <c r="I6" s="79">
        <v>1561</v>
      </c>
      <c r="J6" s="79">
        <v>1565</v>
      </c>
      <c r="K6" s="79">
        <v>1554</v>
      </c>
      <c r="L6" s="79">
        <v>1568</v>
      </c>
      <c r="M6" s="79">
        <v>1459</v>
      </c>
      <c r="N6" s="79">
        <v>1453</v>
      </c>
      <c r="O6" s="79">
        <v>1451</v>
      </c>
      <c r="P6" s="79">
        <v>1416</v>
      </c>
      <c r="Q6" s="79">
        <v>1395</v>
      </c>
      <c r="R6" s="79">
        <v>1386</v>
      </c>
      <c r="S6" s="79">
        <v>1375</v>
      </c>
      <c r="T6" s="79">
        <v>1363</v>
      </c>
      <c r="U6" s="79">
        <v>1418</v>
      </c>
      <c r="V6" s="79">
        <v>1422</v>
      </c>
      <c r="W6" s="79">
        <v>1414</v>
      </c>
    </row>
    <row r="7" spans="1:25" s="107" customFormat="1" ht="15" customHeight="1" x14ac:dyDescent="0.2">
      <c r="A7" s="231" t="s">
        <v>96</v>
      </c>
      <c r="B7" s="231"/>
      <c r="C7" s="78">
        <v>103707</v>
      </c>
      <c r="D7" s="79">
        <v>125296</v>
      </c>
      <c r="E7" s="79">
        <v>142136</v>
      </c>
      <c r="F7" s="79">
        <v>155314</v>
      </c>
      <c r="G7" s="79">
        <v>173900</v>
      </c>
      <c r="H7" s="79">
        <v>190057</v>
      </c>
      <c r="I7" s="79">
        <v>206566</v>
      </c>
      <c r="J7" s="79">
        <v>214894</v>
      </c>
      <c r="K7" s="79">
        <v>214034</v>
      </c>
      <c r="L7" s="79">
        <v>204169</v>
      </c>
      <c r="M7" s="79">
        <v>199232</v>
      </c>
      <c r="N7" s="79">
        <v>201153</v>
      </c>
      <c r="O7" s="79">
        <v>203511</v>
      </c>
      <c r="P7" s="79">
        <v>203180</v>
      </c>
      <c r="Q7" s="79">
        <v>199563</v>
      </c>
      <c r="R7" s="79">
        <v>196709</v>
      </c>
      <c r="S7" s="79">
        <v>192683</v>
      </c>
      <c r="T7" s="79">
        <v>190829</v>
      </c>
      <c r="U7" s="79">
        <v>194094</v>
      </c>
      <c r="V7" s="79">
        <v>207168</v>
      </c>
      <c r="W7" s="78">
        <v>164131</v>
      </c>
      <c r="Y7" s="215"/>
    </row>
    <row r="8" spans="1:25" ht="15" customHeight="1" x14ac:dyDescent="0.2">
      <c r="A8" s="22"/>
      <c r="B8" s="22"/>
      <c r="C8" s="80"/>
      <c r="D8" s="81"/>
      <c r="E8" s="81"/>
      <c r="F8" s="81"/>
      <c r="G8" s="81"/>
      <c r="H8" s="81"/>
      <c r="I8" s="81"/>
      <c r="J8" s="81"/>
      <c r="K8" s="81"/>
      <c r="L8" s="81"/>
      <c r="M8" s="113"/>
      <c r="N8" s="113"/>
      <c r="O8" s="113"/>
      <c r="P8" s="81"/>
      <c r="Q8" s="81"/>
      <c r="R8" s="81"/>
      <c r="S8" s="81"/>
      <c r="T8" s="81"/>
      <c r="U8" s="81"/>
      <c r="V8" s="81"/>
      <c r="W8" s="81"/>
    </row>
    <row r="9" spans="1:25" ht="15" customHeight="1" x14ac:dyDescent="0.2">
      <c r="A9" s="230" t="s">
        <v>99</v>
      </c>
      <c r="B9" s="230"/>
      <c r="C9" s="80">
        <v>134</v>
      </c>
      <c r="D9" s="81">
        <v>134</v>
      </c>
      <c r="E9" s="81">
        <v>134</v>
      </c>
      <c r="F9" s="81">
        <v>134</v>
      </c>
      <c r="G9" s="81">
        <v>134</v>
      </c>
      <c r="H9" s="81">
        <v>134</v>
      </c>
      <c r="I9" s="81">
        <v>134</v>
      </c>
      <c r="J9" s="81">
        <v>134</v>
      </c>
      <c r="K9" s="81">
        <v>134</v>
      </c>
      <c r="L9" s="81">
        <v>134</v>
      </c>
      <c r="M9" s="81">
        <v>134</v>
      </c>
      <c r="N9" s="81">
        <v>134</v>
      </c>
      <c r="O9" s="81">
        <v>134</v>
      </c>
      <c r="P9" s="81">
        <v>134</v>
      </c>
      <c r="Q9" s="81">
        <v>134</v>
      </c>
      <c r="R9" s="81">
        <v>134</v>
      </c>
      <c r="S9" s="81">
        <v>134</v>
      </c>
      <c r="T9" s="81">
        <v>134</v>
      </c>
      <c r="U9" s="81">
        <v>134</v>
      </c>
      <c r="V9" s="81">
        <v>121</v>
      </c>
      <c r="W9" s="81">
        <v>122</v>
      </c>
    </row>
    <row r="10" spans="1:25" ht="15" customHeight="1" x14ac:dyDescent="0.2">
      <c r="A10" s="26" t="s">
        <v>96</v>
      </c>
      <c r="B10" s="22"/>
      <c r="C10" s="80">
        <v>31152</v>
      </c>
      <c r="D10" s="81">
        <v>30264</v>
      </c>
      <c r="E10" s="81">
        <v>29682</v>
      </c>
      <c r="F10" s="81">
        <v>28917</v>
      </c>
      <c r="G10" s="81">
        <v>28195</v>
      </c>
      <c r="H10" s="81">
        <v>26721</v>
      </c>
      <c r="I10" s="81">
        <v>25169</v>
      </c>
      <c r="J10" s="81">
        <v>25071</v>
      </c>
      <c r="K10" s="81">
        <v>23991</v>
      </c>
      <c r="L10" s="81">
        <v>22178</v>
      </c>
      <c r="M10" s="81">
        <v>21900</v>
      </c>
      <c r="N10" s="81">
        <v>21119</v>
      </c>
      <c r="O10" s="81">
        <v>21109</v>
      </c>
      <c r="P10" s="81">
        <v>21067</v>
      </c>
      <c r="Q10" s="81">
        <v>20722</v>
      </c>
      <c r="R10" s="81">
        <v>20332</v>
      </c>
      <c r="S10" s="81">
        <v>19260</v>
      </c>
      <c r="T10" s="81">
        <v>18419</v>
      </c>
      <c r="U10" s="81">
        <v>18182</v>
      </c>
      <c r="V10" s="81">
        <v>17741</v>
      </c>
      <c r="W10" s="80">
        <v>13489</v>
      </c>
      <c r="Y10" s="215"/>
    </row>
    <row r="11" spans="1:25" ht="15" customHeight="1" x14ac:dyDescent="0.2">
      <c r="A11" s="22"/>
      <c r="B11" s="22"/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113"/>
      <c r="N11" s="113"/>
      <c r="O11" s="113"/>
      <c r="P11" s="81"/>
      <c r="Q11" s="81"/>
      <c r="R11" s="81"/>
      <c r="S11" s="81"/>
      <c r="T11" s="81"/>
      <c r="U11" s="81"/>
      <c r="V11" s="81"/>
      <c r="W11" s="81"/>
    </row>
    <row r="12" spans="1:25" ht="15" customHeight="1" x14ac:dyDescent="0.2">
      <c r="A12" s="230" t="s">
        <v>98</v>
      </c>
      <c r="B12" s="230"/>
      <c r="C12" s="80">
        <v>8</v>
      </c>
      <c r="D12" s="81">
        <v>8</v>
      </c>
      <c r="E12" s="81">
        <v>8</v>
      </c>
      <c r="F12" s="81">
        <v>8</v>
      </c>
      <c r="G12" s="81">
        <v>8</v>
      </c>
      <c r="H12" s="81">
        <v>8</v>
      </c>
      <c r="I12" s="81">
        <v>8</v>
      </c>
      <c r="J12" s="81">
        <v>8</v>
      </c>
      <c r="K12" s="81">
        <v>8</v>
      </c>
      <c r="L12" s="81">
        <v>8</v>
      </c>
      <c r="M12" s="81">
        <v>8</v>
      </c>
      <c r="N12" s="81">
        <v>8</v>
      </c>
      <c r="O12" s="81">
        <v>8</v>
      </c>
      <c r="P12" s="81">
        <v>8</v>
      </c>
      <c r="Q12" s="81">
        <v>8</v>
      </c>
      <c r="R12" s="81">
        <v>8</v>
      </c>
      <c r="S12" s="81">
        <v>8</v>
      </c>
      <c r="T12" s="81">
        <v>8</v>
      </c>
      <c r="U12" s="81">
        <v>8</v>
      </c>
      <c r="V12" s="81">
        <v>8</v>
      </c>
      <c r="W12" s="81">
        <v>8</v>
      </c>
    </row>
    <row r="13" spans="1:25" ht="15" customHeight="1" x14ac:dyDescent="0.2">
      <c r="A13" s="26" t="s">
        <v>96</v>
      </c>
      <c r="B13" s="22"/>
      <c r="C13" s="80">
        <v>2096</v>
      </c>
      <c r="D13" s="81">
        <v>2079</v>
      </c>
      <c r="E13" s="81">
        <v>1941</v>
      </c>
      <c r="F13" s="81">
        <v>1874</v>
      </c>
      <c r="G13" s="81">
        <v>1833</v>
      </c>
      <c r="H13" s="81">
        <v>1806</v>
      </c>
      <c r="I13" s="81">
        <v>1623</v>
      </c>
      <c r="J13" s="81">
        <v>1569</v>
      </c>
      <c r="K13" s="81">
        <v>1534</v>
      </c>
      <c r="L13" s="81">
        <v>1328</v>
      </c>
      <c r="M13" s="81">
        <v>1353</v>
      </c>
      <c r="N13" s="81">
        <v>1292</v>
      </c>
      <c r="O13" s="81">
        <v>1249</v>
      </c>
      <c r="P13" s="81">
        <v>1262</v>
      </c>
      <c r="Q13" s="81">
        <v>1194</v>
      </c>
      <c r="R13" s="81">
        <v>1223</v>
      </c>
      <c r="S13" s="81">
        <v>1189</v>
      </c>
      <c r="T13" s="81">
        <v>1217</v>
      </c>
      <c r="U13" s="81">
        <v>1169</v>
      </c>
      <c r="V13" s="81">
        <v>1177</v>
      </c>
      <c r="W13" s="81">
        <v>946</v>
      </c>
      <c r="Y13" s="215"/>
    </row>
    <row r="14" spans="1:25" ht="15" customHeight="1" x14ac:dyDescent="0.2">
      <c r="A14" s="22"/>
      <c r="B14" s="22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113"/>
      <c r="N14" s="113"/>
      <c r="O14" s="113"/>
      <c r="P14" s="81"/>
      <c r="Q14" s="81"/>
      <c r="R14" s="81"/>
      <c r="S14" s="81"/>
      <c r="T14" s="81"/>
      <c r="U14" s="81"/>
      <c r="V14" s="81"/>
      <c r="W14" s="81"/>
    </row>
    <row r="15" spans="1:25" ht="15" customHeight="1" x14ac:dyDescent="0.2">
      <c r="A15" s="229" t="s">
        <v>381</v>
      </c>
      <c r="B15" s="229"/>
      <c r="C15" s="80">
        <v>334</v>
      </c>
      <c r="D15" s="81">
        <v>328</v>
      </c>
      <c r="E15" s="81">
        <v>263</v>
      </c>
      <c r="F15" s="81">
        <v>224</v>
      </c>
      <c r="G15" s="81">
        <v>1</v>
      </c>
      <c r="H15" s="81">
        <v>1</v>
      </c>
      <c r="I15" s="81">
        <v>1</v>
      </c>
      <c r="J15" s="81">
        <v>1</v>
      </c>
      <c r="K15" s="81">
        <v>1</v>
      </c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1:25" ht="15" customHeight="1" x14ac:dyDescent="0.2">
      <c r="A16" s="26" t="s">
        <v>96</v>
      </c>
      <c r="B16" s="101"/>
      <c r="C16" s="80">
        <v>31535</v>
      </c>
      <c r="D16" s="81">
        <v>30459</v>
      </c>
      <c r="E16" s="81">
        <v>24949</v>
      </c>
      <c r="F16" s="81">
        <v>21168</v>
      </c>
      <c r="G16" s="81">
        <v>109</v>
      </c>
      <c r="H16" s="81">
        <v>111</v>
      </c>
      <c r="I16" s="81">
        <v>110</v>
      </c>
      <c r="J16" s="81">
        <v>109</v>
      </c>
      <c r="K16" s="81">
        <v>100</v>
      </c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spans="1:25" ht="15" customHeight="1" x14ac:dyDescent="0.2">
      <c r="A17" s="101"/>
      <c r="B17" s="101"/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113"/>
      <c r="N17" s="113"/>
      <c r="O17" s="113"/>
      <c r="P17" s="81"/>
      <c r="Q17" s="81"/>
      <c r="R17" s="81"/>
      <c r="S17" s="81"/>
      <c r="T17" s="81"/>
      <c r="U17" s="81"/>
      <c r="V17" s="81"/>
      <c r="W17" s="81"/>
    </row>
    <row r="18" spans="1:25" ht="15" customHeight="1" x14ac:dyDescent="0.2">
      <c r="A18" s="229" t="s">
        <v>380</v>
      </c>
      <c r="B18" s="229"/>
      <c r="C18" s="80">
        <v>414</v>
      </c>
      <c r="D18" s="81">
        <v>686</v>
      </c>
      <c r="E18" s="81">
        <v>732</v>
      </c>
      <c r="F18" s="81">
        <v>521</v>
      </c>
      <c r="G18" s="81">
        <v>1</v>
      </c>
      <c r="H18" s="81">
        <v>1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</row>
    <row r="19" spans="1:25" ht="15" customHeight="1" x14ac:dyDescent="0.2">
      <c r="A19" s="26" t="s">
        <v>96</v>
      </c>
      <c r="B19" s="101"/>
      <c r="C19" s="80">
        <v>38647</v>
      </c>
      <c r="D19" s="81">
        <v>61747</v>
      </c>
      <c r="E19" s="81">
        <v>83940</v>
      </c>
      <c r="F19" s="81">
        <v>62274</v>
      </c>
      <c r="G19" s="81">
        <v>212</v>
      </c>
      <c r="H19" s="81">
        <v>215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</row>
    <row r="20" spans="1:25" ht="15" customHeight="1" x14ac:dyDescent="0.2">
      <c r="A20" s="101"/>
      <c r="B20" s="101"/>
      <c r="C20" s="80"/>
      <c r="D20" s="81"/>
      <c r="E20" s="81"/>
      <c r="F20" s="81"/>
      <c r="G20" s="81"/>
      <c r="H20" s="81"/>
      <c r="I20" s="81"/>
      <c r="J20" s="81"/>
      <c r="K20" s="81"/>
      <c r="L20" s="81"/>
      <c r="M20" s="113"/>
      <c r="N20" s="113"/>
      <c r="O20" s="113"/>
      <c r="P20" s="81"/>
      <c r="Q20" s="81"/>
      <c r="R20" s="81"/>
      <c r="S20" s="81"/>
      <c r="T20" s="81"/>
      <c r="U20" s="81"/>
      <c r="V20" s="81"/>
      <c r="W20" s="81"/>
    </row>
    <row r="21" spans="1:25" ht="15" customHeight="1" x14ac:dyDescent="0.2">
      <c r="A21" s="229" t="s">
        <v>379</v>
      </c>
      <c r="B21" s="229"/>
      <c r="C21" s="80">
        <v>9</v>
      </c>
      <c r="D21" s="81">
        <v>19</v>
      </c>
      <c r="E21" s="81">
        <v>18</v>
      </c>
      <c r="F21" s="81">
        <v>23</v>
      </c>
      <c r="G21" s="81">
        <v>21</v>
      </c>
      <c r="H21" s="81">
        <v>12</v>
      </c>
      <c r="I21" s="81">
        <v>10</v>
      </c>
      <c r="J21" s="81">
        <v>13</v>
      </c>
      <c r="K21" s="81">
        <v>13</v>
      </c>
      <c r="L21" s="81">
        <v>13</v>
      </c>
      <c r="M21" s="81">
        <v>12</v>
      </c>
      <c r="N21" s="81">
        <v>13</v>
      </c>
      <c r="O21" s="81">
        <v>14</v>
      </c>
      <c r="P21" s="81">
        <v>13</v>
      </c>
      <c r="Q21" s="81">
        <v>13</v>
      </c>
      <c r="R21" s="81">
        <v>12</v>
      </c>
      <c r="S21" s="81">
        <v>12</v>
      </c>
      <c r="T21" s="81">
        <v>8</v>
      </c>
      <c r="U21" s="81">
        <v>7</v>
      </c>
      <c r="V21" s="81"/>
      <c r="W21" s="81">
        <v>7</v>
      </c>
    </row>
    <row r="22" spans="1:25" ht="15" customHeight="1" x14ac:dyDescent="0.2">
      <c r="A22" s="26" t="s">
        <v>96</v>
      </c>
      <c r="B22" s="101"/>
      <c r="C22" s="80">
        <v>277</v>
      </c>
      <c r="D22" s="81">
        <v>747</v>
      </c>
      <c r="E22" s="81">
        <v>907</v>
      </c>
      <c r="F22" s="81">
        <v>1259</v>
      </c>
      <c r="G22" s="81">
        <v>934</v>
      </c>
      <c r="H22" s="81">
        <v>857</v>
      </c>
      <c r="I22" s="81">
        <v>525</v>
      </c>
      <c r="J22" s="81">
        <v>901</v>
      </c>
      <c r="K22" s="81">
        <v>1026</v>
      </c>
      <c r="L22" s="81">
        <v>820</v>
      </c>
      <c r="M22" s="81">
        <v>941</v>
      </c>
      <c r="N22" s="81">
        <v>1061</v>
      </c>
      <c r="O22" s="81">
        <v>891</v>
      </c>
      <c r="P22" s="81">
        <v>846</v>
      </c>
      <c r="Q22" s="81">
        <v>837</v>
      </c>
      <c r="R22" s="81">
        <v>715</v>
      </c>
      <c r="S22" s="81">
        <v>756</v>
      </c>
      <c r="T22" s="81">
        <v>475</v>
      </c>
      <c r="U22" s="81">
        <v>478</v>
      </c>
      <c r="V22" s="81"/>
      <c r="W22" s="81">
        <v>238</v>
      </c>
    </row>
    <row r="23" spans="1:25" ht="15" customHeight="1" x14ac:dyDescent="0.2">
      <c r="A23" s="101"/>
      <c r="B23" s="101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81"/>
      <c r="T23" s="81"/>
      <c r="U23" s="81"/>
      <c r="V23" s="81"/>
      <c r="W23" s="81"/>
    </row>
    <row r="24" spans="1:25" ht="15" customHeight="1" x14ac:dyDescent="0.2">
      <c r="A24" s="229" t="s">
        <v>473</v>
      </c>
      <c r="B24" s="229"/>
      <c r="C24" s="80"/>
      <c r="D24" s="81"/>
      <c r="E24" s="81">
        <v>8</v>
      </c>
      <c r="F24" s="81">
        <v>110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>
        <v>1248</v>
      </c>
      <c r="W24" s="81"/>
    </row>
    <row r="25" spans="1:25" ht="15" customHeight="1" x14ac:dyDescent="0.2">
      <c r="A25" s="26" t="s">
        <v>96</v>
      </c>
      <c r="B25" s="101"/>
      <c r="C25" s="80"/>
      <c r="D25" s="81"/>
      <c r="E25" s="81">
        <v>717</v>
      </c>
      <c r="F25" s="81">
        <v>12540</v>
      </c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>
        <v>180564</v>
      </c>
      <c r="W25" s="81"/>
    </row>
    <row r="26" spans="1:25" ht="15" customHeight="1" x14ac:dyDescent="0.2">
      <c r="A26" s="101"/>
      <c r="B26" s="101"/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113"/>
      <c r="N26" s="113"/>
      <c r="O26" s="113"/>
      <c r="P26" s="81"/>
      <c r="Q26" s="81"/>
      <c r="R26" s="81"/>
      <c r="S26" s="81"/>
      <c r="T26" s="81"/>
      <c r="U26" s="81"/>
      <c r="V26" s="81"/>
      <c r="W26" s="81"/>
    </row>
    <row r="27" spans="1:25" ht="15" customHeight="1" x14ac:dyDescent="0.2">
      <c r="A27" s="229" t="s">
        <v>474</v>
      </c>
      <c r="B27" s="229"/>
      <c r="C27" s="80"/>
      <c r="D27" s="81"/>
      <c r="E27" s="81"/>
      <c r="F27" s="81">
        <v>24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>
        <v>34</v>
      </c>
      <c r="W27" s="81"/>
    </row>
    <row r="28" spans="1:25" ht="15" customHeight="1" x14ac:dyDescent="0.2">
      <c r="A28" s="26" t="s">
        <v>96</v>
      </c>
      <c r="B28" s="101"/>
      <c r="C28" s="80"/>
      <c r="D28" s="81"/>
      <c r="E28" s="81"/>
      <c r="F28" s="81">
        <v>2160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>
        <v>6843</v>
      </c>
      <c r="W28" s="81"/>
    </row>
    <row r="29" spans="1:25" ht="15" customHeight="1" x14ac:dyDescent="0.2">
      <c r="A29" s="114"/>
      <c r="B29" s="114"/>
      <c r="C29" s="80"/>
      <c r="D29" s="81"/>
      <c r="E29" s="81"/>
      <c r="F29" s="81"/>
      <c r="G29" s="81"/>
      <c r="H29" s="81"/>
      <c r="I29" s="80"/>
      <c r="J29" s="81"/>
      <c r="K29" s="81"/>
      <c r="L29" s="81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5" ht="15" customHeight="1" x14ac:dyDescent="0.2">
      <c r="A30" s="229" t="s">
        <v>435</v>
      </c>
      <c r="B30" s="229"/>
      <c r="C30" s="80"/>
      <c r="D30" s="81"/>
      <c r="E30" s="81"/>
      <c r="F30" s="81">
        <v>279</v>
      </c>
      <c r="G30" s="81">
        <v>1191</v>
      </c>
      <c r="H30" s="81">
        <v>1360</v>
      </c>
      <c r="I30" s="81">
        <v>1391</v>
      </c>
      <c r="J30" s="81">
        <v>1383</v>
      </c>
      <c r="K30" s="81">
        <v>1372</v>
      </c>
      <c r="L30" s="81">
        <v>1379</v>
      </c>
      <c r="M30" s="81">
        <v>1270</v>
      </c>
      <c r="N30" s="81">
        <v>1263</v>
      </c>
      <c r="O30" s="81">
        <v>1260</v>
      </c>
      <c r="P30" s="81">
        <v>1227</v>
      </c>
      <c r="Q30" s="81">
        <v>1207</v>
      </c>
      <c r="R30" s="81">
        <v>1199</v>
      </c>
      <c r="S30" s="81">
        <v>1188</v>
      </c>
      <c r="T30" s="81">
        <v>1180</v>
      </c>
      <c r="U30" s="81">
        <v>1236</v>
      </c>
      <c r="V30" s="81"/>
      <c r="W30" s="81">
        <v>1240</v>
      </c>
      <c r="Y30" s="207"/>
    </row>
    <row r="31" spans="1:25" ht="15" customHeight="1" x14ac:dyDescent="0.2">
      <c r="A31" s="26" t="s">
        <v>96</v>
      </c>
      <c r="B31" s="101"/>
      <c r="C31" s="80"/>
      <c r="D31" s="81"/>
      <c r="E31" s="81"/>
      <c r="F31" s="81">
        <v>25122</v>
      </c>
      <c r="G31" s="81">
        <v>142617</v>
      </c>
      <c r="H31" s="81">
        <v>160347</v>
      </c>
      <c r="I31" s="81">
        <v>177238</v>
      </c>
      <c r="J31" s="81">
        <v>182240</v>
      </c>
      <c r="K31" s="81">
        <v>181989</v>
      </c>
      <c r="L31" s="81">
        <v>173518</v>
      </c>
      <c r="M31" s="81">
        <v>168137</v>
      </c>
      <c r="N31" s="81">
        <v>170552</v>
      </c>
      <c r="O31" s="81">
        <v>173050</v>
      </c>
      <c r="P31" s="81">
        <v>172880</v>
      </c>
      <c r="Q31" s="81">
        <v>169880</v>
      </c>
      <c r="R31" s="81">
        <v>167523</v>
      </c>
      <c r="S31" s="81">
        <v>164606</v>
      </c>
      <c r="T31" s="81">
        <v>163852</v>
      </c>
      <c r="U31" s="81">
        <v>167493</v>
      </c>
      <c r="V31" s="81"/>
      <c r="W31" s="80">
        <v>143603</v>
      </c>
      <c r="Y31" s="113"/>
    </row>
    <row r="32" spans="1:25" ht="15" customHeight="1" x14ac:dyDescent="0.2">
      <c r="A32" s="114"/>
      <c r="B32" s="114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264"/>
    </row>
    <row r="33" spans="1:25" ht="15" customHeight="1" x14ac:dyDescent="0.2">
      <c r="A33" s="229" t="s">
        <v>377</v>
      </c>
      <c r="B33" s="229"/>
      <c r="C33" s="80"/>
      <c r="D33" s="81"/>
      <c r="E33" s="81"/>
      <c r="F33" s="81"/>
      <c r="G33" s="81"/>
      <c r="H33" s="81"/>
      <c r="I33" s="81">
        <v>17</v>
      </c>
      <c r="J33" s="81">
        <v>26</v>
      </c>
      <c r="K33" s="81">
        <v>26</v>
      </c>
      <c r="L33" s="81">
        <v>33</v>
      </c>
      <c r="M33" s="81">
        <v>34</v>
      </c>
      <c r="N33" s="81">
        <v>34</v>
      </c>
      <c r="O33" s="81">
        <v>34</v>
      </c>
      <c r="P33" s="81">
        <v>33</v>
      </c>
      <c r="Q33" s="81">
        <v>32</v>
      </c>
      <c r="R33" s="81">
        <v>32</v>
      </c>
      <c r="S33" s="81">
        <v>32</v>
      </c>
      <c r="T33" s="81">
        <v>32</v>
      </c>
      <c r="U33" s="81">
        <v>32</v>
      </c>
      <c r="V33" s="81">
        <v>7</v>
      </c>
      <c r="W33" s="80">
        <v>33</v>
      </c>
      <c r="Y33" s="207"/>
    </row>
    <row r="34" spans="1:25" ht="15" customHeight="1" x14ac:dyDescent="0.2">
      <c r="A34" s="26" t="s">
        <v>96</v>
      </c>
      <c r="B34" s="101"/>
      <c r="C34" s="80"/>
      <c r="D34" s="81"/>
      <c r="E34" s="81"/>
      <c r="F34" s="81"/>
      <c r="G34" s="81"/>
      <c r="H34" s="81"/>
      <c r="I34" s="81">
        <v>1901</v>
      </c>
      <c r="J34" s="81">
        <v>5004</v>
      </c>
      <c r="K34" s="81">
        <v>5394</v>
      </c>
      <c r="L34" s="81">
        <v>6219</v>
      </c>
      <c r="M34" s="81">
        <v>6790</v>
      </c>
      <c r="N34" s="81">
        <v>7021</v>
      </c>
      <c r="O34" s="81">
        <v>7103</v>
      </c>
      <c r="P34" s="81">
        <v>7013</v>
      </c>
      <c r="Q34" s="81">
        <v>6820</v>
      </c>
      <c r="R34" s="81">
        <v>6806</v>
      </c>
      <c r="S34" s="81">
        <v>6765</v>
      </c>
      <c r="T34" s="81">
        <v>6758</v>
      </c>
      <c r="U34" s="81">
        <v>6671</v>
      </c>
      <c r="V34" s="81">
        <v>498</v>
      </c>
      <c r="W34" s="80">
        <v>5523</v>
      </c>
      <c r="Y34" s="113"/>
    </row>
    <row r="35" spans="1:25" ht="15" customHeight="1" x14ac:dyDescent="0.2">
      <c r="A35" s="114"/>
      <c r="B35" s="114"/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</row>
    <row r="36" spans="1:25" ht="15" customHeight="1" x14ac:dyDescent="0.2">
      <c r="A36" s="229" t="s">
        <v>418</v>
      </c>
      <c r="B36" s="229"/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>
        <v>3</v>
      </c>
      <c r="W36" s="81">
        <v>3</v>
      </c>
    </row>
    <row r="37" spans="1:25" ht="15" customHeight="1" x14ac:dyDescent="0.2">
      <c r="A37" s="26" t="s">
        <v>96</v>
      </c>
      <c r="B37" s="101"/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>
        <v>244</v>
      </c>
      <c r="W37" s="81">
        <v>239</v>
      </c>
    </row>
    <row r="38" spans="1:25" ht="15" customHeight="1" x14ac:dyDescent="0.2">
      <c r="A38" s="114"/>
      <c r="B38" s="114"/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</row>
    <row r="39" spans="1:25" ht="15" customHeight="1" x14ac:dyDescent="0.2">
      <c r="A39" s="229" t="s">
        <v>378</v>
      </c>
      <c r="B39" s="229"/>
      <c r="C39" s="80"/>
      <c r="D39" s="81"/>
      <c r="E39" s="81"/>
      <c r="F39" s="81"/>
      <c r="G39" s="81"/>
      <c r="H39" s="81"/>
      <c r="I39" s="81"/>
      <c r="J39" s="81"/>
      <c r="K39" s="81"/>
      <c r="L39" s="81">
        <v>1</v>
      </c>
      <c r="M39" s="81">
        <v>1</v>
      </c>
      <c r="N39" s="81">
        <v>1</v>
      </c>
      <c r="O39" s="81">
        <v>1</v>
      </c>
      <c r="P39" s="81">
        <v>1</v>
      </c>
      <c r="Q39" s="81">
        <v>1</v>
      </c>
      <c r="R39" s="81">
        <v>1</v>
      </c>
      <c r="S39" s="81">
        <v>1</v>
      </c>
      <c r="T39" s="81">
        <v>1</v>
      </c>
      <c r="U39" s="81">
        <v>1</v>
      </c>
      <c r="V39" s="81">
        <v>1</v>
      </c>
      <c r="W39" s="81">
        <v>1</v>
      </c>
    </row>
    <row r="40" spans="1:25" ht="15" customHeight="1" thickBot="1" x14ac:dyDescent="0.25">
      <c r="A40" s="115" t="s">
        <v>96</v>
      </c>
      <c r="B40" s="102"/>
      <c r="C40" s="82"/>
      <c r="D40" s="83"/>
      <c r="E40" s="83"/>
      <c r="F40" s="83"/>
      <c r="G40" s="83"/>
      <c r="H40" s="83"/>
      <c r="I40" s="83"/>
      <c r="J40" s="83"/>
      <c r="K40" s="83"/>
      <c r="L40" s="83">
        <v>106</v>
      </c>
      <c r="M40" s="83">
        <v>111</v>
      </c>
      <c r="N40" s="83">
        <v>108</v>
      </c>
      <c r="O40" s="83">
        <v>109</v>
      </c>
      <c r="P40" s="83">
        <v>112</v>
      </c>
      <c r="Q40" s="83">
        <v>110</v>
      </c>
      <c r="R40" s="83">
        <v>110</v>
      </c>
      <c r="S40" s="83">
        <v>107</v>
      </c>
      <c r="T40" s="83">
        <v>108</v>
      </c>
      <c r="U40" s="83">
        <v>101</v>
      </c>
      <c r="V40" s="83">
        <v>101</v>
      </c>
      <c r="W40" s="83">
        <v>93</v>
      </c>
    </row>
    <row r="41" spans="1:25" ht="15" customHeight="1" x14ac:dyDescent="0.2">
      <c r="A41" s="116" t="s">
        <v>382</v>
      </c>
      <c r="B41" s="116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</row>
    <row r="42" spans="1:25" ht="15" customHeight="1" x14ac:dyDescent="0.2">
      <c r="A42" s="116" t="s">
        <v>383</v>
      </c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</row>
    <row r="43" spans="1:25" ht="15" customHeight="1" x14ac:dyDescent="0.2">
      <c r="A43" s="116" t="s">
        <v>384</v>
      </c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</row>
    <row r="44" spans="1:25" ht="15" customHeight="1" x14ac:dyDescent="0.2">
      <c r="A44" s="116" t="s">
        <v>385</v>
      </c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</row>
    <row r="45" spans="1:25" ht="15" customHeight="1" x14ac:dyDescent="0.2">
      <c r="A45" s="116" t="s">
        <v>386</v>
      </c>
      <c r="B45" s="116"/>
      <c r="C45" s="117"/>
      <c r="D45" s="117"/>
      <c r="E45" s="117"/>
      <c r="F45" s="117"/>
      <c r="G45" s="117"/>
      <c r="H45" s="117"/>
      <c r="I45" s="67"/>
      <c r="J45" s="67"/>
      <c r="K45" s="67"/>
      <c r="L45" s="67"/>
      <c r="M45" s="67"/>
      <c r="N45" s="67"/>
      <c r="O45" s="67"/>
    </row>
    <row r="46" spans="1:25" ht="15" customHeight="1" x14ac:dyDescent="0.2">
      <c r="A46" s="116" t="s">
        <v>387</v>
      </c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</row>
    <row r="47" spans="1:25" ht="15" customHeight="1" x14ac:dyDescent="0.2">
      <c r="A47" s="116" t="s">
        <v>436</v>
      </c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</row>
    <row r="48" spans="1:25" ht="15" customHeight="1" x14ac:dyDescent="0.2">
      <c r="A48" s="116" t="s">
        <v>77</v>
      </c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</row>
    <row r="49" spans="1:23" x14ac:dyDescent="0.2">
      <c r="A49" s="118"/>
      <c r="B49" s="114"/>
    </row>
    <row r="50" spans="1:23" x14ac:dyDescent="0.2">
      <c r="A50" s="114"/>
      <c r="B50" s="114"/>
      <c r="M50" s="69"/>
      <c r="N50" s="69"/>
      <c r="O50" s="69"/>
      <c r="P50" s="69"/>
      <c r="Q50" s="69"/>
      <c r="R50" s="69"/>
    </row>
    <row r="51" spans="1:23" x14ac:dyDescent="0.2">
      <c r="A51" s="114"/>
      <c r="B51" s="114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</row>
    <row r="52" spans="1:23" x14ac:dyDescent="0.2">
      <c r="A52" s="114"/>
      <c r="B52" s="114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</row>
    <row r="53" spans="1:23" x14ac:dyDescent="0.2">
      <c r="A53" s="114"/>
      <c r="B53" s="114"/>
    </row>
  </sheetData>
  <mergeCells count="37">
    <mergeCell ref="A2:W2"/>
    <mergeCell ref="A12:B12"/>
    <mergeCell ref="A9:B9"/>
    <mergeCell ref="A6:B6"/>
    <mergeCell ref="A7:B7"/>
    <mergeCell ref="A3:R3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9:B39"/>
    <mergeCell ref="A15:B15"/>
    <mergeCell ref="A24:B24"/>
    <mergeCell ref="A18:B18"/>
    <mergeCell ref="A27:B27"/>
    <mergeCell ref="A30:B30"/>
    <mergeCell ref="A33:B33"/>
    <mergeCell ref="A21:B21"/>
    <mergeCell ref="A36:B36"/>
    <mergeCell ref="L4:L5"/>
    <mergeCell ref="M4:M5"/>
    <mergeCell ref="N4:N5"/>
    <mergeCell ref="O4:O5"/>
    <mergeCell ref="P4:P5"/>
    <mergeCell ref="W4:W5"/>
    <mergeCell ref="Q4:Q5"/>
    <mergeCell ref="R4:R5"/>
    <mergeCell ref="S4:S5"/>
    <mergeCell ref="T4:T5"/>
    <mergeCell ref="U4:U5"/>
    <mergeCell ref="V4:V5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7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5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91" customWidth="1"/>
    <col min="3" max="3" width="29.7109375" style="110" customWidth="1"/>
    <col min="4" max="4" width="13.85546875" style="91" customWidth="1"/>
    <col min="5" max="5" width="18" style="91" customWidth="1"/>
    <col min="6" max="6" width="16.5703125" style="91" customWidth="1"/>
    <col min="7" max="7" width="17" style="91" customWidth="1"/>
    <col min="8" max="8" width="3.140625" style="91" customWidth="1"/>
    <col min="9" max="9" width="13.42578125" style="91" customWidth="1"/>
    <col min="10" max="10" width="12.42578125" style="91" customWidth="1"/>
    <col min="11" max="16384" width="11.42578125" style="91"/>
  </cols>
  <sheetData>
    <row r="1" spans="1:10" s="7" customFormat="1" x14ac:dyDescent="0.2">
      <c r="C1" s="104" t="s">
        <v>74</v>
      </c>
    </row>
    <row r="2" spans="1:10" s="7" customFormat="1" x14ac:dyDescent="0.2">
      <c r="A2" s="219" t="s">
        <v>434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7" customFormat="1" ht="30" customHeight="1" x14ac:dyDescent="0.2">
      <c r="A3" s="238" t="s">
        <v>550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s="7" customFormat="1" ht="15.75" thickBot="1" x14ac:dyDescent="0.25">
      <c r="C4" s="105"/>
      <c r="J4" s="89"/>
    </row>
    <row r="5" spans="1:10" ht="15" customHeight="1" x14ac:dyDescent="0.2">
      <c r="A5" s="224" t="s">
        <v>65</v>
      </c>
      <c r="B5" s="224"/>
      <c r="C5" s="224"/>
      <c r="D5" s="224" t="s">
        <v>0</v>
      </c>
      <c r="E5" s="221" t="s">
        <v>72</v>
      </c>
      <c r="F5" s="221" t="s">
        <v>399</v>
      </c>
      <c r="G5" s="221" t="s">
        <v>398</v>
      </c>
      <c r="H5" s="90"/>
      <c r="I5" s="224" t="s">
        <v>402</v>
      </c>
      <c r="J5" s="224"/>
    </row>
    <row r="6" spans="1:10" ht="15" customHeight="1" thickBot="1" x14ac:dyDescent="0.25">
      <c r="A6" s="225"/>
      <c r="B6" s="225"/>
      <c r="C6" s="225"/>
      <c r="D6" s="225"/>
      <c r="E6" s="236"/>
      <c r="F6" s="236"/>
      <c r="G6" s="236"/>
      <c r="H6" s="98"/>
      <c r="I6" s="226"/>
      <c r="J6" s="226"/>
    </row>
    <row r="7" spans="1:10" ht="15" customHeight="1" x14ac:dyDescent="0.2">
      <c r="A7" s="225"/>
      <c r="B7" s="225"/>
      <c r="C7" s="225"/>
      <c r="D7" s="225"/>
      <c r="E7" s="236"/>
      <c r="F7" s="236"/>
      <c r="G7" s="236"/>
      <c r="H7" s="98"/>
      <c r="I7" s="225" t="s">
        <v>66</v>
      </c>
      <c r="J7" s="225" t="s">
        <v>67</v>
      </c>
    </row>
    <row r="8" spans="1:10" ht="15" customHeight="1" thickBot="1" x14ac:dyDescent="0.25">
      <c r="A8" s="226"/>
      <c r="B8" s="226"/>
      <c r="C8" s="226"/>
      <c r="D8" s="226"/>
      <c r="E8" s="237"/>
      <c r="F8" s="237"/>
      <c r="G8" s="237"/>
      <c r="H8" s="99"/>
      <c r="I8" s="226"/>
      <c r="J8" s="226"/>
    </row>
    <row r="9" spans="1:10" ht="15" customHeight="1" x14ac:dyDescent="0.2">
      <c r="B9" s="136" t="s">
        <v>44</v>
      </c>
      <c r="C9" s="136"/>
      <c r="D9" s="139">
        <v>3</v>
      </c>
      <c r="E9" s="140">
        <v>347</v>
      </c>
      <c r="F9" s="172">
        <v>231</v>
      </c>
      <c r="G9" s="172">
        <v>135</v>
      </c>
      <c r="H9" s="140"/>
      <c r="I9" s="173">
        <v>38.86</v>
      </c>
      <c r="J9" s="173">
        <v>58.39</v>
      </c>
    </row>
    <row r="10" spans="1:10" ht="15" customHeight="1" x14ac:dyDescent="0.2">
      <c r="B10" s="91" t="s">
        <v>22</v>
      </c>
      <c r="C10" s="26"/>
      <c r="D10" s="23">
        <v>2</v>
      </c>
      <c r="E10" s="24">
        <v>272</v>
      </c>
      <c r="F10" s="141">
        <v>186</v>
      </c>
      <c r="G10" s="141">
        <v>100</v>
      </c>
      <c r="H10" s="22"/>
      <c r="I10" s="142">
        <v>36.67</v>
      </c>
      <c r="J10" s="142">
        <v>53.58</v>
      </c>
    </row>
    <row r="11" spans="1:10" ht="15" customHeight="1" x14ac:dyDescent="0.2">
      <c r="C11" s="26" t="s">
        <v>124</v>
      </c>
      <c r="D11" s="23">
        <v>1</v>
      </c>
      <c r="E11" s="24">
        <v>160</v>
      </c>
      <c r="F11" s="141">
        <v>123</v>
      </c>
      <c r="G11" s="141">
        <v>65</v>
      </c>
      <c r="H11" s="22"/>
      <c r="I11" s="142">
        <v>40.53</v>
      </c>
      <c r="J11" s="142">
        <v>52.8</v>
      </c>
    </row>
    <row r="12" spans="1:10" ht="15" customHeight="1" x14ac:dyDescent="0.2">
      <c r="C12" s="26" t="s">
        <v>217</v>
      </c>
      <c r="D12" s="23">
        <v>1</v>
      </c>
      <c r="E12" s="24">
        <v>112</v>
      </c>
      <c r="F12" s="141">
        <v>63</v>
      </c>
      <c r="G12" s="141">
        <v>35</v>
      </c>
      <c r="H12" s="22"/>
      <c r="I12" s="142">
        <v>30.84</v>
      </c>
      <c r="J12" s="142">
        <v>54.53</v>
      </c>
    </row>
    <row r="13" spans="1:10" ht="15" customHeight="1" x14ac:dyDescent="0.2">
      <c r="B13" s="91" t="s">
        <v>27</v>
      </c>
      <c r="C13" s="26"/>
      <c r="D13" s="23">
        <v>1</v>
      </c>
      <c r="E13" s="24">
        <v>75</v>
      </c>
      <c r="F13" s="141">
        <v>45</v>
      </c>
      <c r="G13" s="141">
        <v>35</v>
      </c>
      <c r="H13" s="22"/>
      <c r="I13" s="142">
        <v>46.11</v>
      </c>
      <c r="J13" s="142">
        <v>77.28</v>
      </c>
    </row>
    <row r="14" spans="1:10" ht="15" customHeight="1" x14ac:dyDescent="0.2">
      <c r="C14" s="26" t="s">
        <v>282</v>
      </c>
      <c r="D14" s="23">
        <v>1</v>
      </c>
      <c r="E14" s="24">
        <v>75</v>
      </c>
      <c r="F14" s="141">
        <v>45</v>
      </c>
      <c r="G14" s="141">
        <v>35</v>
      </c>
      <c r="H14" s="22"/>
      <c r="I14" s="142">
        <v>46.11</v>
      </c>
      <c r="J14" s="142">
        <v>77.28</v>
      </c>
    </row>
    <row r="15" spans="1:10" ht="15" customHeight="1" thickBot="1" x14ac:dyDescent="0.25">
      <c r="A15" s="92"/>
      <c r="B15" s="92"/>
      <c r="C15" s="28"/>
      <c r="D15" s="176"/>
      <c r="E15" s="177"/>
      <c r="F15" s="178"/>
      <c r="G15" s="178"/>
      <c r="H15" s="179"/>
      <c r="I15" s="180"/>
      <c r="J15" s="180"/>
    </row>
    <row r="16" spans="1:10" ht="35.25" customHeight="1" x14ac:dyDescent="0.2">
      <c r="B16" s="245" t="s">
        <v>388</v>
      </c>
      <c r="C16" s="245"/>
      <c r="D16" s="245"/>
      <c r="E16" s="245"/>
      <c r="F16" s="245"/>
      <c r="G16" s="245"/>
      <c r="H16" s="245"/>
      <c r="I16" s="245"/>
      <c r="J16" s="245"/>
    </row>
    <row r="17" spans="2:11" ht="27" customHeight="1" x14ac:dyDescent="0.2">
      <c r="B17" s="245" t="s">
        <v>392</v>
      </c>
      <c r="C17" s="245"/>
      <c r="D17" s="245"/>
      <c r="E17" s="245"/>
      <c r="F17" s="245"/>
      <c r="G17" s="245"/>
      <c r="H17" s="245"/>
      <c r="I17" s="245"/>
      <c r="J17" s="245"/>
    </row>
    <row r="18" spans="2:11" ht="34.5" customHeight="1" x14ac:dyDescent="0.2">
      <c r="B18" s="245" t="s">
        <v>77</v>
      </c>
      <c r="C18" s="245"/>
      <c r="D18" s="245"/>
      <c r="E18" s="245"/>
      <c r="F18" s="245"/>
      <c r="G18" s="245"/>
      <c r="H18" s="245"/>
      <c r="I18" s="245"/>
      <c r="J18" s="245"/>
      <c r="K18" s="245"/>
    </row>
    <row r="19" spans="2:11" x14ac:dyDescent="0.2">
      <c r="C19" s="26"/>
    </row>
    <row r="20" spans="2:11" x14ac:dyDescent="0.2">
      <c r="C20" s="26"/>
    </row>
    <row r="21" spans="2:11" x14ac:dyDescent="0.2">
      <c r="C21" s="26"/>
    </row>
    <row r="22" spans="2:11" x14ac:dyDescent="0.2">
      <c r="C22" s="26"/>
    </row>
    <row r="23" spans="2:11" x14ac:dyDescent="0.2">
      <c r="C23" s="26"/>
    </row>
    <row r="24" spans="2:11" x14ac:dyDescent="0.2">
      <c r="C24" s="26"/>
    </row>
    <row r="25" spans="2:11" x14ac:dyDescent="0.2">
      <c r="C25" s="26"/>
    </row>
    <row r="26" spans="2:11" x14ac:dyDescent="0.2">
      <c r="C26" s="26"/>
    </row>
    <row r="27" spans="2:11" x14ac:dyDescent="0.2">
      <c r="C27" s="26"/>
    </row>
    <row r="28" spans="2:11" x14ac:dyDescent="0.2">
      <c r="C28" s="26"/>
    </row>
    <row r="29" spans="2:11" x14ac:dyDescent="0.2">
      <c r="C29" s="26"/>
    </row>
    <row r="30" spans="2:11" x14ac:dyDescent="0.2">
      <c r="C30" s="26"/>
    </row>
    <row r="31" spans="2:11" x14ac:dyDescent="0.2">
      <c r="C31" s="26"/>
    </row>
    <row r="32" spans="2:11" x14ac:dyDescent="0.2">
      <c r="C32" s="26"/>
    </row>
    <row r="33" spans="3:3" x14ac:dyDescent="0.2">
      <c r="C33" s="26"/>
    </row>
    <row r="34" spans="3:3" x14ac:dyDescent="0.2">
      <c r="C34" s="26"/>
    </row>
    <row r="35" spans="3:3" x14ac:dyDescent="0.2">
      <c r="C35" s="26"/>
    </row>
    <row r="36" spans="3:3" x14ac:dyDescent="0.2">
      <c r="C36" s="26"/>
    </row>
    <row r="37" spans="3:3" x14ac:dyDescent="0.2">
      <c r="C37" s="26"/>
    </row>
    <row r="38" spans="3:3" x14ac:dyDescent="0.2">
      <c r="C38" s="26"/>
    </row>
    <row r="39" spans="3:3" x14ac:dyDescent="0.2">
      <c r="C39" s="26"/>
    </row>
    <row r="40" spans="3:3" x14ac:dyDescent="0.2">
      <c r="C40" s="26"/>
    </row>
    <row r="41" spans="3:3" x14ac:dyDescent="0.2">
      <c r="C41" s="26"/>
    </row>
    <row r="42" spans="3:3" x14ac:dyDescent="0.2">
      <c r="C42" s="26"/>
    </row>
    <row r="43" spans="3:3" x14ac:dyDescent="0.2">
      <c r="C43" s="26"/>
    </row>
    <row r="44" spans="3:3" x14ac:dyDescent="0.2">
      <c r="C44" s="26"/>
    </row>
    <row r="45" spans="3:3" x14ac:dyDescent="0.2">
      <c r="C45" s="26"/>
    </row>
    <row r="46" spans="3:3" x14ac:dyDescent="0.2">
      <c r="C46" s="26"/>
    </row>
    <row r="47" spans="3:3" x14ac:dyDescent="0.2">
      <c r="C47" s="26"/>
    </row>
    <row r="48" spans="3:3" x14ac:dyDescent="0.2">
      <c r="C48" s="26"/>
    </row>
    <row r="49" spans="3:3" x14ac:dyDescent="0.2">
      <c r="C49" s="26"/>
    </row>
    <row r="50" spans="3:3" x14ac:dyDescent="0.2">
      <c r="C50" s="26"/>
    </row>
    <row r="51" spans="3:3" x14ac:dyDescent="0.2">
      <c r="C51" s="26"/>
    </row>
    <row r="52" spans="3:3" x14ac:dyDescent="0.2">
      <c r="C52" s="26"/>
    </row>
    <row r="53" spans="3:3" x14ac:dyDescent="0.2">
      <c r="C53" s="26"/>
    </row>
    <row r="54" spans="3:3" x14ac:dyDescent="0.2">
      <c r="C54" s="26"/>
    </row>
    <row r="55" spans="3:3" x14ac:dyDescent="0.2">
      <c r="C55" s="26"/>
    </row>
    <row r="56" spans="3:3" x14ac:dyDescent="0.2">
      <c r="C56" s="26"/>
    </row>
    <row r="57" spans="3:3" x14ac:dyDescent="0.2">
      <c r="C57" s="26"/>
    </row>
    <row r="58" spans="3:3" x14ac:dyDescent="0.2">
      <c r="C58" s="26"/>
    </row>
    <row r="59" spans="3:3" x14ac:dyDescent="0.2">
      <c r="C59" s="26"/>
    </row>
    <row r="60" spans="3:3" x14ac:dyDescent="0.2">
      <c r="C60" s="26"/>
    </row>
    <row r="61" spans="3:3" x14ac:dyDescent="0.2">
      <c r="C61" s="26"/>
    </row>
    <row r="62" spans="3:3" x14ac:dyDescent="0.2">
      <c r="C62" s="26"/>
    </row>
    <row r="63" spans="3:3" x14ac:dyDescent="0.2">
      <c r="C63" s="26"/>
    </row>
    <row r="64" spans="3:3" x14ac:dyDescent="0.2">
      <c r="C64" s="26"/>
    </row>
    <row r="65" spans="3:3" x14ac:dyDescent="0.2">
      <c r="C65" s="26"/>
    </row>
    <row r="66" spans="3:3" x14ac:dyDescent="0.2">
      <c r="C66" s="26"/>
    </row>
    <row r="67" spans="3:3" x14ac:dyDescent="0.2">
      <c r="C67" s="26"/>
    </row>
    <row r="68" spans="3:3" x14ac:dyDescent="0.2">
      <c r="C68" s="26"/>
    </row>
    <row r="69" spans="3:3" x14ac:dyDescent="0.2">
      <c r="C69" s="26"/>
    </row>
    <row r="70" spans="3:3" x14ac:dyDescent="0.2">
      <c r="C70" s="26"/>
    </row>
    <row r="71" spans="3:3" x14ac:dyDescent="0.2">
      <c r="C71" s="26"/>
    </row>
    <row r="72" spans="3:3" x14ac:dyDescent="0.2">
      <c r="C72" s="26"/>
    </row>
    <row r="73" spans="3:3" x14ac:dyDescent="0.2">
      <c r="C73" s="26"/>
    </row>
    <row r="74" spans="3:3" x14ac:dyDescent="0.2">
      <c r="C74" s="26"/>
    </row>
    <row r="75" spans="3:3" x14ac:dyDescent="0.2">
      <c r="C75" s="26"/>
    </row>
    <row r="76" spans="3:3" x14ac:dyDescent="0.2">
      <c r="C76" s="26"/>
    </row>
    <row r="77" spans="3:3" x14ac:dyDescent="0.2">
      <c r="C77" s="26"/>
    </row>
    <row r="78" spans="3:3" x14ac:dyDescent="0.2">
      <c r="C78" s="26"/>
    </row>
    <row r="79" spans="3:3" x14ac:dyDescent="0.2">
      <c r="C79" s="26"/>
    </row>
    <row r="80" spans="3:3" x14ac:dyDescent="0.2">
      <c r="C80" s="26"/>
    </row>
    <row r="81" spans="3:3" x14ac:dyDescent="0.2">
      <c r="C81" s="26"/>
    </row>
    <row r="82" spans="3:3" x14ac:dyDescent="0.2">
      <c r="C82" s="26"/>
    </row>
    <row r="83" spans="3:3" x14ac:dyDescent="0.2">
      <c r="C83" s="26"/>
    </row>
    <row r="84" spans="3:3" x14ac:dyDescent="0.2">
      <c r="C84" s="26"/>
    </row>
    <row r="85" spans="3:3" x14ac:dyDescent="0.2">
      <c r="C85" s="26"/>
    </row>
    <row r="86" spans="3:3" x14ac:dyDescent="0.2">
      <c r="C86" s="26"/>
    </row>
    <row r="87" spans="3:3" x14ac:dyDescent="0.2">
      <c r="C87" s="26"/>
    </row>
    <row r="88" spans="3:3" x14ac:dyDescent="0.2">
      <c r="C88" s="26"/>
    </row>
    <row r="89" spans="3:3" x14ac:dyDescent="0.2">
      <c r="C89" s="26"/>
    </row>
    <row r="90" spans="3:3" x14ac:dyDescent="0.2">
      <c r="C90" s="26"/>
    </row>
    <row r="91" spans="3:3" x14ac:dyDescent="0.2">
      <c r="C91" s="26"/>
    </row>
    <row r="92" spans="3:3" x14ac:dyDescent="0.2">
      <c r="C92" s="26"/>
    </row>
    <row r="93" spans="3:3" x14ac:dyDescent="0.2">
      <c r="C93" s="26"/>
    </row>
    <row r="94" spans="3:3" x14ac:dyDescent="0.2">
      <c r="C94" s="26"/>
    </row>
    <row r="95" spans="3:3" x14ac:dyDescent="0.2">
      <c r="C95" s="26"/>
    </row>
    <row r="96" spans="3:3" x14ac:dyDescent="0.2">
      <c r="C96" s="26"/>
    </row>
    <row r="97" spans="3:3" x14ac:dyDescent="0.2">
      <c r="C97" s="26"/>
    </row>
    <row r="98" spans="3:3" x14ac:dyDescent="0.2">
      <c r="C98" s="26"/>
    </row>
    <row r="99" spans="3:3" x14ac:dyDescent="0.2">
      <c r="C99" s="26"/>
    </row>
    <row r="100" spans="3:3" x14ac:dyDescent="0.2">
      <c r="C100" s="26"/>
    </row>
    <row r="101" spans="3:3" x14ac:dyDescent="0.2">
      <c r="C101" s="26"/>
    </row>
    <row r="102" spans="3:3" x14ac:dyDescent="0.2">
      <c r="C102" s="26"/>
    </row>
    <row r="103" spans="3:3" x14ac:dyDescent="0.2">
      <c r="C103" s="26"/>
    </row>
    <row r="104" spans="3:3" x14ac:dyDescent="0.2">
      <c r="C104" s="26"/>
    </row>
    <row r="105" spans="3:3" x14ac:dyDescent="0.2">
      <c r="C105" s="26"/>
    </row>
    <row r="106" spans="3:3" x14ac:dyDescent="0.2">
      <c r="C106" s="26"/>
    </row>
    <row r="107" spans="3:3" x14ac:dyDescent="0.2">
      <c r="C107" s="26"/>
    </row>
    <row r="108" spans="3:3" x14ac:dyDescent="0.2">
      <c r="C108" s="26"/>
    </row>
    <row r="109" spans="3:3" x14ac:dyDescent="0.2">
      <c r="C109" s="26"/>
    </row>
    <row r="110" spans="3:3" x14ac:dyDescent="0.2">
      <c r="C110" s="26"/>
    </row>
    <row r="111" spans="3:3" x14ac:dyDescent="0.2">
      <c r="C111" s="26"/>
    </row>
    <row r="112" spans="3:3" x14ac:dyDescent="0.2">
      <c r="C112" s="26"/>
    </row>
    <row r="113" spans="3:3" x14ac:dyDescent="0.2">
      <c r="C113" s="26"/>
    </row>
    <row r="114" spans="3:3" x14ac:dyDescent="0.2">
      <c r="C114" s="26"/>
    </row>
    <row r="115" spans="3:3" x14ac:dyDescent="0.2">
      <c r="C115" s="26"/>
    </row>
    <row r="116" spans="3:3" x14ac:dyDescent="0.2">
      <c r="C116" s="26"/>
    </row>
    <row r="117" spans="3:3" x14ac:dyDescent="0.2">
      <c r="C117" s="26"/>
    </row>
    <row r="118" spans="3:3" x14ac:dyDescent="0.2">
      <c r="C118" s="26"/>
    </row>
    <row r="119" spans="3:3" x14ac:dyDescent="0.2">
      <c r="C119" s="26"/>
    </row>
    <row r="120" spans="3:3" x14ac:dyDescent="0.2">
      <c r="C120" s="26"/>
    </row>
    <row r="121" spans="3:3" x14ac:dyDescent="0.2">
      <c r="C121" s="26"/>
    </row>
    <row r="122" spans="3:3" x14ac:dyDescent="0.2">
      <c r="C122" s="26"/>
    </row>
    <row r="123" spans="3:3" x14ac:dyDescent="0.2">
      <c r="C123" s="26"/>
    </row>
    <row r="124" spans="3:3" x14ac:dyDescent="0.2">
      <c r="C124" s="26"/>
    </row>
    <row r="125" spans="3:3" x14ac:dyDescent="0.2">
      <c r="C125" s="26"/>
    </row>
    <row r="126" spans="3:3" x14ac:dyDescent="0.2">
      <c r="C126" s="26"/>
    </row>
    <row r="127" spans="3:3" x14ac:dyDescent="0.2">
      <c r="C127" s="26"/>
    </row>
    <row r="128" spans="3:3" x14ac:dyDescent="0.2">
      <c r="C128" s="26"/>
    </row>
    <row r="129" spans="3:3" x14ac:dyDescent="0.2">
      <c r="C129" s="26"/>
    </row>
    <row r="130" spans="3:3" x14ac:dyDescent="0.2">
      <c r="C130" s="26"/>
    </row>
    <row r="131" spans="3:3" x14ac:dyDescent="0.2">
      <c r="C131" s="26"/>
    </row>
    <row r="132" spans="3:3" x14ac:dyDescent="0.2">
      <c r="C132" s="26"/>
    </row>
    <row r="133" spans="3:3" x14ac:dyDescent="0.2">
      <c r="C133" s="26"/>
    </row>
    <row r="134" spans="3:3" x14ac:dyDescent="0.2">
      <c r="C134" s="26"/>
    </row>
    <row r="135" spans="3:3" x14ac:dyDescent="0.2">
      <c r="C135" s="26"/>
    </row>
    <row r="136" spans="3:3" x14ac:dyDescent="0.2">
      <c r="C136" s="26"/>
    </row>
    <row r="137" spans="3:3" x14ac:dyDescent="0.2">
      <c r="C137" s="26"/>
    </row>
    <row r="138" spans="3:3" x14ac:dyDescent="0.2">
      <c r="C138" s="26"/>
    </row>
    <row r="139" spans="3:3" x14ac:dyDescent="0.2">
      <c r="C139" s="26"/>
    </row>
    <row r="140" spans="3:3" x14ac:dyDescent="0.2">
      <c r="C140" s="26"/>
    </row>
    <row r="141" spans="3:3" x14ac:dyDescent="0.2">
      <c r="C141" s="26"/>
    </row>
    <row r="142" spans="3:3" x14ac:dyDescent="0.2">
      <c r="C142" s="26"/>
    </row>
    <row r="143" spans="3:3" x14ac:dyDescent="0.2">
      <c r="C143" s="26"/>
    </row>
    <row r="144" spans="3:3" x14ac:dyDescent="0.2">
      <c r="C144" s="26"/>
    </row>
    <row r="145" spans="3:3" x14ac:dyDescent="0.2">
      <c r="C145" s="26"/>
    </row>
    <row r="146" spans="3:3" x14ac:dyDescent="0.2">
      <c r="C146" s="26"/>
    </row>
    <row r="147" spans="3:3" x14ac:dyDescent="0.2">
      <c r="C147" s="26"/>
    </row>
    <row r="148" spans="3:3" x14ac:dyDescent="0.2">
      <c r="C148" s="26"/>
    </row>
    <row r="149" spans="3:3" x14ac:dyDescent="0.2">
      <c r="C149" s="26"/>
    </row>
    <row r="150" spans="3:3" x14ac:dyDescent="0.2">
      <c r="C150" s="26"/>
    </row>
    <row r="151" spans="3:3" x14ac:dyDescent="0.2">
      <c r="C151" s="26"/>
    </row>
    <row r="152" spans="3:3" x14ac:dyDescent="0.2">
      <c r="C152" s="26"/>
    </row>
    <row r="153" spans="3:3" x14ac:dyDescent="0.2">
      <c r="C153" s="26"/>
    </row>
    <row r="154" spans="3:3" x14ac:dyDescent="0.2">
      <c r="C154" s="26"/>
    </row>
    <row r="155" spans="3:3" x14ac:dyDescent="0.2">
      <c r="C155" s="26"/>
    </row>
    <row r="156" spans="3:3" x14ac:dyDescent="0.2">
      <c r="C156" s="26"/>
    </row>
    <row r="157" spans="3:3" x14ac:dyDescent="0.2">
      <c r="C157" s="26"/>
    </row>
    <row r="158" spans="3:3" x14ac:dyDescent="0.2">
      <c r="C158" s="26"/>
    </row>
    <row r="159" spans="3:3" x14ac:dyDescent="0.2">
      <c r="C159" s="26"/>
    </row>
    <row r="160" spans="3:3" x14ac:dyDescent="0.2">
      <c r="C160" s="26"/>
    </row>
    <row r="161" spans="3:3" x14ac:dyDescent="0.2">
      <c r="C161" s="26"/>
    </row>
    <row r="162" spans="3:3" x14ac:dyDescent="0.2">
      <c r="C162" s="26"/>
    </row>
    <row r="163" spans="3:3" x14ac:dyDescent="0.2">
      <c r="C163" s="26"/>
    </row>
    <row r="164" spans="3:3" x14ac:dyDescent="0.2">
      <c r="C164" s="26"/>
    </row>
    <row r="165" spans="3:3" x14ac:dyDescent="0.2">
      <c r="C165" s="26"/>
    </row>
    <row r="166" spans="3:3" x14ac:dyDescent="0.2">
      <c r="C166" s="26"/>
    </row>
    <row r="167" spans="3:3" x14ac:dyDescent="0.2">
      <c r="C167" s="26"/>
    </row>
    <row r="168" spans="3:3" x14ac:dyDescent="0.2">
      <c r="C168" s="26"/>
    </row>
    <row r="169" spans="3:3" x14ac:dyDescent="0.2">
      <c r="C169" s="26"/>
    </row>
    <row r="170" spans="3:3" x14ac:dyDescent="0.2">
      <c r="C170" s="26"/>
    </row>
    <row r="171" spans="3:3" x14ac:dyDescent="0.2">
      <c r="C171" s="26"/>
    </row>
    <row r="172" spans="3:3" x14ac:dyDescent="0.2">
      <c r="C172" s="26"/>
    </row>
    <row r="173" spans="3:3" x14ac:dyDescent="0.2">
      <c r="C173" s="26"/>
    </row>
    <row r="174" spans="3:3" x14ac:dyDescent="0.2">
      <c r="C174" s="26"/>
    </row>
    <row r="175" spans="3:3" x14ac:dyDescent="0.2">
      <c r="C175" s="26"/>
    </row>
    <row r="176" spans="3:3" x14ac:dyDescent="0.2">
      <c r="C176" s="26"/>
    </row>
    <row r="177" spans="3:3" x14ac:dyDescent="0.2">
      <c r="C177" s="26"/>
    </row>
    <row r="178" spans="3:3" x14ac:dyDescent="0.2">
      <c r="C178" s="26"/>
    </row>
    <row r="179" spans="3:3" x14ac:dyDescent="0.2">
      <c r="C179" s="26"/>
    </row>
    <row r="180" spans="3:3" x14ac:dyDescent="0.2">
      <c r="C180" s="26"/>
    </row>
    <row r="181" spans="3:3" x14ac:dyDescent="0.2">
      <c r="C181" s="26"/>
    </row>
    <row r="182" spans="3:3" x14ac:dyDescent="0.2">
      <c r="C182" s="26"/>
    </row>
    <row r="183" spans="3:3" x14ac:dyDescent="0.2">
      <c r="C183" s="26"/>
    </row>
    <row r="184" spans="3:3" x14ac:dyDescent="0.2">
      <c r="C184" s="26"/>
    </row>
    <row r="185" spans="3:3" x14ac:dyDescent="0.2">
      <c r="C185" s="26"/>
    </row>
    <row r="186" spans="3:3" x14ac:dyDescent="0.2">
      <c r="C186" s="26"/>
    </row>
    <row r="187" spans="3:3" x14ac:dyDescent="0.2">
      <c r="C187" s="26"/>
    </row>
    <row r="188" spans="3:3" x14ac:dyDescent="0.2">
      <c r="C188" s="26"/>
    </row>
    <row r="189" spans="3:3" x14ac:dyDescent="0.2">
      <c r="C189" s="26"/>
    </row>
    <row r="190" spans="3:3" x14ac:dyDescent="0.2">
      <c r="C190" s="26"/>
    </row>
    <row r="191" spans="3:3" x14ac:dyDescent="0.2">
      <c r="C191" s="26"/>
    </row>
    <row r="192" spans="3:3" x14ac:dyDescent="0.2">
      <c r="C192" s="26"/>
    </row>
    <row r="193" spans="3:3" x14ac:dyDescent="0.2">
      <c r="C193" s="26"/>
    </row>
    <row r="194" spans="3:3" x14ac:dyDescent="0.2">
      <c r="C194" s="26"/>
    </row>
    <row r="195" spans="3:3" x14ac:dyDescent="0.2">
      <c r="C195" s="26"/>
    </row>
    <row r="196" spans="3:3" x14ac:dyDescent="0.2">
      <c r="C196" s="26"/>
    </row>
    <row r="197" spans="3:3" x14ac:dyDescent="0.2">
      <c r="C197" s="26"/>
    </row>
    <row r="198" spans="3:3" x14ac:dyDescent="0.2">
      <c r="C198" s="26"/>
    </row>
    <row r="199" spans="3:3" x14ac:dyDescent="0.2">
      <c r="C199" s="26"/>
    </row>
    <row r="200" spans="3:3" x14ac:dyDescent="0.2">
      <c r="C200" s="26"/>
    </row>
    <row r="201" spans="3:3" x14ac:dyDescent="0.2">
      <c r="C201" s="26"/>
    </row>
    <row r="202" spans="3:3" x14ac:dyDescent="0.2">
      <c r="C202" s="26"/>
    </row>
    <row r="203" spans="3:3" x14ac:dyDescent="0.2">
      <c r="C203" s="26"/>
    </row>
    <row r="204" spans="3:3" x14ac:dyDescent="0.2">
      <c r="C204" s="26"/>
    </row>
    <row r="205" spans="3:3" x14ac:dyDescent="0.2">
      <c r="C205" s="26"/>
    </row>
    <row r="206" spans="3:3" x14ac:dyDescent="0.2">
      <c r="C206" s="26"/>
    </row>
    <row r="207" spans="3:3" x14ac:dyDescent="0.2">
      <c r="C207" s="26"/>
    </row>
    <row r="208" spans="3:3" x14ac:dyDescent="0.2">
      <c r="C208" s="26"/>
    </row>
    <row r="209" spans="3:3" x14ac:dyDescent="0.2">
      <c r="C209" s="26"/>
    </row>
    <row r="210" spans="3:3" x14ac:dyDescent="0.2">
      <c r="C210" s="26"/>
    </row>
    <row r="211" spans="3:3" x14ac:dyDescent="0.2">
      <c r="C211" s="26"/>
    </row>
    <row r="212" spans="3:3" x14ac:dyDescent="0.2">
      <c r="C212" s="26"/>
    </row>
    <row r="213" spans="3:3" x14ac:dyDescent="0.2">
      <c r="C213" s="26"/>
    </row>
    <row r="214" spans="3:3" x14ac:dyDescent="0.2">
      <c r="C214" s="26"/>
    </row>
    <row r="215" spans="3:3" x14ac:dyDescent="0.2">
      <c r="C215" s="26"/>
    </row>
    <row r="216" spans="3:3" x14ac:dyDescent="0.2">
      <c r="C216" s="26"/>
    </row>
    <row r="217" spans="3:3" x14ac:dyDescent="0.2">
      <c r="C217" s="26"/>
    </row>
    <row r="218" spans="3:3" x14ac:dyDescent="0.2">
      <c r="C218" s="26"/>
    </row>
    <row r="219" spans="3:3" x14ac:dyDescent="0.2">
      <c r="C219" s="26"/>
    </row>
    <row r="220" spans="3:3" x14ac:dyDescent="0.2">
      <c r="C220" s="26"/>
    </row>
    <row r="221" spans="3:3" x14ac:dyDescent="0.2">
      <c r="C221" s="26"/>
    </row>
    <row r="222" spans="3:3" x14ac:dyDescent="0.2">
      <c r="C222" s="26"/>
    </row>
    <row r="223" spans="3:3" x14ac:dyDescent="0.2">
      <c r="C223" s="26"/>
    </row>
    <row r="224" spans="3:3" x14ac:dyDescent="0.2">
      <c r="C224" s="26"/>
    </row>
    <row r="225" spans="3:3" x14ac:dyDescent="0.2">
      <c r="C225" s="26"/>
    </row>
    <row r="226" spans="3:3" x14ac:dyDescent="0.2">
      <c r="C226" s="26"/>
    </row>
    <row r="227" spans="3:3" x14ac:dyDescent="0.2">
      <c r="C227" s="26"/>
    </row>
    <row r="228" spans="3:3" x14ac:dyDescent="0.2">
      <c r="C228" s="26"/>
    </row>
    <row r="229" spans="3:3" x14ac:dyDescent="0.2">
      <c r="C229" s="26"/>
    </row>
    <row r="230" spans="3:3" x14ac:dyDescent="0.2">
      <c r="C230" s="26"/>
    </row>
    <row r="231" spans="3:3" x14ac:dyDescent="0.2">
      <c r="C231" s="26"/>
    </row>
    <row r="232" spans="3:3" x14ac:dyDescent="0.2">
      <c r="C232" s="26"/>
    </row>
    <row r="233" spans="3:3" x14ac:dyDescent="0.2">
      <c r="C233" s="26"/>
    </row>
    <row r="234" spans="3:3" x14ac:dyDescent="0.2">
      <c r="C234" s="26"/>
    </row>
    <row r="235" spans="3:3" x14ac:dyDescent="0.2">
      <c r="C235" s="26"/>
    </row>
    <row r="236" spans="3:3" x14ac:dyDescent="0.2">
      <c r="C236" s="26"/>
    </row>
    <row r="237" spans="3:3" x14ac:dyDescent="0.2">
      <c r="C237" s="26"/>
    </row>
    <row r="238" spans="3:3" x14ac:dyDescent="0.2">
      <c r="C238" s="26"/>
    </row>
    <row r="239" spans="3:3" x14ac:dyDescent="0.2">
      <c r="C239" s="26"/>
    </row>
    <row r="240" spans="3:3" x14ac:dyDescent="0.2">
      <c r="C240" s="26"/>
    </row>
    <row r="241" spans="3:3" x14ac:dyDescent="0.2">
      <c r="C241" s="26"/>
    </row>
    <row r="242" spans="3:3" x14ac:dyDescent="0.2">
      <c r="C242" s="26"/>
    </row>
    <row r="243" spans="3:3" x14ac:dyDescent="0.2">
      <c r="C243" s="26"/>
    </row>
    <row r="244" spans="3:3" x14ac:dyDescent="0.2">
      <c r="C244" s="26"/>
    </row>
    <row r="245" spans="3:3" x14ac:dyDescent="0.2">
      <c r="C245" s="26"/>
    </row>
    <row r="246" spans="3:3" x14ac:dyDescent="0.2">
      <c r="C246" s="26"/>
    </row>
    <row r="247" spans="3:3" x14ac:dyDescent="0.2">
      <c r="C247" s="26"/>
    </row>
    <row r="248" spans="3:3" x14ac:dyDescent="0.2">
      <c r="C248" s="26"/>
    </row>
    <row r="249" spans="3:3" x14ac:dyDescent="0.2">
      <c r="C249" s="26"/>
    </row>
    <row r="250" spans="3:3" x14ac:dyDescent="0.2">
      <c r="C250" s="26"/>
    </row>
    <row r="251" spans="3:3" x14ac:dyDescent="0.2">
      <c r="C251" s="26"/>
    </row>
    <row r="252" spans="3:3" x14ac:dyDescent="0.2">
      <c r="C252" s="26"/>
    </row>
    <row r="253" spans="3:3" x14ac:dyDescent="0.2">
      <c r="C253" s="26"/>
    </row>
    <row r="254" spans="3:3" x14ac:dyDescent="0.2">
      <c r="C254" s="26"/>
    </row>
    <row r="255" spans="3:3" x14ac:dyDescent="0.2">
      <c r="C255" s="26"/>
    </row>
    <row r="256" spans="3:3" x14ac:dyDescent="0.2">
      <c r="C256" s="26"/>
    </row>
    <row r="257" spans="3:3" x14ac:dyDescent="0.2">
      <c r="C257" s="26"/>
    </row>
    <row r="258" spans="3:3" x14ac:dyDescent="0.2">
      <c r="C258" s="26"/>
    </row>
    <row r="259" spans="3:3" x14ac:dyDescent="0.2">
      <c r="C259" s="26"/>
    </row>
    <row r="260" spans="3:3" x14ac:dyDescent="0.2">
      <c r="C260" s="26"/>
    </row>
    <row r="261" spans="3:3" x14ac:dyDescent="0.2">
      <c r="C261" s="26"/>
    </row>
    <row r="262" spans="3:3" x14ac:dyDescent="0.2">
      <c r="C262" s="26"/>
    </row>
    <row r="263" spans="3:3" x14ac:dyDescent="0.2">
      <c r="C263" s="26"/>
    </row>
    <row r="264" spans="3:3" x14ac:dyDescent="0.2">
      <c r="C264" s="26"/>
    </row>
    <row r="265" spans="3:3" x14ac:dyDescent="0.2">
      <c r="C265" s="26"/>
    </row>
    <row r="266" spans="3:3" x14ac:dyDescent="0.2">
      <c r="C266" s="26"/>
    </row>
    <row r="267" spans="3:3" x14ac:dyDescent="0.2">
      <c r="C267" s="26"/>
    </row>
    <row r="268" spans="3:3" x14ac:dyDescent="0.2">
      <c r="C268" s="26"/>
    </row>
    <row r="269" spans="3:3" x14ac:dyDescent="0.2">
      <c r="C269" s="26"/>
    </row>
    <row r="270" spans="3:3" x14ac:dyDescent="0.2">
      <c r="C270" s="26"/>
    </row>
    <row r="271" spans="3:3" x14ac:dyDescent="0.2">
      <c r="C271" s="26"/>
    </row>
    <row r="272" spans="3:3" x14ac:dyDescent="0.2">
      <c r="C272" s="26"/>
    </row>
    <row r="273" spans="3:3" x14ac:dyDescent="0.2">
      <c r="C273" s="26"/>
    </row>
    <row r="274" spans="3:3" x14ac:dyDescent="0.2">
      <c r="C274" s="26"/>
    </row>
    <row r="275" spans="3:3" x14ac:dyDescent="0.2">
      <c r="C275" s="26"/>
    </row>
    <row r="276" spans="3:3" x14ac:dyDescent="0.2">
      <c r="C276" s="26"/>
    </row>
    <row r="277" spans="3:3" x14ac:dyDescent="0.2">
      <c r="C277" s="26"/>
    </row>
    <row r="278" spans="3:3" x14ac:dyDescent="0.2">
      <c r="C278" s="26"/>
    </row>
    <row r="279" spans="3:3" x14ac:dyDescent="0.2">
      <c r="C279" s="26"/>
    </row>
    <row r="280" spans="3:3" x14ac:dyDescent="0.2">
      <c r="C280" s="26"/>
    </row>
    <row r="281" spans="3:3" x14ac:dyDescent="0.2">
      <c r="C281" s="26"/>
    </row>
    <row r="282" spans="3:3" x14ac:dyDescent="0.2">
      <c r="C282" s="26"/>
    </row>
    <row r="283" spans="3:3" x14ac:dyDescent="0.2">
      <c r="C283" s="26"/>
    </row>
    <row r="284" spans="3:3" x14ac:dyDescent="0.2">
      <c r="C284" s="26"/>
    </row>
    <row r="285" spans="3:3" x14ac:dyDescent="0.2">
      <c r="C285" s="26"/>
    </row>
    <row r="286" spans="3:3" x14ac:dyDescent="0.2">
      <c r="C286" s="26"/>
    </row>
    <row r="287" spans="3:3" x14ac:dyDescent="0.2">
      <c r="C287" s="26"/>
    </row>
    <row r="288" spans="3:3" x14ac:dyDescent="0.2">
      <c r="C288" s="26"/>
    </row>
    <row r="289" spans="3:3" x14ac:dyDescent="0.2">
      <c r="C289" s="26"/>
    </row>
    <row r="290" spans="3:3" x14ac:dyDescent="0.2">
      <c r="C290" s="26"/>
    </row>
    <row r="291" spans="3:3" x14ac:dyDescent="0.2">
      <c r="C291" s="26"/>
    </row>
    <row r="292" spans="3:3" x14ac:dyDescent="0.2">
      <c r="C292" s="26"/>
    </row>
    <row r="293" spans="3:3" x14ac:dyDescent="0.2">
      <c r="C293" s="26"/>
    </row>
    <row r="294" spans="3:3" x14ac:dyDescent="0.2">
      <c r="C294" s="26"/>
    </row>
    <row r="295" spans="3:3" x14ac:dyDescent="0.2">
      <c r="C295" s="26"/>
    </row>
    <row r="296" spans="3:3" x14ac:dyDescent="0.2">
      <c r="C296" s="26"/>
    </row>
    <row r="297" spans="3:3" x14ac:dyDescent="0.2">
      <c r="C297" s="26"/>
    </row>
    <row r="298" spans="3:3" x14ac:dyDescent="0.2">
      <c r="C298" s="26"/>
    </row>
    <row r="299" spans="3:3" x14ac:dyDescent="0.2">
      <c r="C299" s="26"/>
    </row>
    <row r="300" spans="3:3" x14ac:dyDescent="0.2">
      <c r="C300" s="26"/>
    </row>
    <row r="301" spans="3:3" x14ac:dyDescent="0.2">
      <c r="C301" s="26"/>
    </row>
    <row r="302" spans="3:3" x14ac:dyDescent="0.2">
      <c r="C302" s="26"/>
    </row>
    <row r="303" spans="3:3" x14ac:dyDescent="0.2">
      <c r="C303" s="26"/>
    </row>
    <row r="304" spans="3:3" x14ac:dyDescent="0.2">
      <c r="C304" s="26"/>
    </row>
    <row r="305" spans="3:3" x14ac:dyDescent="0.2">
      <c r="C305" s="26"/>
    </row>
    <row r="306" spans="3:3" x14ac:dyDescent="0.2">
      <c r="C306" s="26"/>
    </row>
    <row r="307" spans="3:3" x14ac:dyDescent="0.2">
      <c r="C307" s="26"/>
    </row>
    <row r="308" spans="3:3" x14ac:dyDescent="0.2">
      <c r="C308" s="26"/>
    </row>
    <row r="309" spans="3:3" x14ac:dyDescent="0.2">
      <c r="C309" s="26"/>
    </row>
    <row r="310" spans="3:3" x14ac:dyDescent="0.2">
      <c r="C310" s="26"/>
    </row>
    <row r="311" spans="3:3" x14ac:dyDescent="0.2">
      <c r="C311" s="26"/>
    </row>
    <row r="312" spans="3:3" x14ac:dyDescent="0.2">
      <c r="C312" s="26"/>
    </row>
    <row r="313" spans="3:3" x14ac:dyDescent="0.2">
      <c r="C313" s="26"/>
    </row>
    <row r="314" spans="3:3" x14ac:dyDescent="0.2">
      <c r="C314" s="26"/>
    </row>
    <row r="315" spans="3:3" x14ac:dyDescent="0.2">
      <c r="C315" s="26"/>
    </row>
    <row r="316" spans="3:3" x14ac:dyDescent="0.2">
      <c r="C316" s="26"/>
    </row>
    <row r="317" spans="3:3" x14ac:dyDescent="0.2">
      <c r="C317" s="26"/>
    </row>
    <row r="318" spans="3:3" x14ac:dyDescent="0.2">
      <c r="C318" s="26"/>
    </row>
    <row r="319" spans="3:3" x14ac:dyDescent="0.2">
      <c r="C319" s="26"/>
    </row>
    <row r="320" spans="3:3" x14ac:dyDescent="0.2">
      <c r="C320" s="26"/>
    </row>
    <row r="321" spans="3:3" x14ac:dyDescent="0.2">
      <c r="C321" s="26"/>
    </row>
    <row r="322" spans="3:3" x14ac:dyDescent="0.2">
      <c r="C322" s="26"/>
    </row>
    <row r="323" spans="3:3" x14ac:dyDescent="0.2">
      <c r="C323" s="26"/>
    </row>
    <row r="324" spans="3:3" x14ac:dyDescent="0.2">
      <c r="C324" s="26"/>
    </row>
    <row r="325" spans="3:3" x14ac:dyDescent="0.2">
      <c r="C325" s="26"/>
    </row>
    <row r="326" spans="3:3" x14ac:dyDescent="0.2">
      <c r="C326" s="26"/>
    </row>
    <row r="327" spans="3:3" x14ac:dyDescent="0.2">
      <c r="C327" s="26"/>
    </row>
    <row r="328" spans="3:3" x14ac:dyDescent="0.2">
      <c r="C328" s="26"/>
    </row>
    <row r="329" spans="3:3" x14ac:dyDescent="0.2">
      <c r="C329" s="26"/>
    </row>
    <row r="330" spans="3:3" x14ac:dyDescent="0.2">
      <c r="C330" s="26"/>
    </row>
    <row r="331" spans="3:3" x14ac:dyDescent="0.2">
      <c r="C331" s="26"/>
    </row>
    <row r="332" spans="3:3" x14ac:dyDescent="0.2">
      <c r="C332" s="26"/>
    </row>
    <row r="333" spans="3:3" x14ac:dyDescent="0.2">
      <c r="C333" s="26"/>
    </row>
    <row r="334" spans="3:3" x14ac:dyDescent="0.2">
      <c r="C334" s="26"/>
    </row>
    <row r="335" spans="3:3" x14ac:dyDescent="0.2">
      <c r="C335" s="26"/>
    </row>
    <row r="336" spans="3:3" x14ac:dyDescent="0.2">
      <c r="C336" s="26"/>
    </row>
    <row r="337" spans="3:3" x14ac:dyDescent="0.2">
      <c r="C337" s="26"/>
    </row>
    <row r="338" spans="3:3" x14ac:dyDescent="0.2">
      <c r="C338" s="26"/>
    </row>
    <row r="339" spans="3:3" x14ac:dyDescent="0.2">
      <c r="C339" s="26"/>
    </row>
    <row r="340" spans="3:3" x14ac:dyDescent="0.2">
      <c r="C340" s="26"/>
    </row>
    <row r="341" spans="3:3" x14ac:dyDescent="0.2">
      <c r="C341" s="26"/>
    </row>
    <row r="342" spans="3:3" x14ac:dyDescent="0.2">
      <c r="C342" s="26"/>
    </row>
    <row r="343" spans="3:3" x14ac:dyDescent="0.2">
      <c r="C343" s="26"/>
    </row>
    <row r="344" spans="3:3" x14ac:dyDescent="0.2">
      <c r="C344" s="26"/>
    </row>
    <row r="345" spans="3:3" x14ac:dyDescent="0.2">
      <c r="C345" s="26"/>
    </row>
    <row r="346" spans="3:3" x14ac:dyDescent="0.2">
      <c r="C346" s="26"/>
    </row>
    <row r="347" spans="3:3" x14ac:dyDescent="0.2">
      <c r="C347" s="26"/>
    </row>
    <row r="348" spans="3:3" x14ac:dyDescent="0.2">
      <c r="C348" s="26"/>
    </row>
    <row r="349" spans="3:3" x14ac:dyDescent="0.2">
      <c r="C349" s="26"/>
    </row>
    <row r="350" spans="3:3" x14ac:dyDescent="0.2">
      <c r="C350" s="26"/>
    </row>
    <row r="351" spans="3:3" x14ac:dyDescent="0.2">
      <c r="C351" s="26"/>
    </row>
    <row r="352" spans="3:3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  <row r="999" spans="3:3" x14ac:dyDescent="0.2">
      <c r="C999" s="26"/>
    </row>
    <row r="1000" spans="3:3" x14ac:dyDescent="0.2">
      <c r="C1000" s="26"/>
    </row>
    <row r="1001" spans="3:3" x14ac:dyDescent="0.2">
      <c r="C1001" s="26"/>
    </row>
    <row r="1002" spans="3:3" x14ac:dyDescent="0.2">
      <c r="C1002" s="26"/>
    </row>
    <row r="1003" spans="3:3" x14ac:dyDescent="0.2">
      <c r="C1003" s="26"/>
    </row>
    <row r="1004" spans="3:3" x14ac:dyDescent="0.2">
      <c r="C1004" s="26"/>
    </row>
    <row r="1005" spans="3:3" x14ac:dyDescent="0.2">
      <c r="C1005" s="26"/>
    </row>
    <row r="1006" spans="3:3" x14ac:dyDescent="0.2">
      <c r="C1006" s="26"/>
    </row>
    <row r="1007" spans="3:3" x14ac:dyDescent="0.2">
      <c r="C1007" s="26"/>
    </row>
    <row r="1008" spans="3:3" x14ac:dyDescent="0.2">
      <c r="C1008" s="26"/>
    </row>
    <row r="1009" spans="3:3" x14ac:dyDescent="0.2">
      <c r="C1009" s="26"/>
    </row>
    <row r="1010" spans="3:3" x14ac:dyDescent="0.2">
      <c r="C1010" s="26"/>
    </row>
    <row r="1011" spans="3:3" x14ac:dyDescent="0.2">
      <c r="C1011" s="26"/>
    </row>
    <row r="1012" spans="3:3" x14ac:dyDescent="0.2">
      <c r="C1012" s="26"/>
    </row>
    <row r="1013" spans="3:3" x14ac:dyDescent="0.2">
      <c r="C1013" s="26"/>
    </row>
    <row r="1014" spans="3:3" x14ac:dyDescent="0.2">
      <c r="C1014" s="26"/>
    </row>
    <row r="1015" spans="3:3" x14ac:dyDescent="0.2">
      <c r="C1015" s="26"/>
    </row>
    <row r="1016" spans="3:3" x14ac:dyDescent="0.2">
      <c r="C1016" s="26"/>
    </row>
    <row r="1017" spans="3:3" x14ac:dyDescent="0.2">
      <c r="C1017" s="26"/>
    </row>
    <row r="1018" spans="3:3" x14ac:dyDescent="0.2">
      <c r="C1018" s="26"/>
    </row>
    <row r="1019" spans="3:3" x14ac:dyDescent="0.2">
      <c r="C1019" s="26"/>
    </row>
    <row r="1020" spans="3:3" x14ac:dyDescent="0.2">
      <c r="C1020" s="26"/>
    </row>
    <row r="1021" spans="3:3" x14ac:dyDescent="0.2">
      <c r="C1021" s="26"/>
    </row>
    <row r="1022" spans="3:3" x14ac:dyDescent="0.2">
      <c r="C1022" s="26"/>
    </row>
    <row r="1023" spans="3:3" x14ac:dyDescent="0.2">
      <c r="C1023" s="26"/>
    </row>
    <row r="1024" spans="3:3" x14ac:dyDescent="0.2">
      <c r="C1024" s="26"/>
    </row>
    <row r="1025" spans="3:3" x14ac:dyDescent="0.2">
      <c r="C1025" s="26"/>
    </row>
    <row r="1026" spans="3:3" x14ac:dyDescent="0.2">
      <c r="C1026" s="26"/>
    </row>
    <row r="1027" spans="3:3" x14ac:dyDescent="0.2">
      <c r="C1027" s="26"/>
    </row>
    <row r="1028" spans="3:3" x14ac:dyDescent="0.2">
      <c r="C1028" s="26"/>
    </row>
    <row r="1029" spans="3:3" x14ac:dyDescent="0.2">
      <c r="C1029" s="26"/>
    </row>
    <row r="1030" spans="3:3" x14ac:dyDescent="0.2">
      <c r="C1030" s="26"/>
    </row>
    <row r="1031" spans="3:3" x14ac:dyDescent="0.2">
      <c r="C1031" s="26"/>
    </row>
    <row r="1032" spans="3:3" x14ac:dyDescent="0.2">
      <c r="C1032" s="26"/>
    </row>
    <row r="1033" spans="3:3" x14ac:dyDescent="0.2">
      <c r="C1033" s="26"/>
    </row>
    <row r="1034" spans="3:3" x14ac:dyDescent="0.2">
      <c r="C1034" s="26"/>
    </row>
    <row r="1035" spans="3:3" x14ac:dyDescent="0.2">
      <c r="C1035" s="26"/>
    </row>
    <row r="1036" spans="3:3" x14ac:dyDescent="0.2">
      <c r="C1036" s="26"/>
    </row>
    <row r="1037" spans="3:3" x14ac:dyDescent="0.2">
      <c r="C1037" s="26"/>
    </row>
    <row r="1038" spans="3:3" x14ac:dyDescent="0.2">
      <c r="C1038" s="26"/>
    </row>
    <row r="1039" spans="3:3" x14ac:dyDescent="0.2">
      <c r="C1039" s="26"/>
    </row>
    <row r="1040" spans="3:3" x14ac:dyDescent="0.2">
      <c r="C1040" s="26"/>
    </row>
    <row r="1041" spans="3:3" x14ac:dyDescent="0.2">
      <c r="C1041" s="26"/>
    </row>
    <row r="1042" spans="3:3" x14ac:dyDescent="0.2">
      <c r="C1042" s="26"/>
    </row>
    <row r="1043" spans="3:3" x14ac:dyDescent="0.2">
      <c r="C1043" s="26"/>
    </row>
    <row r="1044" spans="3:3" x14ac:dyDescent="0.2">
      <c r="C1044" s="26"/>
    </row>
    <row r="1045" spans="3:3" x14ac:dyDescent="0.2">
      <c r="C1045" s="26"/>
    </row>
    <row r="1046" spans="3:3" x14ac:dyDescent="0.2">
      <c r="C1046" s="26"/>
    </row>
    <row r="1047" spans="3:3" x14ac:dyDescent="0.2">
      <c r="C1047" s="26"/>
    </row>
    <row r="1048" spans="3:3" x14ac:dyDescent="0.2">
      <c r="C1048" s="26"/>
    </row>
    <row r="1049" spans="3:3" x14ac:dyDescent="0.2">
      <c r="C1049" s="26"/>
    </row>
    <row r="1050" spans="3:3" x14ac:dyDescent="0.2">
      <c r="C1050" s="26"/>
    </row>
    <row r="1051" spans="3:3" x14ac:dyDescent="0.2">
      <c r="C1051" s="26"/>
    </row>
    <row r="1052" spans="3:3" x14ac:dyDescent="0.2">
      <c r="C1052" s="26"/>
    </row>
    <row r="1053" spans="3:3" x14ac:dyDescent="0.2">
      <c r="C1053" s="26"/>
    </row>
    <row r="1054" spans="3:3" x14ac:dyDescent="0.2">
      <c r="C1054" s="26"/>
    </row>
    <row r="1055" spans="3:3" x14ac:dyDescent="0.2">
      <c r="C1055" s="26"/>
    </row>
    <row r="1056" spans="3:3" x14ac:dyDescent="0.2">
      <c r="C1056" s="26"/>
    </row>
    <row r="1057" spans="3:3" x14ac:dyDescent="0.2">
      <c r="C1057" s="26"/>
    </row>
    <row r="1058" spans="3:3" x14ac:dyDescent="0.2">
      <c r="C1058" s="26"/>
    </row>
    <row r="1059" spans="3:3" x14ac:dyDescent="0.2">
      <c r="C1059" s="26"/>
    </row>
    <row r="1060" spans="3:3" x14ac:dyDescent="0.2">
      <c r="C1060" s="26"/>
    </row>
    <row r="1061" spans="3:3" x14ac:dyDescent="0.2">
      <c r="C1061" s="26"/>
    </row>
    <row r="1062" spans="3:3" x14ac:dyDescent="0.2">
      <c r="C1062" s="26"/>
    </row>
    <row r="1063" spans="3:3" x14ac:dyDescent="0.2">
      <c r="C1063" s="26"/>
    </row>
    <row r="1064" spans="3:3" x14ac:dyDescent="0.2">
      <c r="C1064" s="26"/>
    </row>
    <row r="1065" spans="3:3" x14ac:dyDescent="0.2">
      <c r="C1065" s="26"/>
    </row>
    <row r="1066" spans="3:3" x14ac:dyDescent="0.2">
      <c r="C1066" s="26"/>
    </row>
    <row r="1067" spans="3:3" x14ac:dyDescent="0.2">
      <c r="C1067" s="26"/>
    </row>
    <row r="1068" spans="3:3" x14ac:dyDescent="0.2">
      <c r="C1068" s="26"/>
    </row>
    <row r="1069" spans="3:3" x14ac:dyDescent="0.2">
      <c r="C1069" s="26"/>
    </row>
    <row r="1070" spans="3:3" x14ac:dyDescent="0.2">
      <c r="C1070" s="26"/>
    </row>
    <row r="1071" spans="3:3" x14ac:dyDescent="0.2">
      <c r="C1071" s="26"/>
    </row>
    <row r="1072" spans="3:3" x14ac:dyDescent="0.2">
      <c r="C1072" s="26"/>
    </row>
    <row r="1073" spans="3:3" x14ac:dyDescent="0.2">
      <c r="C1073" s="26"/>
    </row>
    <row r="1074" spans="3:3" x14ac:dyDescent="0.2">
      <c r="C1074" s="26"/>
    </row>
    <row r="1075" spans="3:3" x14ac:dyDescent="0.2">
      <c r="C1075" s="26"/>
    </row>
  </sheetData>
  <mergeCells count="13">
    <mergeCell ref="B16:J16"/>
    <mergeCell ref="B17:J17"/>
    <mergeCell ref="B18:K18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72" fitToHeight="3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zoomScale="85" zoomScaleNormal="85" workbookViewId="0"/>
  </sheetViews>
  <sheetFormatPr baseColWidth="10" defaultColWidth="11.42578125" defaultRowHeight="15" x14ac:dyDescent="0.2"/>
  <cols>
    <col min="1" max="1" width="21.7109375" style="35" customWidth="1"/>
    <col min="2" max="3" width="11.42578125" style="35" customWidth="1"/>
    <col min="4" max="4" width="1.5703125" style="35" customWidth="1"/>
    <col min="5" max="5" width="11.85546875" style="35" customWidth="1"/>
    <col min="6" max="6" width="10.7109375" style="35" customWidth="1"/>
    <col min="7" max="7" width="1.5703125" style="35" customWidth="1"/>
    <col min="8" max="9" width="12.140625" style="35" customWidth="1"/>
    <col min="10" max="10" width="1.5703125" style="35" customWidth="1"/>
    <col min="11" max="11" width="11.5703125" style="35" customWidth="1"/>
    <col min="12" max="12" width="11.28515625" style="35" customWidth="1"/>
    <col min="13" max="13" width="1.5703125" style="35" customWidth="1"/>
    <col min="14" max="14" width="11.5703125" style="35" customWidth="1"/>
    <col min="15" max="15" width="11.85546875" style="35" customWidth="1"/>
    <col min="16" max="16" width="1.5703125" style="35" customWidth="1"/>
    <col min="17" max="17" width="12.140625" style="35" customWidth="1"/>
    <col min="18" max="18" width="11" style="35" customWidth="1"/>
    <col min="19" max="19" width="1.5703125" style="35" customWidth="1"/>
    <col min="20" max="21" width="12.140625" style="35" customWidth="1"/>
    <col min="22" max="22" width="1.5703125" style="35" customWidth="1"/>
    <col min="23" max="23" width="11.7109375" style="35" customWidth="1"/>
    <col min="24" max="24" width="11.140625" style="35" customWidth="1"/>
    <col min="25" max="25" width="1.5703125" style="35" customWidth="1"/>
    <col min="26" max="26" width="11.42578125" style="35" customWidth="1"/>
    <col min="27" max="27" width="11.28515625" style="35" customWidth="1"/>
    <col min="28" max="28" width="1.5703125" style="35" customWidth="1"/>
    <col min="29" max="16384" width="11.42578125" style="35"/>
  </cols>
  <sheetData>
    <row r="1" spans="1:28" s="181" customFormat="1" x14ac:dyDescent="0.2">
      <c r="A1" s="104" t="s">
        <v>74</v>
      </c>
    </row>
    <row r="2" spans="1:28" s="181" customFormat="1" x14ac:dyDescent="0.2">
      <c r="A2" s="256" t="s">
        <v>427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</row>
    <row r="3" spans="1:28" s="181" customFormat="1" ht="21" customHeight="1" x14ac:dyDescent="0.2">
      <c r="A3" s="32" t="s">
        <v>468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8" s="181" customFormat="1" ht="15.75" thickBot="1" x14ac:dyDescent="0.25"/>
    <row r="5" spans="1:28" ht="15" customHeight="1" x14ac:dyDescent="0.2">
      <c r="A5" s="224" t="s">
        <v>64</v>
      </c>
      <c r="B5" s="224">
        <v>2000</v>
      </c>
      <c r="C5" s="224"/>
      <c r="D5" s="93"/>
      <c r="E5" s="224">
        <v>2001</v>
      </c>
      <c r="F5" s="224"/>
      <c r="G5" s="38"/>
      <c r="H5" s="224">
        <v>2002</v>
      </c>
      <c r="I5" s="257"/>
      <c r="J5" s="93"/>
      <c r="K5" s="224">
        <v>2003</v>
      </c>
      <c r="L5" s="257"/>
      <c r="M5" s="93"/>
      <c r="N5" s="224">
        <v>2004</v>
      </c>
      <c r="O5" s="257"/>
      <c r="P5" s="93"/>
      <c r="Q5" s="224">
        <v>2005</v>
      </c>
      <c r="R5" s="257"/>
      <c r="S5" s="93"/>
      <c r="T5" s="224">
        <v>2006</v>
      </c>
      <c r="U5" s="257"/>
      <c r="V5" s="93"/>
      <c r="W5" s="224">
        <v>2007</v>
      </c>
      <c r="X5" s="257"/>
      <c r="Y5" s="93"/>
      <c r="Z5" s="224">
        <v>2008</v>
      </c>
      <c r="AA5" s="224"/>
      <c r="AB5" s="203"/>
    </row>
    <row r="6" spans="1:28" ht="15" customHeight="1" thickBot="1" x14ac:dyDescent="0.25">
      <c r="A6" s="225"/>
      <c r="B6" s="226"/>
      <c r="C6" s="226"/>
      <c r="D6" s="94"/>
      <c r="E6" s="226"/>
      <c r="F6" s="226"/>
      <c r="G6" s="94"/>
      <c r="H6" s="258"/>
      <c r="I6" s="258"/>
      <c r="J6" s="94"/>
      <c r="K6" s="258">
        <v>2003</v>
      </c>
      <c r="L6" s="258"/>
      <c r="M6" s="94"/>
      <c r="N6" s="258">
        <v>2004</v>
      </c>
      <c r="O6" s="258"/>
      <c r="P6" s="94"/>
      <c r="Q6" s="258">
        <v>2005</v>
      </c>
      <c r="R6" s="258"/>
      <c r="S6" s="94"/>
      <c r="T6" s="258">
        <v>2006</v>
      </c>
      <c r="U6" s="258"/>
      <c r="V6" s="94"/>
      <c r="W6" s="258">
        <v>2007</v>
      </c>
      <c r="X6" s="258"/>
      <c r="Y6" s="94"/>
      <c r="Z6" s="226"/>
      <c r="AA6" s="226"/>
    </row>
    <row r="7" spans="1:28" ht="15" customHeight="1" x14ac:dyDescent="0.2">
      <c r="A7" s="225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5" customHeight="1" x14ac:dyDescent="0.2">
      <c r="A8" s="225"/>
      <c r="B8" s="259" t="s">
        <v>405</v>
      </c>
      <c r="C8" s="259" t="s">
        <v>406</v>
      </c>
      <c r="D8" s="94"/>
      <c r="E8" s="259" t="s">
        <v>405</v>
      </c>
      <c r="F8" s="259" t="s">
        <v>406</v>
      </c>
      <c r="G8" s="94"/>
      <c r="H8" s="259" t="s">
        <v>405</v>
      </c>
      <c r="I8" s="259" t="s">
        <v>406</v>
      </c>
      <c r="J8" s="94"/>
      <c r="K8" s="259" t="s">
        <v>405</v>
      </c>
      <c r="L8" s="259" t="s">
        <v>406</v>
      </c>
      <c r="M8" s="94"/>
      <c r="N8" s="259" t="s">
        <v>405</v>
      </c>
      <c r="O8" s="259" t="s">
        <v>406</v>
      </c>
      <c r="P8" s="94"/>
      <c r="Q8" s="259" t="s">
        <v>405</v>
      </c>
      <c r="R8" s="259" t="s">
        <v>406</v>
      </c>
      <c r="S8" s="94"/>
      <c r="T8" s="259" t="s">
        <v>405</v>
      </c>
      <c r="U8" s="259" t="s">
        <v>406</v>
      </c>
      <c r="V8" s="94"/>
      <c r="W8" s="259" t="s">
        <v>405</v>
      </c>
      <c r="X8" s="259" t="s">
        <v>406</v>
      </c>
      <c r="Y8" s="94"/>
      <c r="Z8" s="259" t="s">
        <v>405</v>
      </c>
      <c r="AA8" s="259" t="s">
        <v>406</v>
      </c>
    </row>
    <row r="9" spans="1:28" ht="15" customHeight="1" x14ac:dyDescent="0.2">
      <c r="A9" s="225"/>
      <c r="B9" s="236"/>
      <c r="C9" s="236"/>
      <c r="D9" s="94"/>
      <c r="E9" s="236"/>
      <c r="F9" s="236"/>
      <c r="G9" s="94"/>
      <c r="H9" s="236"/>
      <c r="I9" s="236"/>
      <c r="J9" s="94"/>
      <c r="K9" s="236"/>
      <c r="L9" s="236"/>
      <c r="M9" s="94"/>
      <c r="N9" s="236"/>
      <c r="O9" s="236"/>
      <c r="P9" s="94"/>
      <c r="Q9" s="236"/>
      <c r="R9" s="236"/>
      <c r="S9" s="94"/>
      <c r="T9" s="236"/>
      <c r="U9" s="236"/>
      <c r="V9" s="94"/>
      <c r="W9" s="236"/>
      <c r="X9" s="236"/>
      <c r="Y9" s="94"/>
      <c r="Z9" s="236"/>
      <c r="AA9" s="236"/>
    </row>
    <row r="10" spans="1:28" ht="15" customHeight="1" thickBot="1" x14ac:dyDescent="0.25">
      <c r="A10" s="226"/>
      <c r="B10" s="237"/>
      <c r="C10" s="237"/>
      <c r="D10" s="95"/>
      <c r="E10" s="237"/>
      <c r="F10" s="237"/>
      <c r="G10" s="95"/>
      <c r="H10" s="237"/>
      <c r="I10" s="237"/>
      <c r="J10" s="95"/>
      <c r="K10" s="237"/>
      <c r="L10" s="237"/>
      <c r="M10" s="95"/>
      <c r="N10" s="237"/>
      <c r="O10" s="237"/>
      <c r="P10" s="95"/>
      <c r="Q10" s="237"/>
      <c r="R10" s="237"/>
      <c r="S10" s="34"/>
      <c r="T10" s="237"/>
      <c r="U10" s="237"/>
      <c r="V10" s="34"/>
      <c r="W10" s="237"/>
      <c r="X10" s="237"/>
      <c r="Y10" s="34"/>
      <c r="Z10" s="237"/>
      <c r="AA10" s="237"/>
    </row>
    <row r="11" spans="1:28" ht="15" customHeight="1" x14ac:dyDescent="0.2">
      <c r="B11" s="182">
        <v>0</v>
      </c>
      <c r="C11" s="182">
        <v>0</v>
      </c>
      <c r="D11" s="182"/>
      <c r="E11" s="182">
        <v>0</v>
      </c>
      <c r="F11" s="182">
        <v>0</v>
      </c>
      <c r="G11" s="182"/>
      <c r="H11" s="182">
        <v>0</v>
      </c>
      <c r="I11" s="182">
        <v>0</v>
      </c>
      <c r="J11" s="182"/>
      <c r="K11" s="182">
        <v>0</v>
      </c>
      <c r="L11" s="182">
        <v>0</v>
      </c>
      <c r="M11" s="182"/>
      <c r="N11" s="182">
        <v>0</v>
      </c>
      <c r="O11" s="182">
        <v>0</v>
      </c>
      <c r="P11" s="182"/>
      <c r="Q11" s="182">
        <v>0</v>
      </c>
      <c r="R11" s="182">
        <v>0</v>
      </c>
      <c r="S11" s="182"/>
      <c r="T11" s="182">
        <v>0</v>
      </c>
      <c r="U11" s="182">
        <v>0</v>
      </c>
      <c r="V11" s="182"/>
      <c r="W11" s="182"/>
      <c r="X11" s="182"/>
      <c r="Y11" s="182"/>
      <c r="Z11" s="182"/>
      <c r="AA11" s="182"/>
    </row>
    <row r="12" spans="1:28" ht="15" customHeight="1" x14ac:dyDescent="0.2">
      <c r="A12" s="35" t="s">
        <v>42</v>
      </c>
      <c r="B12" s="183">
        <v>899</v>
      </c>
      <c r="C12" s="183">
        <v>94395</v>
      </c>
      <c r="D12" s="183"/>
      <c r="E12" s="183">
        <v>1175</v>
      </c>
      <c r="F12" s="183">
        <v>113174</v>
      </c>
      <c r="G12" s="183"/>
      <c r="H12" s="183">
        <v>1163</v>
      </c>
      <c r="I12" s="183">
        <v>137044</v>
      </c>
      <c r="J12" s="183"/>
      <c r="K12" s="183">
        <v>1323</v>
      </c>
      <c r="L12" s="183">
        <v>147211</v>
      </c>
      <c r="M12" s="183"/>
      <c r="N12" s="183">
        <v>1356</v>
      </c>
      <c r="O12" s="183">
        <v>169432</v>
      </c>
      <c r="P12" s="183"/>
      <c r="Q12" s="183">
        <v>1516</v>
      </c>
      <c r="R12" s="183">
        <v>181821</v>
      </c>
      <c r="S12" s="183"/>
      <c r="T12" s="183">
        <v>1561</v>
      </c>
      <c r="U12" s="183">
        <v>202131</v>
      </c>
      <c r="V12" s="183"/>
      <c r="W12" s="183">
        <v>1565</v>
      </c>
      <c r="X12" s="183">
        <v>212692</v>
      </c>
      <c r="Y12" s="183"/>
      <c r="Z12" s="183">
        <v>1554</v>
      </c>
      <c r="AA12" s="183">
        <v>214758</v>
      </c>
    </row>
    <row r="13" spans="1:28" ht="15" customHeight="1" x14ac:dyDescent="0.2">
      <c r="B13" s="184"/>
      <c r="C13" s="184"/>
      <c r="D13" s="183"/>
      <c r="E13" s="184"/>
      <c r="F13" s="184"/>
      <c r="G13" s="183"/>
      <c r="H13" s="184"/>
      <c r="I13" s="184"/>
      <c r="J13" s="183"/>
      <c r="K13" s="184"/>
      <c r="L13" s="184"/>
      <c r="M13" s="183"/>
      <c r="N13" s="184"/>
      <c r="O13" s="184"/>
      <c r="P13" s="183"/>
      <c r="Q13" s="184"/>
      <c r="R13" s="184"/>
      <c r="S13" s="183"/>
      <c r="T13" s="184"/>
      <c r="U13" s="184"/>
      <c r="V13" s="183"/>
      <c r="W13" s="184"/>
      <c r="X13" s="184"/>
      <c r="Y13" s="183"/>
      <c r="Z13" s="184"/>
      <c r="AA13" s="184"/>
    </row>
    <row r="14" spans="1:28" ht="15" customHeight="1" x14ac:dyDescent="0.2">
      <c r="A14" s="35" t="s">
        <v>20</v>
      </c>
      <c r="B14" s="183">
        <v>14</v>
      </c>
      <c r="C14" s="183">
        <v>1700</v>
      </c>
      <c r="D14" s="183"/>
      <c r="E14" s="183">
        <v>20</v>
      </c>
      <c r="F14" s="183">
        <v>2069</v>
      </c>
      <c r="G14" s="183"/>
      <c r="H14" s="183">
        <v>20</v>
      </c>
      <c r="I14" s="183">
        <v>2500</v>
      </c>
      <c r="J14" s="183"/>
      <c r="K14" s="183">
        <v>20</v>
      </c>
      <c r="L14" s="183">
        <v>2710</v>
      </c>
      <c r="M14" s="183"/>
      <c r="N14" s="183">
        <v>20</v>
      </c>
      <c r="O14" s="183">
        <v>2749</v>
      </c>
      <c r="P14" s="183"/>
      <c r="Q14" s="183">
        <v>23</v>
      </c>
      <c r="R14" s="183">
        <v>2852</v>
      </c>
      <c r="S14" s="183"/>
      <c r="T14" s="183">
        <v>24</v>
      </c>
      <c r="U14" s="183">
        <v>3175</v>
      </c>
      <c r="V14" s="183"/>
      <c r="W14" s="183">
        <v>24</v>
      </c>
      <c r="X14" s="183">
        <v>3369</v>
      </c>
      <c r="Y14" s="183"/>
      <c r="Z14" s="183">
        <v>24</v>
      </c>
      <c r="AA14" s="183">
        <v>3434</v>
      </c>
    </row>
    <row r="15" spans="1:28" ht="15" customHeight="1" x14ac:dyDescent="0.2">
      <c r="A15" s="35" t="s">
        <v>38</v>
      </c>
      <c r="B15" s="183">
        <v>66</v>
      </c>
      <c r="C15" s="183">
        <v>5273</v>
      </c>
      <c r="D15" s="183"/>
      <c r="E15" s="183">
        <v>77</v>
      </c>
      <c r="F15" s="183">
        <v>6989</v>
      </c>
      <c r="G15" s="183"/>
      <c r="H15" s="183">
        <v>78</v>
      </c>
      <c r="I15" s="183">
        <v>8253</v>
      </c>
      <c r="J15" s="183"/>
      <c r="K15" s="183">
        <v>88</v>
      </c>
      <c r="L15" s="183">
        <v>9148</v>
      </c>
      <c r="M15" s="183"/>
      <c r="N15" s="183">
        <v>88</v>
      </c>
      <c r="O15" s="183">
        <v>11017</v>
      </c>
      <c r="P15" s="183"/>
      <c r="Q15" s="183">
        <v>88</v>
      </c>
      <c r="R15" s="183">
        <v>11481</v>
      </c>
      <c r="S15" s="183"/>
      <c r="T15" s="183">
        <v>93</v>
      </c>
      <c r="U15" s="183">
        <v>13400</v>
      </c>
      <c r="V15" s="183"/>
      <c r="W15" s="183">
        <v>91</v>
      </c>
      <c r="X15" s="183">
        <v>14297</v>
      </c>
      <c r="Y15" s="183"/>
      <c r="Z15" s="183">
        <v>91</v>
      </c>
      <c r="AA15" s="183">
        <v>14697</v>
      </c>
    </row>
    <row r="16" spans="1:28" ht="15" customHeight="1" x14ac:dyDescent="0.2">
      <c r="A16" s="35" t="s">
        <v>26</v>
      </c>
      <c r="B16" s="183">
        <v>11</v>
      </c>
      <c r="C16" s="183">
        <v>987</v>
      </c>
      <c r="D16" s="183"/>
      <c r="E16" s="183">
        <v>13</v>
      </c>
      <c r="F16" s="183">
        <v>1162</v>
      </c>
      <c r="G16" s="183"/>
      <c r="H16" s="183">
        <v>12</v>
      </c>
      <c r="I16" s="183">
        <v>1351</v>
      </c>
      <c r="J16" s="183"/>
      <c r="K16" s="183">
        <v>14</v>
      </c>
      <c r="L16" s="183">
        <v>1399</v>
      </c>
      <c r="M16" s="183"/>
      <c r="N16" s="183">
        <v>15</v>
      </c>
      <c r="O16" s="183">
        <v>1661</v>
      </c>
      <c r="P16" s="183"/>
      <c r="Q16" s="183">
        <v>19</v>
      </c>
      <c r="R16" s="183">
        <v>1920</v>
      </c>
      <c r="S16" s="183"/>
      <c r="T16" s="183">
        <v>19</v>
      </c>
      <c r="U16" s="183">
        <v>2264</v>
      </c>
      <c r="V16" s="183"/>
      <c r="W16" s="183">
        <v>20</v>
      </c>
      <c r="X16" s="183">
        <v>2422</v>
      </c>
      <c r="Y16" s="183"/>
      <c r="Z16" s="183">
        <v>20</v>
      </c>
      <c r="AA16" s="183">
        <v>2502</v>
      </c>
    </row>
    <row r="17" spans="1:27" ht="15" customHeight="1" x14ac:dyDescent="0.2">
      <c r="A17" s="35" t="s">
        <v>35</v>
      </c>
      <c r="B17" s="183">
        <v>8</v>
      </c>
      <c r="C17" s="183">
        <v>810</v>
      </c>
      <c r="D17" s="183"/>
      <c r="E17" s="183">
        <v>10</v>
      </c>
      <c r="F17" s="183">
        <v>865</v>
      </c>
      <c r="G17" s="183"/>
      <c r="H17" s="183">
        <v>10</v>
      </c>
      <c r="I17" s="183">
        <v>927</v>
      </c>
      <c r="J17" s="183"/>
      <c r="K17" s="183">
        <v>12</v>
      </c>
      <c r="L17" s="183">
        <v>991</v>
      </c>
      <c r="M17" s="183"/>
      <c r="N17" s="183">
        <v>12</v>
      </c>
      <c r="O17" s="183">
        <v>1204</v>
      </c>
      <c r="P17" s="183"/>
      <c r="Q17" s="183">
        <v>14</v>
      </c>
      <c r="R17" s="183">
        <v>1225</v>
      </c>
      <c r="S17" s="183"/>
      <c r="T17" s="183">
        <v>14</v>
      </c>
      <c r="U17" s="183">
        <v>1286</v>
      </c>
      <c r="V17" s="183"/>
      <c r="W17" s="183">
        <v>14</v>
      </c>
      <c r="X17" s="183">
        <v>1315</v>
      </c>
      <c r="Y17" s="183"/>
      <c r="Z17" s="183">
        <v>13</v>
      </c>
      <c r="AA17" s="183">
        <v>1268</v>
      </c>
    </row>
    <row r="18" spans="1:27" ht="15" customHeight="1" x14ac:dyDescent="0.2">
      <c r="A18" s="35" t="s">
        <v>8</v>
      </c>
      <c r="B18" s="183">
        <v>12</v>
      </c>
      <c r="C18" s="183">
        <v>968</v>
      </c>
      <c r="D18" s="183"/>
      <c r="E18" s="183">
        <v>14</v>
      </c>
      <c r="F18" s="183">
        <v>1144</v>
      </c>
      <c r="G18" s="183"/>
      <c r="H18" s="183">
        <v>14</v>
      </c>
      <c r="I18" s="183">
        <v>1257</v>
      </c>
      <c r="J18" s="183"/>
      <c r="K18" s="183">
        <v>19</v>
      </c>
      <c r="L18" s="183">
        <v>1271</v>
      </c>
      <c r="M18" s="183"/>
      <c r="N18" s="183">
        <v>19</v>
      </c>
      <c r="O18" s="183">
        <v>1681</v>
      </c>
      <c r="P18" s="183"/>
      <c r="Q18" s="183">
        <v>21</v>
      </c>
      <c r="R18" s="183">
        <v>1874</v>
      </c>
      <c r="S18" s="183"/>
      <c r="T18" s="183">
        <v>21</v>
      </c>
      <c r="U18" s="183">
        <v>2013</v>
      </c>
      <c r="V18" s="183"/>
      <c r="W18" s="183">
        <v>21</v>
      </c>
      <c r="X18" s="183">
        <v>2054</v>
      </c>
      <c r="Y18" s="183"/>
      <c r="Z18" s="183">
        <v>21</v>
      </c>
      <c r="AA18" s="183">
        <v>2009</v>
      </c>
    </row>
    <row r="19" spans="1:27" ht="15" customHeight="1" x14ac:dyDescent="0.2">
      <c r="A19" s="35" t="s">
        <v>14</v>
      </c>
      <c r="B19" s="183">
        <v>68</v>
      </c>
      <c r="C19" s="183">
        <v>6239</v>
      </c>
      <c r="D19" s="183"/>
      <c r="E19" s="183">
        <v>93</v>
      </c>
      <c r="F19" s="183">
        <v>7426</v>
      </c>
      <c r="G19" s="183"/>
      <c r="H19" s="183">
        <v>89</v>
      </c>
      <c r="I19" s="183">
        <v>9382</v>
      </c>
      <c r="J19" s="183"/>
      <c r="K19" s="183">
        <v>92</v>
      </c>
      <c r="L19" s="183">
        <v>10162</v>
      </c>
      <c r="M19" s="183"/>
      <c r="N19" s="183">
        <v>93</v>
      </c>
      <c r="O19" s="183">
        <v>11193</v>
      </c>
      <c r="P19" s="183"/>
      <c r="Q19" s="183">
        <v>102</v>
      </c>
      <c r="R19" s="183">
        <v>11831</v>
      </c>
      <c r="S19" s="183"/>
      <c r="T19" s="183">
        <v>101</v>
      </c>
      <c r="U19" s="183">
        <v>12998</v>
      </c>
      <c r="V19" s="183"/>
      <c r="W19" s="183">
        <v>101</v>
      </c>
      <c r="X19" s="183">
        <v>13489</v>
      </c>
      <c r="Y19" s="183"/>
      <c r="Z19" s="183">
        <v>98</v>
      </c>
      <c r="AA19" s="183">
        <v>13282</v>
      </c>
    </row>
    <row r="20" spans="1:27" ht="15" customHeight="1" x14ac:dyDescent="0.2">
      <c r="A20" s="35" t="s">
        <v>13</v>
      </c>
      <c r="B20" s="183">
        <v>39</v>
      </c>
      <c r="C20" s="183">
        <v>4364</v>
      </c>
      <c r="D20" s="183"/>
      <c r="E20" s="183">
        <v>52</v>
      </c>
      <c r="F20" s="183">
        <v>5304</v>
      </c>
      <c r="G20" s="183"/>
      <c r="H20" s="183">
        <v>52</v>
      </c>
      <c r="I20" s="183">
        <v>6398</v>
      </c>
      <c r="J20" s="183"/>
      <c r="K20" s="183">
        <v>64</v>
      </c>
      <c r="L20" s="183">
        <v>7035</v>
      </c>
      <c r="M20" s="183"/>
      <c r="N20" s="183">
        <v>66</v>
      </c>
      <c r="O20" s="183">
        <v>8634</v>
      </c>
      <c r="P20" s="183"/>
      <c r="Q20" s="183">
        <v>76</v>
      </c>
      <c r="R20" s="183">
        <v>9207</v>
      </c>
      <c r="S20" s="183"/>
      <c r="T20" s="183">
        <v>79</v>
      </c>
      <c r="U20" s="183">
        <v>10216</v>
      </c>
      <c r="V20" s="183"/>
      <c r="W20" s="183">
        <v>79</v>
      </c>
      <c r="X20" s="183">
        <v>10592</v>
      </c>
      <c r="Y20" s="183"/>
      <c r="Z20" s="183">
        <v>78</v>
      </c>
      <c r="AA20" s="183">
        <v>10559</v>
      </c>
    </row>
    <row r="21" spans="1:27" ht="15" customHeight="1" x14ac:dyDescent="0.2">
      <c r="A21" s="35" t="s">
        <v>21</v>
      </c>
      <c r="B21" s="183">
        <v>17</v>
      </c>
      <c r="C21" s="183">
        <v>1251</v>
      </c>
      <c r="D21" s="183"/>
      <c r="E21" s="183">
        <v>20</v>
      </c>
      <c r="F21" s="183">
        <v>1491</v>
      </c>
      <c r="G21" s="183"/>
      <c r="H21" s="183">
        <v>19</v>
      </c>
      <c r="I21" s="183">
        <v>1643</v>
      </c>
      <c r="J21" s="183"/>
      <c r="K21" s="183">
        <v>21</v>
      </c>
      <c r="L21" s="183">
        <v>1788</v>
      </c>
      <c r="M21" s="183"/>
      <c r="N21" s="183">
        <v>20</v>
      </c>
      <c r="O21" s="183">
        <v>2223</v>
      </c>
      <c r="P21" s="183"/>
      <c r="Q21" s="183">
        <v>22</v>
      </c>
      <c r="R21" s="183">
        <v>2367</v>
      </c>
      <c r="S21" s="183"/>
      <c r="T21" s="183">
        <v>20</v>
      </c>
      <c r="U21" s="183">
        <v>2727</v>
      </c>
      <c r="V21" s="183"/>
      <c r="W21" s="183">
        <v>20</v>
      </c>
      <c r="X21" s="183">
        <v>2823</v>
      </c>
      <c r="Y21" s="183"/>
      <c r="Z21" s="183">
        <v>20</v>
      </c>
      <c r="AA21" s="183">
        <v>2858</v>
      </c>
    </row>
    <row r="22" spans="1:27" ht="15" customHeight="1" x14ac:dyDescent="0.2">
      <c r="A22" s="40" t="s">
        <v>479</v>
      </c>
      <c r="B22" s="183">
        <v>35</v>
      </c>
      <c r="C22" s="183">
        <v>7692</v>
      </c>
      <c r="D22" s="183"/>
      <c r="E22" s="183">
        <v>51</v>
      </c>
      <c r="F22" s="183">
        <v>8134</v>
      </c>
      <c r="G22" s="183"/>
      <c r="H22" s="183">
        <v>50</v>
      </c>
      <c r="I22" s="183">
        <v>8900</v>
      </c>
      <c r="J22" s="183"/>
      <c r="K22" s="183">
        <v>63</v>
      </c>
      <c r="L22" s="183">
        <v>9117</v>
      </c>
      <c r="M22" s="183"/>
      <c r="N22" s="183">
        <v>63</v>
      </c>
      <c r="O22" s="183">
        <v>10058</v>
      </c>
      <c r="P22" s="183"/>
      <c r="Q22" s="183">
        <v>70</v>
      </c>
      <c r="R22" s="183">
        <v>10716</v>
      </c>
      <c r="S22" s="183"/>
      <c r="T22" s="183">
        <v>72</v>
      </c>
      <c r="U22" s="183">
        <v>10971</v>
      </c>
      <c r="V22" s="183"/>
      <c r="W22" s="183">
        <v>72</v>
      </c>
      <c r="X22" s="183">
        <v>11547</v>
      </c>
      <c r="Y22" s="183"/>
      <c r="Z22" s="183">
        <v>72</v>
      </c>
      <c r="AA22" s="183">
        <v>11491</v>
      </c>
    </row>
    <row r="23" spans="1:27" ht="15" customHeight="1" x14ac:dyDescent="0.2">
      <c r="A23" s="40" t="s">
        <v>470</v>
      </c>
      <c r="B23" s="183">
        <v>49</v>
      </c>
      <c r="C23" s="183">
        <v>8132</v>
      </c>
      <c r="D23" s="183"/>
      <c r="E23" s="183">
        <v>61</v>
      </c>
      <c r="F23" s="183">
        <v>9170</v>
      </c>
      <c r="G23" s="183"/>
      <c r="H23" s="183">
        <v>60</v>
      </c>
      <c r="I23" s="183">
        <v>10374</v>
      </c>
      <c r="J23" s="183"/>
      <c r="K23" s="183">
        <v>70</v>
      </c>
      <c r="L23" s="183">
        <v>10879</v>
      </c>
      <c r="M23" s="183"/>
      <c r="N23" s="183">
        <v>70</v>
      </c>
      <c r="O23" s="183">
        <v>11709</v>
      </c>
      <c r="P23" s="183"/>
      <c r="Q23" s="183">
        <v>74</v>
      </c>
      <c r="R23" s="183">
        <v>12015</v>
      </c>
      <c r="S23" s="183"/>
      <c r="T23" s="183">
        <v>75</v>
      </c>
      <c r="U23" s="183">
        <v>12346</v>
      </c>
      <c r="V23" s="183"/>
      <c r="W23" s="183">
        <v>76</v>
      </c>
      <c r="X23" s="183">
        <v>12512</v>
      </c>
      <c r="Y23" s="183"/>
      <c r="Z23" s="183">
        <v>77</v>
      </c>
      <c r="AA23" s="183">
        <v>12614</v>
      </c>
    </row>
    <row r="24" spans="1:27" ht="15" customHeight="1" x14ac:dyDescent="0.2">
      <c r="A24" s="35" t="s">
        <v>15</v>
      </c>
      <c r="B24" s="183">
        <v>12</v>
      </c>
      <c r="C24" s="183">
        <v>1386</v>
      </c>
      <c r="D24" s="183"/>
      <c r="E24" s="183">
        <v>15</v>
      </c>
      <c r="F24" s="183">
        <v>1597</v>
      </c>
      <c r="G24" s="183"/>
      <c r="H24" s="183">
        <v>15</v>
      </c>
      <c r="I24" s="183">
        <v>1887</v>
      </c>
      <c r="J24" s="183"/>
      <c r="K24" s="183">
        <v>16</v>
      </c>
      <c r="L24" s="183">
        <v>2072</v>
      </c>
      <c r="M24" s="183"/>
      <c r="N24" s="183">
        <v>16</v>
      </c>
      <c r="O24" s="183">
        <v>2293</v>
      </c>
      <c r="P24" s="183"/>
      <c r="Q24" s="183">
        <v>18</v>
      </c>
      <c r="R24" s="183">
        <v>2335</v>
      </c>
      <c r="S24" s="183"/>
      <c r="T24" s="183">
        <v>20</v>
      </c>
      <c r="U24" s="183">
        <v>2569</v>
      </c>
      <c r="V24" s="183"/>
      <c r="W24" s="183">
        <v>20</v>
      </c>
      <c r="X24" s="183">
        <v>2877</v>
      </c>
      <c r="Y24" s="183"/>
      <c r="Z24" s="183">
        <v>20</v>
      </c>
      <c r="AA24" s="183">
        <v>2853</v>
      </c>
    </row>
    <row r="25" spans="1:27" ht="15" customHeight="1" x14ac:dyDescent="0.2">
      <c r="A25" s="35" t="s">
        <v>480</v>
      </c>
      <c r="B25" s="183">
        <v>20</v>
      </c>
      <c r="C25" s="183">
        <v>2200</v>
      </c>
      <c r="D25" s="183"/>
      <c r="E25" s="183">
        <v>38</v>
      </c>
      <c r="F25" s="183">
        <v>3190</v>
      </c>
      <c r="G25" s="183"/>
      <c r="H25" s="183">
        <v>37</v>
      </c>
      <c r="I25" s="183">
        <v>4524</v>
      </c>
      <c r="J25" s="183"/>
      <c r="K25" s="183">
        <v>42</v>
      </c>
      <c r="L25" s="183">
        <v>5036</v>
      </c>
      <c r="M25" s="183"/>
      <c r="N25" s="183">
        <v>44</v>
      </c>
      <c r="O25" s="183">
        <v>5562</v>
      </c>
      <c r="P25" s="183"/>
      <c r="Q25" s="183">
        <v>59</v>
      </c>
      <c r="R25" s="183">
        <v>5947</v>
      </c>
      <c r="S25" s="183"/>
      <c r="T25" s="183">
        <v>65</v>
      </c>
      <c r="U25" s="183">
        <v>7801</v>
      </c>
      <c r="V25" s="183"/>
      <c r="W25" s="183">
        <v>65</v>
      </c>
      <c r="X25" s="183">
        <v>8716</v>
      </c>
      <c r="Y25" s="183"/>
      <c r="Z25" s="183">
        <v>64</v>
      </c>
      <c r="AA25" s="183">
        <v>8867</v>
      </c>
    </row>
    <row r="26" spans="1:27" ht="15" customHeight="1" x14ac:dyDescent="0.2">
      <c r="A26" s="35" t="s">
        <v>472</v>
      </c>
      <c r="B26" s="183">
        <v>23</v>
      </c>
      <c r="C26" s="183">
        <v>1960</v>
      </c>
      <c r="D26" s="183"/>
      <c r="E26" s="183">
        <v>35</v>
      </c>
      <c r="F26" s="183">
        <v>2550</v>
      </c>
      <c r="G26" s="183"/>
      <c r="H26" s="183">
        <v>35</v>
      </c>
      <c r="I26" s="183">
        <v>3508</v>
      </c>
      <c r="J26" s="183"/>
      <c r="K26" s="183">
        <v>45</v>
      </c>
      <c r="L26" s="183">
        <v>3938</v>
      </c>
      <c r="M26" s="183"/>
      <c r="N26" s="183">
        <v>49</v>
      </c>
      <c r="O26" s="183">
        <v>4465</v>
      </c>
      <c r="P26" s="183"/>
      <c r="Q26" s="183">
        <v>51</v>
      </c>
      <c r="R26" s="183">
        <v>5235</v>
      </c>
      <c r="S26" s="183"/>
      <c r="T26" s="183">
        <v>52</v>
      </c>
      <c r="U26" s="183">
        <v>5752</v>
      </c>
      <c r="V26" s="183"/>
      <c r="W26" s="183">
        <v>51</v>
      </c>
      <c r="X26" s="183">
        <v>6085</v>
      </c>
      <c r="Y26" s="183"/>
      <c r="Z26" s="183">
        <v>49</v>
      </c>
      <c r="AA26" s="183">
        <v>6038</v>
      </c>
    </row>
    <row r="27" spans="1:27" ht="15" customHeight="1" x14ac:dyDescent="0.2">
      <c r="A27" s="35" t="s">
        <v>22</v>
      </c>
      <c r="B27" s="183">
        <v>23</v>
      </c>
      <c r="C27" s="183">
        <v>2464</v>
      </c>
      <c r="D27" s="183"/>
      <c r="E27" s="183">
        <v>34</v>
      </c>
      <c r="F27" s="183">
        <v>3024</v>
      </c>
      <c r="G27" s="183"/>
      <c r="H27" s="183">
        <v>34</v>
      </c>
      <c r="I27" s="183">
        <v>3790</v>
      </c>
      <c r="J27" s="183"/>
      <c r="K27" s="183">
        <v>42</v>
      </c>
      <c r="L27" s="183">
        <v>4139</v>
      </c>
      <c r="M27" s="183"/>
      <c r="N27" s="183">
        <v>48</v>
      </c>
      <c r="O27" s="183">
        <v>5200</v>
      </c>
      <c r="P27" s="183"/>
      <c r="Q27" s="183">
        <v>61</v>
      </c>
      <c r="R27" s="183">
        <v>6362</v>
      </c>
      <c r="S27" s="183"/>
      <c r="T27" s="183">
        <v>62</v>
      </c>
      <c r="U27" s="183">
        <v>7806</v>
      </c>
      <c r="V27" s="183"/>
      <c r="W27" s="183">
        <v>64</v>
      </c>
      <c r="X27" s="183">
        <v>8569</v>
      </c>
      <c r="Y27" s="183"/>
      <c r="Z27" s="183">
        <v>64</v>
      </c>
      <c r="AA27" s="183">
        <v>8788</v>
      </c>
    </row>
    <row r="28" spans="1:27" ht="15" customHeight="1" x14ac:dyDescent="0.2">
      <c r="A28" s="35" t="s">
        <v>9</v>
      </c>
      <c r="B28" s="183">
        <v>14</v>
      </c>
      <c r="C28" s="183">
        <v>1499</v>
      </c>
      <c r="D28" s="183"/>
      <c r="E28" s="183">
        <v>17</v>
      </c>
      <c r="F28" s="183">
        <v>1830</v>
      </c>
      <c r="G28" s="183"/>
      <c r="H28" s="183">
        <v>16</v>
      </c>
      <c r="I28" s="183">
        <v>2277</v>
      </c>
      <c r="J28" s="183"/>
      <c r="K28" s="183">
        <v>16</v>
      </c>
      <c r="L28" s="183">
        <v>2380</v>
      </c>
      <c r="M28" s="183"/>
      <c r="N28" s="183">
        <v>17</v>
      </c>
      <c r="O28" s="183">
        <v>2517</v>
      </c>
      <c r="P28" s="183"/>
      <c r="Q28" s="183">
        <v>17</v>
      </c>
      <c r="R28" s="183">
        <v>2621</v>
      </c>
      <c r="S28" s="183"/>
      <c r="T28" s="183">
        <v>18</v>
      </c>
      <c r="U28" s="183">
        <v>2695</v>
      </c>
      <c r="V28" s="183"/>
      <c r="W28" s="183">
        <v>17</v>
      </c>
      <c r="X28" s="183">
        <v>2912</v>
      </c>
      <c r="Y28" s="183"/>
      <c r="Z28" s="183">
        <v>17</v>
      </c>
      <c r="AA28" s="183">
        <v>2975</v>
      </c>
    </row>
    <row r="29" spans="1:27" ht="15" customHeight="1" x14ac:dyDescent="0.2">
      <c r="A29" s="35" t="s">
        <v>12</v>
      </c>
      <c r="B29" s="183">
        <v>19</v>
      </c>
      <c r="C29" s="183">
        <v>1300</v>
      </c>
      <c r="D29" s="183"/>
      <c r="E29" s="183">
        <v>22</v>
      </c>
      <c r="F29" s="183">
        <v>1527</v>
      </c>
      <c r="G29" s="183"/>
      <c r="H29" s="183">
        <v>22</v>
      </c>
      <c r="I29" s="183">
        <v>1737</v>
      </c>
      <c r="J29" s="183"/>
      <c r="K29" s="183">
        <v>25</v>
      </c>
      <c r="L29" s="183">
        <v>1743</v>
      </c>
      <c r="M29" s="183"/>
      <c r="N29" s="183">
        <v>24</v>
      </c>
      <c r="O29" s="183">
        <v>1903</v>
      </c>
      <c r="P29" s="183"/>
      <c r="Q29" s="183">
        <v>27</v>
      </c>
      <c r="R29" s="183">
        <v>1988</v>
      </c>
      <c r="S29" s="183"/>
      <c r="T29" s="183">
        <v>27</v>
      </c>
      <c r="U29" s="183">
        <v>2221</v>
      </c>
      <c r="V29" s="183"/>
      <c r="W29" s="183">
        <v>26</v>
      </c>
      <c r="X29" s="183">
        <v>2300</v>
      </c>
      <c r="Y29" s="183"/>
      <c r="Z29" s="183">
        <v>24</v>
      </c>
      <c r="AA29" s="183">
        <v>2235</v>
      </c>
    </row>
    <row r="30" spans="1:27" ht="15" customHeight="1" x14ac:dyDescent="0.2">
      <c r="A30" s="35" t="s">
        <v>23</v>
      </c>
      <c r="B30" s="183">
        <v>39</v>
      </c>
      <c r="C30" s="183">
        <v>4674</v>
      </c>
      <c r="D30" s="183"/>
      <c r="E30" s="183">
        <v>58</v>
      </c>
      <c r="F30" s="183">
        <v>5821</v>
      </c>
      <c r="G30" s="183"/>
      <c r="H30" s="183">
        <v>57</v>
      </c>
      <c r="I30" s="183">
        <v>7814</v>
      </c>
      <c r="J30" s="183"/>
      <c r="K30" s="183">
        <v>66</v>
      </c>
      <c r="L30" s="183">
        <v>8310</v>
      </c>
      <c r="M30" s="183"/>
      <c r="N30" s="183">
        <v>74</v>
      </c>
      <c r="O30" s="183">
        <v>9485</v>
      </c>
      <c r="P30" s="183"/>
      <c r="Q30" s="183">
        <v>90</v>
      </c>
      <c r="R30" s="183">
        <v>10776</v>
      </c>
      <c r="S30" s="183"/>
      <c r="T30" s="183">
        <v>94</v>
      </c>
      <c r="U30" s="183">
        <v>12616</v>
      </c>
      <c r="V30" s="183"/>
      <c r="W30" s="183">
        <v>95</v>
      </c>
      <c r="X30" s="183">
        <v>13905</v>
      </c>
      <c r="Y30" s="183"/>
      <c r="Z30" s="183">
        <v>95</v>
      </c>
      <c r="AA30" s="183">
        <v>14001</v>
      </c>
    </row>
    <row r="31" spans="1:27" ht="15" customHeight="1" x14ac:dyDescent="0.2">
      <c r="A31" s="35" t="s">
        <v>24</v>
      </c>
      <c r="B31" s="183">
        <v>23</v>
      </c>
      <c r="C31" s="183">
        <v>2260</v>
      </c>
      <c r="D31" s="183"/>
      <c r="E31" s="183">
        <v>29</v>
      </c>
      <c r="F31" s="183">
        <v>2523</v>
      </c>
      <c r="G31" s="183"/>
      <c r="H31" s="183">
        <v>29</v>
      </c>
      <c r="I31" s="183">
        <v>3056</v>
      </c>
      <c r="J31" s="183"/>
      <c r="K31" s="183">
        <v>33</v>
      </c>
      <c r="L31" s="183">
        <v>3339</v>
      </c>
      <c r="M31" s="183"/>
      <c r="N31" s="183">
        <v>32</v>
      </c>
      <c r="O31" s="183">
        <v>3982</v>
      </c>
      <c r="P31" s="183"/>
      <c r="Q31" s="183">
        <v>38</v>
      </c>
      <c r="R31" s="183">
        <v>4334</v>
      </c>
      <c r="S31" s="183"/>
      <c r="T31" s="183">
        <v>39</v>
      </c>
      <c r="U31" s="183">
        <v>5167</v>
      </c>
      <c r="V31" s="183"/>
      <c r="W31" s="183">
        <v>39</v>
      </c>
      <c r="X31" s="183">
        <v>5470</v>
      </c>
      <c r="Y31" s="183"/>
      <c r="Z31" s="183">
        <v>39</v>
      </c>
      <c r="AA31" s="183">
        <v>5551</v>
      </c>
    </row>
    <row r="32" spans="1:27" ht="15" customHeight="1" x14ac:dyDescent="0.2">
      <c r="A32" s="35" t="s">
        <v>10</v>
      </c>
      <c r="B32" s="183">
        <v>23</v>
      </c>
      <c r="C32" s="183">
        <v>1936</v>
      </c>
      <c r="D32" s="183"/>
      <c r="E32" s="183">
        <v>33</v>
      </c>
      <c r="F32" s="183">
        <v>2517</v>
      </c>
      <c r="G32" s="183"/>
      <c r="H32" s="183">
        <v>32</v>
      </c>
      <c r="I32" s="183">
        <v>3166</v>
      </c>
      <c r="J32" s="183"/>
      <c r="K32" s="183">
        <v>32</v>
      </c>
      <c r="L32" s="183">
        <v>3444</v>
      </c>
      <c r="M32" s="183"/>
      <c r="N32" s="183">
        <v>32</v>
      </c>
      <c r="O32" s="183">
        <v>3832</v>
      </c>
      <c r="P32" s="183"/>
      <c r="Q32" s="183">
        <v>35</v>
      </c>
      <c r="R32" s="183">
        <v>3942</v>
      </c>
      <c r="S32" s="183"/>
      <c r="T32" s="183">
        <v>37</v>
      </c>
      <c r="U32" s="183">
        <v>4303</v>
      </c>
      <c r="V32" s="183"/>
      <c r="W32" s="183">
        <v>37</v>
      </c>
      <c r="X32" s="183">
        <v>4575</v>
      </c>
      <c r="Y32" s="183"/>
      <c r="Z32" s="183">
        <v>37</v>
      </c>
      <c r="AA32" s="183">
        <v>4639</v>
      </c>
    </row>
    <row r="33" spans="1:27" ht="15" customHeight="1" x14ac:dyDescent="0.2">
      <c r="A33" s="35" t="s">
        <v>25</v>
      </c>
      <c r="B33" s="183">
        <v>13</v>
      </c>
      <c r="C33" s="183">
        <v>1160</v>
      </c>
      <c r="D33" s="183"/>
      <c r="E33" s="183">
        <v>17</v>
      </c>
      <c r="F33" s="183">
        <v>1410</v>
      </c>
      <c r="G33" s="183"/>
      <c r="H33" s="183">
        <v>17</v>
      </c>
      <c r="I33" s="183">
        <v>1743</v>
      </c>
      <c r="J33" s="183"/>
      <c r="K33" s="183">
        <v>18</v>
      </c>
      <c r="L33" s="183">
        <v>1911</v>
      </c>
      <c r="M33" s="183"/>
      <c r="N33" s="183">
        <v>18</v>
      </c>
      <c r="O33" s="183">
        <v>2359</v>
      </c>
      <c r="P33" s="183"/>
      <c r="Q33" s="183">
        <v>18</v>
      </c>
      <c r="R33" s="183">
        <v>2512</v>
      </c>
      <c r="S33" s="183"/>
      <c r="T33" s="183">
        <v>18</v>
      </c>
      <c r="U33" s="183">
        <v>2571</v>
      </c>
      <c r="V33" s="183"/>
      <c r="W33" s="183">
        <v>18</v>
      </c>
      <c r="X33" s="183">
        <v>2565</v>
      </c>
      <c r="Y33" s="183"/>
      <c r="Z33" s="183">
        <v>18</v>
      </c>
      <c r="AA33" s="183">
        <v>2578</v>
      </c>
    </row>
    <row r="34" spans="1:27" ht="15" customHeight="1" x14ac:dyDescent="0.2">
      <c r="A34" s="35" t="s">
        <v>16</v>
      </c>
      <c r="B34" s="183">
        <v>58</v>
      </c>
      <c r="C34" s="183">
        <v>5174</v>
      </c>
      <c r="D34" s="183"/>
      <c r="E34" s="183">
        <v>76</v>
      </c>
      <c r="F34" s="183">
        <v>6915</v>
      </c>
      <c r="G34" s="183"/>
      <c r="H34" s="183">
        <v>78</v>
      </c>
      <c r="I34" s="183">
        <v>8469</v>
      </c>
      <c r="J34" s="183"/>
      <c r="K34" s="183">
        <v>84</v>
      </c>
      <c r="L34" s="183">
        <v>9405</v>
      </c>
      <c r="M34" s="183"/>
      <c r="N34" s="183">
        <v>88</v>
      </c>
      <c r="O34" s="183">
        <v>10400</v>
      </c>
      <c r="P34" s="183"/>
      <c r="Q34" s="183">
        <v>97</v>
      </c>
      <c r="R34" s="183">
        <v>11288</v>
      </c>
      <c r="S34" s="183"/>
      <c r="T34" s="183">
        <v>103</v>
      </c>
      <c r="U34" s="183">
        <v>12527</v>
      </c>
      <c r="V34" s="183"/>
      <c r="W34" s="183">
        <v>102</v>
      </c>
      <c r="X34" s="183">
        <v>13095</v>
      </c>
      <c r="Y34" s="183"/>
      <c r="Z34" s="183">
        <v>101</v>
      </c>
      <c r="AA34" s="183">
        <v>13363</v>
      </c>
    </row>
    <row r="35" spans="1:27" ht="15" customHeight="1" x14ac:dyDescent="0.2">
      <c r="A35" s="35" t="s">
        <v>29</v>
      </c>
      <c r="B35" s="183">
        <v>14</v>
      </c>
      <c r="C35" s="183">
        <v>1300</v>
      </c>
      <c r="D35" s="183"/>
      <c r="E35" s="183">
        <v>15</v>
      </c>
      <c r="F35" s="183">
        <v>1480</v>
      </c>
      <c r="G35" s="183"/>
      <c r="H35" s="183">
        <v>15</v>
      </c>
      <c r="I35" s="183">
        <v>1538</v>
      </c>
      <c r="J35" s="183"/>
      <c r="K35" s="183">
        <v>17</v>
      </c>
      <c r="L35" s="183">
        <v>1537</v>
      </c>
      <c r="M35" s="183"/>
      <c r="N35" s="183">
        <v>16</v>
      </c>
      <c r="O35" s="183">
        <v>1808</v>
      </c>
      <c r="P35" s="183"/>
      <c r="Q35" s="183">
        <v>18</v>
      </c>
      <c r="R35" s="183">
        <v>1866</v>
      </c>
      <c r="S35" s="183"/>
      <c r="T35" s="183">
        <v>18</v>
      </c>
      <c r="U35" s="183">
        <v>1962</v>
      </c>
      <c r="V35" s="183"/>
      <c r="W35" s="183">
        <v>18</v>
      </c>
      <c r="X35" s="183">
        <v>1965</v>
      </c>
      <c r="Y35" s="183"/>
      <c r="Z35" s="183">
        <v>18</v>
      </c>
      <c r="AA35" s="183">
        <v>1917</v>
      </c>
    </row>
    <row r="36" spans="1:27" ht="15" customHeight="1" x14ac:dyDescent="0.2">
      <c r="A36" s="35" t="s">
        <v>30</v>
      </c>
      <c r="B36" s="183">
        <v>27</v>
      </c>
      <c r="C36" s="183">
        <v>2073</v>
      </c>
      <c r="D36" s="183"/>
      <c r="E36" s="183">
        <v>32</v>
      </c>
      <c r="F36" s="183">
        <v>2802</v>
      </c>
      <c r="G36" s="183"/>
      <c r="H36" s="183">
        <v>32</v>
      </c>
      <c r="I36" s="183">
        <v>3233</v>
      </c>
      <c r="J36" s="183"/>
      <c r="K36" s="183">
        <v>41</v>
      </c>
      <c r="L36" s="183">
        <v>3323</v>
      </c>
      <c r="M36" s="183"/>
      <c r="N36" s="183">
        <v>40</v>
      </c>
      <c r="O36" s="183">
        <v>3881</v>
      </c>
      <c r="P36" s="183"/>
      <c r="Q36" s="183">
        <v>42</v>
      </c>
      <c r="R36" s="183">
        <v>4141</v>
      </c>
      <c r="S36" s="183"/>
      <c r="T36" s="183">
        <v>42</v>
      </c>
      <c r="U36" s="183">
        <v>4348</v>
      </c>
      <c r="V36" s="183"/>
      <c r="W36" s="183">
        <v>42</v>
      </c>
      <c r="X36" s="183">
        <v>4526</v>
      </c>
      <c r="Y36" s="183"/>
      <c r="Z36" s="183">
        <v>42</v>
      </c>
      <c r="AA36" s="183">
        <v>4523</v>
      </c>
    </row>
    <row r="37" spans="1:27" ht="15" customHeight="1" x14ac:dyDescent="0.2">
      <c r="A37" s="35" t="s">
        <v>11</v>
      </c>
      <c r="B37" s="183">
        <v>17</v>
      </c>
      <c r="C37" s="183">
        <v>2061</v>
      </c>
      <c r="D37" s="183"/>
      <c r="E37" s="183">
        <v>21</v>
      </c>
      <c r="F37" s="183">
        <v>2198</v>
      </c>
      <c r="G37" s="183"/>
      <c r="H37" s="183">
        <v>21</v>
      </c>
      <c r="I37" s="183">
        <v>2737</v>
      </c>
      <c r="J37" s="183"/>
      <c r="K37" s="183">
        <v>25</v>
      </c>
      <c r="L37" s="183">
        <v>2831</v>
      </c>
      <c r="M37" s="183"/>
      <c r="N37" s="183">
        <v>26</v>
      </c>
      <c r="O37" s="183">
        <v>3659</v>
      </c>
      <c r="P37" s="183"/>
      <c r="Q37" s="183">
        <v>29</v>
      </c>
      <c r="R37" s="183">
        <v>4040</v>
      </c>
      <c r="S37" s="183"/>
      <c r="T37" s="183">
        <v>30</v>
      </c>
      <c r="U37" s="183">
        <v>4458</v>
      </c>
      <c r="V37" s="183"/>
      <c r="W37" s="183">
        <v>30</v>
      </c>
      <c r="X37" s="183">
        <v>4443</v>
      </c>
      <c r="Y37" s="183"/>
      <c r="Z37" s="183">
        <v>29</v>
      </c>
      <c r="AA37" s="183">
        <v>4433</v>
      </c>
    </row>
    <row r="38" spans="1:27" ht="15" customHeight="1" x14ac:dyDescent="0.2">
      <c r="A38" s="35" t="s">
        <v>36</v>
      </c>
      <c r="B38" s="183">
        <v>12</v>
      </c>
      <c r="C38" s="183">
        <v>1402</v>
      </c>
      <c r="D38" s="183"/>
      <c r="E38" s="183">
        <v>15</v>
      </c>
      <c r="F38" s="183">
        <v>1644</v>
      </c>
      <c r="G38" s="183"/>
      <c r="H38" s="183">
        <v>15</v>
      </c>
      <c r="I38" s="183">
        <v>2042</v>
      </c>
      <c r="J38" s="183"/>
      <c r="K38" s="183">
        <v>21</v>
      </c>
      <c r="L38" s="183">
        <v>2216</v>
      </c>
      <c r="M38" s="183"/>
      <c r="N38" s="183">
        <v>22</v>
      </c>
      <c r="O38" s="183">
        <v>2996</v>
      </c>
      <c r="P38" s="183"/>
      <c r="Q38" s="183">
        <v>23</v>
      </c>
      <c r="R38" s="183">
        <v>3150</v>
      </c>
      <c r="S38" s="183"/>
      <c r="T38" s="183">
        <v>27</v>
      </c>
      <c r="U38" s="183">
        <v>3541</v>
      </c>
      <c r="V38" s="183"/>
      <c r="W38" s="183">
        <v>27</v>
      </c>
      <c r="X38" s="183">
        <v>3868</v>
      </c>
      <c r="Y38" s="183"/>
      <c r="Z38" s="183">
        <v>27</v>
      </c>
      <c r="AA38" s="183">
        <v>3924</v>
      </c>
    </row>
    <row r="39" spans="1:27" ht="15" customHeight="1" x14ac:dyDescent="0.2">
      <c r="A39" s="35" t="s">
        <v>17</v>
      </c>
      <c r="B39" s="183">
        <v>18</v>
      </c>
      <c r="C39" s="183">
        <v>1950</v>
      </c>
      <c r="D39" s="183"/>
      <c r="E39" s="183">
        <v>23</v>
      </c>
      <c r="F39" s="183">
        <v>2252</v>
      </c>
      <c r="G39" s="183"/>
      <c r="H39" s="183">
        <v>23</v>
      </c>
      <c r="I39" s="183">
        <v>2812</v>
      </c>
      <c r="J39" s="183"/>
      <c r="K39" s="183">
        <v>26</v>
      </c>
      <c r="L39" s="183">
        <v>2994</v>
      </c>
      <c r="M39" s="183"/>
      <c r="N39" s="183">
        <v>28</v>
      </c>
      <c r="O39" s="183">
        <v>3428</v>
      </c>
      <c r="P39" s="183"/>
      <c r="Q39" s="183">
        <v>31</v>
      </c>
      <c r="R39" s="183">
        <v>3729</v>
      </c>
      <c r="S39" s="183"/>
      <c r="T39" s="183">
        <v>31</v>
      </c>
      <c r="U39" s="183">
        <v>4134</v>
      </c>
      <c r="V39" s="183"/>
      <c r="W39" s="183">
        <v>31</v>
      </c>
      <c r="X39" s="183">
        <v>4183</v>
      </c>
      <c r="Y39" s="183"/>
      <c r="Z39" s="183">
        <v>31</v>
      </c>
      <c r="AA39" s="183">
        <v>4245</v>
      </c>
    </row>
    <row r="40" spans="1:27" ht="15" customHeight="1" x14ac:dyDescent="0.2">
      <c r="A40" s="35" t="s">
        <v>27</v>
      </c>
      <c r="B40" s="183">
        <v>29</v>
      </c>
      <c r="C40" s="183">
        <v>3309</v>
      </c>
      <c r="D40" s="183"/>
      <c r="E40" s="183">
        <v>37</v>
      </c>
      <c r="F40" s="183">
        <v>3860</v>
      </c>
      <c r="G40" s="183"/>
      <c r="H40" s="183">
        <v>37</v>
      </c>
      <c r="I40" s="183">
        <v>4515</v>
      </c>
      <c r="J40" s="183"/>
      <c r="K40" s="183">
        <v>41</v>
      </c>
      <c r="L40" s="183">
        <v>4713</v>
      </c>
      <c r="M40" s="183"/>
      <c r="N40" s="183">
        <v>40</v>
      </c>
      <c r="O40" s="183">
        <v>5439</v>
      </c>
      <c r="P40" s="183"/>
      <c r="Q40" s="183">
        <v>44</v>
      </c>
      <c r="R40" s="183">
        <v>5652</v>
      </c>
      <c r="S40" s="183"/>
      <c r="T40" s="183">
        <v>44</v>
      </c>
      <c r="U40" s="183">
        <v>6136</v>
      </c>
      <c r="V40" s="183"/>
      <c r="W40" s="183">
        <v>49</v>
      </c>
      <c r="X40" s="183">
        <v>6562</v>
      </c>
      <c r="Y40" s="183"/>
      <c r="Z40" s="183">
        <v>49</v>
      </c>
      <c r="AA40" s="183">
        <v>6851</v>
      </c>
    </row>
    <row r="41" spans="1:27" ht="15" customHeight="1" x14ac:dyDescent="0.2">
      <c r="A41" s="35" t="s">
        <v>28</v>
      </c>
      <c r="B41" s="183">
        <v>53</v>
      </c>
      <c r="C41" s="183">
        <v>5286</v>
      </c>
      <c r="D41" s="183"/>
      <c r="E41" s="183">
        <v>75</v>
      </c>
      <c r="F41" s="183">
        <v>6631</v>
      </c>
      <c r="G41" s="183"/>
      <c r="H41" s="183">
        <v>73</v>
      </c>
      <c r="I41" s="183">
        <v>9217</v>
      </c>
      <c r="J41" s="183"/>
      <c r="K41" s="183">
        <v>79</v>
      </c>
      <c r="L41" s="183">
        <v>10391</v>
      </c>
      <c r="M41" s="183"/>
      <c r="N41" s="183">
        <v>80</v>
      </c>
      <c r="O41" s="183">
        <v>12229</v>
      </c>
      <c r="P41" s="183"/>
      <c r="Q41" s="183">
        <v>88</v>
      </c>
      <c r="R41" s="183">
        <v>12889</v>
      </c>
      <c r="S41" s="183"/>
      <c r="T41" s="183">
        <v>89</v>
      </c>
      <c r="U41" s="183">
        <v>14055</v>
      </c>
      <c r="V41" s="183"/>
      <c r="W41" s="183">
        <v>88</v>
      </c>
      <c r="X41" s="183">
        <v>14434</v>
      </c>
      <c r="Y41" s="183"/>
      <c r="Z41" s="183">
        <v>88</v>
      </c>
      <c r="AA41" s="183">
        <v>14542</v>
      </c>
    </row>
    <row r="42" spans="1:27" ht="15" customHeight="1" x14ac:dyDescent="0.2">
      <c r="A42" s="35" t="s">
        <v>31</v>
      </c>
      <c r="B42" s="183">
        <v>10</v>
      </c>
      <c r="C42" s="183">
        <v>884</v>
      </c>
      <c r="D42" s="183"/>
      <c r="E42" s="183">
        <v>10</v>
      </c>
      <c r="F42" s="183">
        <v>982</v>
      </c>
      <c r="G42" s="183"/>
      <c r="H42" s="183">
        <v>9</v>
      </c>
      <c r="I42" s="183">
        <v>944</v>
      </c>
      <c r="J42" s="183"/>
      <c r="K42" s="183">
        <v>10</v>
      </c>
      <c r="L42" s="183">
        <v>963</v>
      </c>
      <c r="M42" s="183"/>
      <c r="N42" s="183">
        <v>10</v>
      </c>
      <c r="O42" s="183">
        <v>1131</v>
      </c>
      <c r="P42" s="183"/>
      <c r="Q42" s="183">
        <v>12</v>
      </c>
      <c r="R42" s="183">
        <v>1188</v>
      </c>
      <c r="S42" s="183"/>
      <c r="T42" s="183">
        <v>12</v>
      </c>
      <c r="U42" s="183">
        <v>1334</v>
      </c>
      <c r="V42" s="183"/>
      <c r="W42" s="183">
        <v>11</v>
      </c>
      <c r="X42" s="183">
        <v>1313</v>
      </c>
      <c r="Y42" s="183"/>
      <c r="Z42" s="183">
        <v>11</v>
      </c>
      <c r="AA42" s="183">
        <v>1297</v>
      </c>
    </row>
    <row r="43" spans="1:27" ht="15" customHeight="1" x14ac:dyDescent="0.2">
      <c r="A43" s="35" t="s">
        <v>18</v>
      </c>
      <c r="B43" s="183">
        <v>35</v>
      </c>
      <c r="C43" s="183">
        <v>3912</v>
      </c>
      <c r="D43" s="183"/>
      <c r="E43" s="183">
        <v>45</v>
      </c>
      <c r="F43" s="183">
        <v>4583</v>
      </c>
      <c r="G43" s="183"/>
      <c r="H43" s="183">
        <v>45</v>
      </c>
      <c r="I43" s="183">
        <v>5762</v>
      </c>
      <c r="J43" s="183"/>
      <c r="K43" s="183">
        <v>56</v>
      </c>
      <c r="L43" s="183">
        <v>6214</v>
      </c>
      <c r="M43" s="183"/>
      <c r="N43" s="183">
        <v>59</v>
      </c>
      <c r="O43" s="183">
        <v>7809</v>
      </c>
      <c r="P43" s="183"/>
      <c r="Q43" s="183">
        <v>67</v>
      </c>
      <c r="R43" s="183">
        <v>8879</v>
      </c>
      <c r="S43" s="183"/>
      <c r="T43" s="183">
        <v>69</v>
      </c>
      <c r="U43" s="183">
        <v>9950</v>
      </c>
      <c r="V43" s="183"/>
      <c r="W43" s="183">
        <v>70</v>
      </c>
      <c r="X43" s="183">
        <v>10510</v>
      </c>
      <c r="Y43" s="183"/>
      <c r="Z43" s="183">
        <v>70</v>
      </c>
      <c r="AA43" s="183">
        <v>10840</v>
      </c>
    </row>
    <row r="44" spans="1:27" ht="15" customHeight="1" x14ac:dyDescent="0.2">
      <c r="A44" s="35" t="s">
        <v>32</v>
      </c>
      <c r="B44" s="183">
        <v>9</v>
      </c>
      <c r="C44" s="183">
        <v>558</v>
      </c>
      <c r="D44" s="183"/>
      <c r="E44" s="183">
        <v>10</v>
      </c>
      <c r="F44" s="183">
        <v>623</v>
      </c>
      <c r="G44" s="183"/>
      <c r="H44" s="183">
        <v>10</v>
      </c>
      <c r="I44" s="183">
        <v>695</v>
      </c>
      <c r="J44" s="183"/>
      <c r="K44" s="183">
        <v>11</v>
      </c>
      <c r="L44" s="183">
        <v>696</v>
      </c>
      <c r="M44" s="183"/>
      <c r="N44" s="183">
        <v>11</v>
      </c>
      <c r="O44" s="183">
        <v>721</v>
      </c>
      <c r="P44" s="183"/>
      <c r="Q44" s="183">
        <v>11</v>
      </c>
      <c r="R44" s="183">
        <v>733</v>
      </c>
      <c r="S44" s="183"/>
      <c r="T44" s="183">
        <v>11</v>
      </c>
      <c r="U44" s="183">
        <v>741</v>
      </c>
      <c r="V44" s="183"/>
      <c r="W44" s="183">
        <v>11</v>
      </c>
      <c r="X44" s="183">
        <v>761</v>
      </c>
      <c r="Y44" s="183"/>
      <c r="Z44" s="183">
        <v>11</v>
      </c>
      <c r="AA44" s="183">
        <v>750</v>
      </c>
    </row>
    <row r="45" spans="1:27" ht="15" customHeight="1" x14ac:dyDescent="0.2">
      <c r="A45" s="35" t="s">
        <v>33</v>
      </c>
      <c r="B45" s="183">
        <v>23</v>
      </c>
      <c r="C45" s="183">
        <v>2317</v>
      </c>
      <c r="D45" s="183"/>
      <c r="E45" s="183">
        <v>31</v>
      </c>
      <c r="F45" s="183">
        <v>2729</v>
      </c>
      <c r="G45" s="183"/>
      <c r="H45" s="183">
        <v>31</v>
      </c>
      <c r="I45" s="183">
        <v>3241</v>
      </c>
      <c r="J45" s="183"/>
      <c r="K45" s="183">
        <v>32</v>
      </c>
      <c r="L45" s="183">
        <v>3401</v>
      </c>
      <c r="M45" s="183"/>
      <c r="N45" s="183">
        <v>32</v>
      </c>
      <c r="O45" s="183">
        <v>3746</v>
      </c>
      <c r="P45" s="183"/>
      <c r="Q45" s="183">
        <v>38</v>
      </c>
      <c r="R45" s="183">
        <v>3851</v>
      </c>
      <c r="S45" s="183"/>
      <c r="T45" s="183">
        <v>39</v>
      </c>
      <c r="U45" s="183">
        <v>4334</v>
      </c>
      <c r="V45" s="183"/>
      <c r="W45" s="183">
        <v>39</v>
      </c>
      <c r="X45" s="183">
        <v>4509</v>
      </c>
      <c r="Y45" s="183"/>
      <c r="Z45" s="183">
        <v>39</v>
      </c>
      <c r="AA45" s="183">
        <v>4593</v>
      </c>
    </row>
    <row r="46" spans="1:27" ht="15" customHeight="1" x14ac:dyDescent="0.2">
      <c r="A46" s="35" t="s">
        <v>34</v>
      </c>
      <c r="B46" s="183">
        <v>22</v>
      </c>
      <c r="C46" s="183">
        <v>1725</v>
      </c>
      <c r="D46" s="183"/>
      <c r="E46" s="183">
        <v>26</v>
      </c>
      <c r="F46" s="183">
        <v>1999</v>
      </c>
      <c r="G46" s="183"/>
      <c r="H46" s="183">
        <v>26</v>
      </c>
      <c r="I46" s="183">
        <v>2182</v>
      </c>
      <c r="J46" s="183"/>
      <c r="K46" s="183">
        <v>27</v>
      </c>
      <c r="L46" s="183">
        <v>2471</v>
      </c>
      <c r="M46" s="183"/>
      <c r="N46" s="183">
        <v>29</v>
      </c>
      <c r="O46" s="183">
        <v>2690</v>
      </c>
      <c r="P46" s="183"/>
      <c r="Q46" s="183">
        <v>31</v>
      </c>
      <c r="R46" s="183">
        <v>2865</v>
      </c>
      <c r="S46" s="183"/>
      <c r="T46" s="183">
        <v>33</v>
      </c>
      <c r="U46" s="183">
        <v>3080</v>
      </c>
      <c r="V46" s="183"/>
      <c r="W46" s="183">
        <v>33</v>
      </c>
      <c r="X46" s="183">
        <v>3216</v>
      </c>
      <c r="Y46" s="183"/>
      <c r="Z46" s="183">
        <v>33</v>
      </c>
      <c r="AA46" s="183">
        <v>3337</v>
      </c>
    </row>
    <row r="47" spans="1:27" ht="15" customHeight="1" x14ac:dyDescent="0.2">
      <c r="A47" s="35" t="s">
        <v>37</v>
      </c>
      <c r="B47" s="183">
        <v>28</v>
      </c>
      <c r="C47" s="183">
        <v>3027</v>
      </c>
      <c r="D47" s="183"/>
      <c r="E47" s="183">
        <v>29</v>
      </c>
      <c r="F47" s="183">
        <v>3283</v>
      </c>
      <c r="G47" s="183"/>
      <c r="H47" s="183">
        <v>29</v>
      </c>
      <c r="I47" s="183">
        <v>3450</v>
      </c>
      <c r="J47" s="183"/>
      <c r="K47" s="183">
        <v>30</v>
      </c>
      <c r="L47" s="183">
        <v>3369</v>
      </c>
      <c r="M47" s="183"/>
      <c r="N47" s="183">
        <v>30</v>
      </c>
      <c r="O47" s="183">
        <v>3688</v>
      </c>
      <c r="P47" s="183"/>
      <c r="Q47" s="183">
        <v>34</v>
      </c>
      <c r="R47" s="183">
        <v>3775</v>
      </c>
      <c r="S47" s="183"/>
      <c r="T47" s="183">
        <v>34</v>
      </c>
      <c r="U47" s="183">
        <v>4032</v>
      </c>
      <c r="V47" s="183"/>
      <c r="W47" s="183">
        <v>35</v>
      </c>
      <c r="X47" s="183">
        <v>4108</v>
      </c>
      <c r="Y47" s="183"/>
      <c r="Z47" s="183">
        <v>35</v>
      </c>
      <c r="AA47" s="183">
        <v>4047</v>
      </c>
    </row>
    <row r="48" spans="1:27" ht="15" customHeight="1" thickBot="1" x14ac:dyDescent="0.25">
      <c r="A48" s="37" t="s">
        <v>19</v>
      </c>
      <c r="B48" s="185">
        <v>16</v>
      </c>
      <c r="C48" s="185">
        <v>1162</v>
      </c>
      <c r="D48" s="185"/>
      <c r="E48" s="185">
        <v>21</v>
      </c>
      <c r="F48" s="185">
        <v>1450</v>
      </c>
      <c r="G48" s="185"/>
      <c r="H48" s="185">
        <v>21</v>
      </c>
      <c r="I48" s="185">
        <v>1720</v>
      </c>
      <c r="J48" s="185"/>
      <c r="K48" s="185">
        <v>25</v>
      </c>
      <c r="L48" s="185">
        <v>1875</v>
      </c>
      <c r="M48" s="185"/>
      <c r="N48" s="185">
        <v>25</v>
      </c>
      <c r="O48" s="185">
        <v>2080</v>
      </c>
      <c r="P48" s="185"/>
      <c r="Q48" s="185">
        <v>28</v>
      </c>
      <c r="R48" s="185">
        <v>2235</v>
      </c>
      <c r="S48" s="185"/>
      <c r="T48" s="185">
        <v>29</v>
      </c>
      <c r="U48" s="185">
        <v>2602</v>
      </c>
      <c r="V48" s="185"/>
      <c r="W48" s="185">
        <v>29</v>
      </c>
      <c r="X48" s="185">
        <v>2805</v>
      </c>
      <c r="Y48" s="185"/>
      <c r="Z48" s="185">
        <v>29</v>
      </c>
      <c r="AA48" s="185">
        <v>2857</v>
      </c>
    </row>
    <row r="49" spans="1:27" ht="15" customHeight="1" x14ac:dyDescent="0.2">
      <c r="A49" s="261" t="s">
        <v>400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</row>
    <row r="50" spans="1:27" ht="15" customHeight="1" x14ac:dyDescent="0.2">
      <c r="A50" s="260" t="s">
        <v>401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</row>
    <row r="51" spans="1:27" ht="15" customHeight="1" x14ac:dyDescent="0.2">
      <c r="A51" s="260" t="s">
        <v>77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</row>
    <row r="54" spans="1:27" x14ac:dyDescent="0.2">
      <c r="T54" s="186"/>
    </row>
  </sheetData>
  <mergeCells count="32">
    <mergeCell ref="A51:AA51"/>
    <mergeCell ref="A49:AA49"/>
    <mergeCell ref="A50:AA50"/>
    <mergeCell ref="Z8:Z10"/>
    <mergeCell ref="AA8:AA10"/>
    <mergeCell ref="K8:K10"/>
    <mergeCell ref="L8:L10"/>
    <mergeCell ref="N8:N10"/>
    <mergeCell ref="O8:O10"/>
    <mergeCell ref="Q8:Q10"/>
    <mergeCell ref="R8:R10"/>
    <mergeCell ref="T8:T10"/>
    <mergeCell ref="U8:U10"/>
    <mergeCell ref="W8:W10"/>
    <mergeCell ref="X8:X10"/>
    <mergeCell ref="E8:E10"/>
    <mergeCell ref="A2:AA2"/>
    <mergeCell ref="A5:A10"/>
    <mergeCell ref="B5:C6"/>
    <mergeCell ref="E5:F6"/>
    <mergeCell ref="H5:I6"/>
    <mergeCell ref="K5:L6"/>
    <mergeCell ref="N5:O6"/>
    <mergeCell ref="Q5:R6"/>
    <mergeCell ref="T5:U6"/>
    <mergeCell ref="W5:X6"/>
    <mergeCell ref="B8:B10"/>
    <mergeCell ref="C8:C10"/>
    <mergeCell ref="Z5:AA6"/>
    <mergeCell ref="F8:F10"/>
    <mergeCell ref="H8:H10"/>
    <mergeCell ref="I8:I10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51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showGridLines="0" zoomScale="85" zoomScaleNormal="85" workbookViewId="0"/>
  </sheetViews>
  <sheetFormatPr baseColWidth="10" defaultColWidth="11.42578125" defaultRowHeight="15" x14ac:dyDescent="0.2"/>
  <cols>
    <col min="1" max="1" width="20.85546875" style="35" customWidth="1"/>
    <col min="2" max="2" width="11.42578125" style="35" customWidth="1"/>
    <col min="3" max="3" width="10.5703125" style="35" customWidth="1"/>
    <col min="4" max="4" width="1.5703125" style="35" customWidth="1"/>
    <col min="5" max="5" width="11.85546875" style="35" customWidth="1"/>
    <col min="6" max="6" width="10.5703125" style="35" customWidth="1"/>
    <col min="7" max="7" width="1.5703125" style="35" customWidth="1"/>
    <col min="8" max="8" width="11.42578125" style="35" customWidth="1"/>
    <col min="9" max="9" width="10.5703125" style="35" customWidth="1"/>
    <col min="10" max="10" width="1.5703125" style="35" customWidth="1"/>
    <col min="11" max="11" width="11.5703125" style="35" customWidth="1"/>
    <col min="12" max="12" width="10.42578125" style="35" customWidth="1"/>
    <col min="13" max="13" width="1.5703125" style="35" customWidth="1"/>
    <col min="14" max="14" width="12.42578125" style="35" customWidth="1"/>
    <col min="15" max="15" width="10.42578125" style="35" customWidth="1"/>
    <col min="16" max="16" width="1.5703125" style="35" customWidth="1"/>
    <col min="17" max="17" width="11.5703125" style="35" customWidth="1"/>
    <col min="18" max="18" width="10.42578125" style="35" customWidth="1"/>
    <col min="19" max="19" width="1.5703125" style="35" customWidth="1"/>
    <col min="20" max="20" width="11.42578125" style="35" customWidth="1"/>
    <col min="21" max="21" width="10.5703125" style="35" customWidth="1"/>
    <col min="22" max="22" width="1.5703125" style="35" customWidth="1"/>
    <col min="23" max="24" width="11.42578125" style="35"/>
    <col min="25" max="25" width="1.5703125" style="35" customWidth="1"/>
    <col min="26" max="27" width="11.42578125" style="35"/>
    <col min="28" max="28" width="1.5703125" style="35" customWidth="1"/>
    <col min="29" max="30" width="11.42578125" style="35"/>
    <col min="31" max="31" width="1.5703125" style="35" customWidth="1"/>
    <col min="32" max="32" width="12.140625" style="35" customWidth="1"/>
    <col min="33" max="33" width="11.140625" style="35" customWidth="1"/>
    <col min="34" max="34" width="3.5703125" style="35" customWidth="1"/>
    <col min="35" max="16384" width="11.42578125" style="35"/>
  </cols>
  <sheetData>
    <row r="1" spans="1:36" s="181" customFormat="1" x14ac:dyDescent="0.2">
      <c r="A1" s="104" t="s">
        <v>74</v>
      </c>
    </row>
    <row r="2" spans="1:36" s="181" customFormat="1" x14ac:dyDescent="0.2">
      <c r="A2" s="256" t="s">
        <v>427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</row>
    <row r="3" spans="1:36" s="181" customFormat="1" ht="21" customHeight="1" x14ac:dyDescent="0.2">
      <c r="A3" s="32" t="s">
        <v>551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36" s="181" customFormat="1" ht="15.75" thickBot="1" x14ac:dyDescent="0.25">
      <c r="AA4" s="33"/>
      <c r="AD4" s="33"/>
      <c r="AJ4" s="33"/>
    </row>
    <row r="5" spans="1:36" ht="15" customHeight="1" x14ac:dyDescent="0.2">
      <c r="A5" s="224" t="s">
        <v>64</v>
      </c>
      <c r="B5" s="224">
        <v>2009</v>
      </c>
      <c r="C5" s="257"/>
      <c r="D5" s="93"/>
      <c r="E5" s="224">
        <v>2010</v>
      </c>
      <c r="F5" s="257"/>
      <c r="G5" s="93"/>
      <c r="H5" s="224">
        <v>2011</v>
      </c>
      <c r="I5" s="257"/>
      <c r="J5" s="93"/>
      <c r="K5" s="224">
        <v>2012</v>
      </c>
      <c r="L5" s="257"/>
      <c r="M5" s="93"/>
      <c r="N5" s="224">
        <v>2013</v>
      </c>
      <c r="O5" s="257"/>
      <c r="P5" s="93"/>
      <c r="Q5" s="224">
        <v>2014</v>
      </c>
      <c r="R5" s="257"/>
      <c r="S5" s="93"/>
      <c r="T5" s="224">
        <v>2015</v>
      </c>
      <c r="U5" s="257"/>
      <c r="V5" s="93"/>
      <c r="W5" s="224">
        <v>2016</v>
      </c>
      <c r="X5" s="257"/>
      <c r="Y5" s="93"/>
      <c r="Z5" s="224">
        <v>2017</v>
      </c>
      <c r="AA5" s="257"/>
      <c r="AB5" s="93"/>
      <c r="AC5" s="224">
        <v>2018</v>
      </c>
      <c r="AD5" s="257"/>
      <c r="AE5" s="93"/>
      <c r="AF5" s="224">
        <v>2019</v>
      </c>
      <c r="AG5" s="257"/>
      <c r="AH5" s="198"/>
      <c r="AI5" s="224">
        <v>2020</v>
      </c>
      <c r="AJ5" s="257"/>
    </row>
    <row r="6" spans="1:36" ht="15" customHeight="1" thickBot="1" x14ac:dyDescent="0.25">
      <c r="A6" s="225"/>
      <c r="B6" s="258">
        <v>2009</v>
      </c>
      <c r="C6" s="258"/>
      <c r="D6" s="94"/>
      <c r="E6" s="258">
        <v>2010</v>
      </c>
      <c r="F6" s="258"/>
      <c r="G6" s="94"/>
      <c r="H6" s="258">
        <v>2011</v>
      </c>
      <c r="I6" s="258"/>
      <c r="J6" s="94"/>
      <c r="K6" s="258">
        <v>2012</v>
      </c>
      <c r="L6" s="258"/>
      <c r="M6" s="94"/>
      <c r="N6" s="258">
        <v>2013</v>
      </c>
      <c r="O6" s="258"/>
      <c r="P6" s="94"/>
      <c r="Q6" s="258">
        <v>2014</v>
      </c>
      <c r="R6" s="258"/>
      <c r="S6" s="94"/>
      <c r="T6" s="258">
        <v>2015</v>
      </c>
      <c r="U6" s="258"/>
      <c r="V6" s="94"/>
      <c r="W6" s="258">
        <v>2015</v>
      </c>
      <c r="X6" s="258"/>
      <c r="Y6" s="94"/>
      <c r="Z6" s="258">
        <v>2015</v>
      </c>
      <c r="AA6" s="258"/>
      <c r="AB6" s="94"/>
      <c r="AC6" s="258">
        <v>2015</v>
      </c>
      <c r="AD6" s="258"/>
      <c r="AE6" s="94"/>
      <c r="AF6" s="258">
        <v>2015</v>
      </c>
      <c r="AG6" s="258"/>
      <c r="AH6" s="199"/>
      <c r="AI6" s="258">
        <v>2015</v>
      </c>
      <c r="AJ6" s="258"/>
    </row>
    <row r="7" spans="1:36" ht="15" customHeight="1" x14ac:dyDescent="0.2">
      <c r="A7" s="225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199"/>
      <c r="AG7" s="199"/>
      <c r="AH7" s="199"/>
      <c r="AI7" s="94"/>
      <c r="AJ7" s="94"/>
    </row>
    <row r="8" spans="1:36" ht="15" customHeight="1" x14ac:dyDescent="0.2">
      <c r="A8" s="225"/>
      <c r="B8" s="259" t="s">
        <v>405</v>
      </c>
      <c r="C8" s="259" t="s">
        <v>406</v>
      </c>
      <c r="D8" s="94"/>
      <c r="E8" s="259" t="s">
        <v>405</v>
      </c>
      <c r="F8" s="259" t="s">
        <v>406</v>
      </c>
      <c r="G8" s="94"/>
      <c r="H8" s="259" t="s">
        <v>405</v>
      </c>
      <c r="I8" s="259" t="s">
        <v>406</v>
      </c>
      <c r="J8" s="94"/>
      <c r="K8" s="259" t="s">
        <v>405</v>
      </c>
      <c r="L8" s="259" t="s">
        <v>406</v>
      </c>
      <c r="M8" s="94"/>
      <c r="N8" s="259" t="s">
        <v>405</v>
      </c>
      <c r="O8" s="259" t="s">
        <v>406</v>
      </c>
      <c r="P8" s="94"/>
      <c r="Q8" s="259" t="s">
        <v>405</v>
      </c>
      <c r="R8" s="259" t="s">
        <v>406</v>
      </c>
      <c r="S8" s="94"/>
      <c r="T8" s="259" t="s">
        <v>405</v>
      </c>
      <c r="U8" s="259" t="s">
        <v>406</v>
      </c>
      <c r="V8" s="94"/>
      <c r="W8" s="259" t="s">
        <v>405</v>
      </c>
      <c r="X8" s="259" t="s">
        <v>406</v>
      </c>
      <c r="Y8" s="94"/>
      <c r="Z8" s="259" t="s">
        <v>405</v>
      </c>
      <c r="AA8" s="259" t="s">
        <v>406</v>
      </c>
      <c r="AB8" s="94"/>
      <c r="AC8" s="259" t="s">
        <v>405</v>
      </c>
      <c r="AD8" s="259" t="s">
        <v>406</v>
      </c>
      <c r="AE8" s="94"/>
      <c r="AF8" s="259" t="s">
        <v>405</v>
      </c>
      <c r="AG8" s="259" t="s">
        <v>406</v>
      </c>
      <c r="AH8" s="199"/>
      <c r="AI8" s="259" t="s">
        <v>405</v>
      </c>
      <c r="AJ8" s="259" t="s">
        <v>406</v>
      </c>
    </row>
    <row r="9" spans="1:36" ht="15" customHeight="1" x14ac:dyDescent="0.2">
      <c r="A9" s="225"/>
      <c r="B9" s="236"/>
      <c r="C9" s="236"/>
      <c r="D9" s="94"/>
      <c r="E9" s="236"/>
      <c r="F9" s="236"/>
      <c r="G9" s="94"/>
      <c r="H9" s="236"/>
      <c r="I9" s="236"/>
      <c r="J9" s="94"/>
      <c r="K9" s="236"/>
      <c r="L9" s="236"/>
      <c r="M9" s="94"/>
      <c r="N9" s="236"/>
      <c r="O9" s="236"/>
      <c r="P9" s="94"/>
      <c r="Q9" s="236"/>
      <c r="R9" s="236"/>
      <c r="S9" s="94"/>
      <c r="T9" s="236"/>
      <c r="U9" s="236"/>
      <c r="V9" s="94"/>
      <c r="W9" s="236"/>
      <c r="X9" s="236"/>
      <c r="Y9" s="94"/>
      <c r="Z9" s="236"/>
      <c r="AA9" s="236"/>
      <c r="AB9" s="94"/>
      <c r="AC9" s="236"/>
      <c r="AD9" s="236"/>
      <c r="AE9" s="94"/>
      <c r="AF9" s="236"/>
      <c r="AG9" s="236"/>
      <c r="AH9" s="199"/>
      <c r="AI9" s="236"/>
      <c r="AJ9" s="236"/>
    </row>
    <row r="10" spans="1:36" ht="15" customHeight="1" thickBot="1" x14ac:dyDescent="0.25">
      <c r="A10" s="226"/>
      <c r="B10" s="237"/>
      <c r="C10" s="237"/>
      <c r="D10" s="34"/>
      <c r="E10" s="237"/>
      <c r="F10" s="237"/>
      <c r="G10" s="34"/>
      <c r="H10" s="237"/>
      <c r="I10" s="237"/>
      <c r="J10" s="34"/>
      <c r="K10" s="237"/>
      <c r="L10" s="237"/>
      <c r="M10" s="34"/>
      <c r="N10" s="237"/>
      <c r="O10" s="237"/>
      <c r="P10" s="34"/>
      <c r="Q10" s="237"/>
      <c r="R10" s="237"/>
      <c r="S10" s="34"/>
      <c r="T10" s="237"/>
      <c r="U10" s="237"/>
      <c r="V10" s="34"/>
      <c r="W10" s="237"/>
      <c r="X10" s="237"/>
      <c r="Y10" s="34"/>
      <c r="Z10" s="237"/>
      <c r="AA10" s="237"/>
      <c r="AB10" s="34"/>
      <c r="AC10" s="237"/>
      <c r="AD10" s="237"/>
      <c r="AE10" s="34"/>
      <c r="AF10" s="237"/>
      <c r="AG10" s="237"/>
      <c r="AH10" s="34"/>
      <c r="AI10" s="237"/>
      <c r="AJ10" s="237"/>
    </row>
    <row r="11" spans="1:36" ht="15" customHeight="1" x14ac:dyDescent="0.2">
      <c r="B11" s="182"/>
      <c r="C11" s="182"/>
      <c r="D11" s="182"/>
      <c r="F11" s="182"/>
      <c r="G11" s="182"/>
      <c r="I11" s="182"/>
      <c r="J11" s="182"/>
      <c r="L11" s="182"/>
      <c r="M11" s="182"/>
      <c r="O11" s="182"/>
      <c r="P11" s="182"/>
      <c r="R11" s="182"/>
      <c r="S11" s="182"/>
      <c r="U11" s="182"/>
      <c r="V11" s="182"/>
      <c r="X11" s="182"/>
      <c r="Y11" s="182"/>
      <c r="AA11" s="182"/>
      <c r="AB11" s="182"/>
      <c r="AD11" s="182"/>
      <c r="AE11" s="182"/>
      <c r="AG11" s="182"/>
      <c r="AH11" s="182"/>
      <c r="AJ11" s="182"/>
    </row>
    <row r="12" spans="1:36" ht="15" customHeight="1" x14ac:dyDescent="0.2">
      <c r="A12" s="35" t="s">
        <v>42</v>
      </c>
      <c r="B12" s="183">
        <v>1568</v>
      </c>
      <c r="C12" s="183">
        <v>212604</v>
      </c>
      <c r="D12" s="183"/>
      <c r="E12" s="187">
        <v>1459</v>
      </c>
      <c r="F12" s="183">
        <v>201533</v>
      </c>
      <c r="G12" s="183"/>
      <c r="H12" s="187">
        <v>1453</v>
      </c>
      <c r="I12" s="183">
        <v>201302</v>
      </c>
      <c r="J12" s="183"/>
      <c r="K12" s="187">
        <v>1451</v>
      </c>
      <c r="L12" s="183">
        <v>203815</v>
      </c>
      <c r="M12" s="183"/>
      <c r="N12" s="187">
        <v>1416</v>
      </c>
      <c r="O12" s="188">
        <v>204826</v>
      </c>
      <c r="P12" s="183"/>
      <c r="Q12" s="187">
        <v>1395</v>
      </c>
      <c r="R12" s="188">
        <v>201746</v>
      </c>
      <c r="S12" s="183"/>
      <c r="T12" s="187">
        <v>1386</v>
      </c>
      <c r="U12" s="183">
        <v>198765</v>
      </c>
      <c r="V12" s="183"/>
      <c r="W12" s="187">
        <v>1375</v>
      </c>
      <c r="X12" s="188">
        <v>195686</v>
      </c>
      <c r="Y12" s="183"/>
      <c r="Z12" s="187">
        <v>1363</v>
      </c>
      <c r="AA12" s="188">
        <v>192839</v>
      </c>
      <c r="AB12" s="183"/>
      <c r="AC12" s="187">
        <v>1418</v>
      </c>
      <c r="AD12" s="188">
        <v>192579</v>
      </c>
      <c r="AE12" s="183"/>
      <c r="AF12" s="187">
        <v>1422</v>
      </c>
      <c r="AG12" s="200">
        <v>201603</v>
      </c>
      <c r="AH12" s="183"/>
      <c r="AI12" s="187">
        <v>1414</v>
      </c>
      <c r="AJ12" s="200">
        <v>191146</v>
      </c>
    </row>
    <row r="13" spans="1:36" ht="15" customHeight="1" x14ac:dyDescent="0.2">
      <c r="B13" s="187"/>
      <c r="C13" s="187"/>
      <c r="D13" s="134"/>
      <c r="E13" s="187"/>
      <c r="F13" s="187"/>
      <c r="G13" s="134"/>
      <c r="H13" s="187"/>
      <c r="I13" s="187"/>
      <c r="J13" s="134"/>
      <c r="K13" s="187"/>
      <c r="L13" s="187"/>
      <c r="M13" s="134"/>
      <c r="N13" s="187"/>
      <c r="O13" s="187"/>
      <c r="P13" s="134"/>
      <c r="Q13" s="187"/>
      <c r="R13" s="187"/>
      <c r="S13" s="134"/>
      <c r="T13" s="187"/>
      <c r="U13" s="187"/>
      <c r="V13" s="134"/>
      <c r="W13" s="187"/>
      <c r="X13" s="187"/>
      <c r="Y13" s="134"/>
      <c r="Z13" s="187"/>
      <c r="AA13" s="187"/>
      <c r="AB13" s="134"/>
      <c r="AC13" s="187"/>
      <c r="AD13" s="187"/>
      <c r="AE13" s="134"/>
      <c r="AF13" s="187"/>
      <c r="AG13" s="187"/>
      <c r="AH13" s="134"/>
      <c r="AI13" s="187"/>
      <c r="AJ13" s="187"/>
    </row>
    <row r="14" spans="1:36" ht="15" customHeight="1" x14ac:dyDescent="0.2">
      <c r="A14" s="35" t="s">
        <v>20</v>
      </c>
      <c r="B14" s="134">
        <v>24</v>
      </c>
      <c r="C14" s="134">
        <v>3538</v>
      </c>
      <c r="D14" s="134"/>
      <c r="E14" s="187">
        <v>25</v>
      </c>
      <c r="F14" s="134">
        <v>3509</v>
      </c>
      <c r="G14" s="134"/>
      <c r="H14" s="187">
        <v>25</v>
      </c>
      <c r="I14" s="134">
        <v>3624</v>
      </c>
      <c r="J14" s="134"/>
      <c r="K14" s="187">
        <v>25</v>
      </c>
      <c r="L14" s="134">
        <v>3821</v>
      </c>
      <c r="M14" s="134"/>
      <c r="N14" s="187">
        <v>26</v>
      </c>
      <c r="O14" s="188">
        <v>3979</v>
      </c>
      <c r="P14" s="134"/>
      <c r="Q14" s="187">
        <v>26</v>
      </c>
      <c r="R14" s="188">
        <v>4075</v>
      </c>
      <c r="S14" s="134"/>
      <c r="T14" s="187">
        <v>26</v>
      </c>
      <c r="U14" s="134">
        <v>4038</v>
      </c>
      <c r="V14" s="134"/>
      <c r="W14" s="187">
        <v>25</v>
      </c>
      <c r="X14" s="188">
        <v>3916</v>
      </c>
      <c r="Y14" s="134"/>
      <c r="Z14" s="187">
        <v>25</v>
      </c>
      <c r="AA14" s="188">
        <v>3859</v>
      </c>
      <c r="AB14" s="134"/>
      <c r="AC14" s="187">
        <v>27</v>
      </c>
      <c r="AD14" s="188">
        <v>3838</v>
      </c>
      <c r="AE14" s="134"/>
      <c r="AF14" s="187">
        <v>27</v>
      </c>
      <c r="AG14" s="188">
        <v>4112</v>
      </c>
      <c r="AH14" s="134"/>
      <c r="AI14" s="187">
        <v>27</v>
      </c>
      <c r="AJ14" s="188">
        <v>3885</v>
      </c>
    </row>
    <row r="15" spans="1:36" ht="15" customHeight="1" x14ac:dyDescent="0.2">
      <c r="A15" s="35" t="s">
        <v>38</v>
      </c>
      <c r="B15" s="134">
        <v>92</v>
      </c>
      <c r="C15" s="134">
        <v>14463</v>
      </c>
      <c r="D15" s="134"/>
      <c r="E15" s="187">
        <v>87</v>
      </c>
      <c r="F15" s="134">
        <v>13788</v>
      </c>
      <c r="G15" s="134"/>
      <c r="H15" s="187">
        <v>87</v>
      </c>
      <c r="I15" s="134">
        <v>13718</v>
      </c>
      <c r="J15" s="134"/>
      <c r="K15" s="187">
        <v>87</v>
      </c>
      <c r="L15" s="134">
        <v>13672</v>
      </c>
      <c r="M15" s="134"/>
      <c r="N15" s="187">
        <v>82</v>
      </c>
      <c r="O15" s="188">
        <v>13384</v>
      </c>
      <c r="P15" s="134"/>
      <c r="Q15" s="187">
        <v>82</v>
      </c>
      <c r="R15" s="188">
        <v>13063</v>
      </c>
      <c r="S15" s="134"/>
      <c r="T15" s="187">
        <v>82</v>
      </c>
      <c r="U15" s="134">
        <v>12850</v>
      </c>
      <c r="V15" s="134"/>
      <c r="W15" s="187">
        <v>81</v>
      </c>
      <c r="X15" s="188">
        <v>12407</v>
      </c>
      <c r="Y15" s="134"/>
      <c r="Z15" s="187">
        <v>81</v>
      </c>
      <c r="AA15" s="188">
        <v>12142</v>
      </c>
      <c r="AB15" s="134"/>
      <c r="AC15" s="187">
        <v>76</v>
      </c>
      <c r="AD15" s="188">
        <v>11925</v>
      </c>
      <c r="AE15" s="134"/>
      <c r="AF15" s="187">
        <v>74</v>
      </c>
      <c r="AG15" s="188">
        <v>11876</v>
      </c>
      <c r="AH15" s="134"/>
      <c r="AI15" s="187">
        <v>74</v>
      </c>
      <c r="AJ15" s="188">
        <v>10569</v>
      </c>
    </row>
    <row r="16" spans="1:36" ht="15" customHeight="1" x14ac:dyDescent="0.2">
      <c r="A16" s="35" t="s">
        <v>26</v>
      </c>
      <c r="B16" s="134">
        <v>20</v>
      </c>
      <c r="C16" s="134">
        <v>2624</v>
      </c>
      <c r="D16" s="134"/>
      <c r="E16" s="187">
        <v>17</v>
      </c>
      <c r="F16" s="134">
        <v>2229</v>
      </c>
      <c r="G16" s="134"/>
      <c r="H16" s="187">
        <v>17</v>
      </c>
      <c r="I16" s="134">
        <v>2220</v>
      </c>
      <c r="J16" s="134"/>
      <c r="K16" s="187">
        <v>17</v>
      </c>
      <c r="L16" s="134">
        <v>2227</v>
      </c>
      <c r="M16" s="134"/>
      <c r="N16" s="187">
        <v>15</v>
      </c>
      <c r="O16" s="188">
        <v>2072</v>
      </c>
      <c r="P16" s="134"/>
      <c r="Q16" s="187">
        <v>14</v>
      </c>
      <c r="R16" s="188">
        <v>1954</v>
      </c>
      <c r="S16" s="134"/>
      <c r="T16" s="187">
        <v>13</v>
      </c>
      <c r="U16" s="134">
        <v>1849</v>
      </c>
      <c r="V16" s="134"/>
      <c r="W16" s="187">
        <v>13</v>
      </c>
      <c r="X16" s="188">
        <v>1834</v>
      </c>
      <c r="Y16" s="134"/>
      <c r="Z16" s="187">
        <v>14</v>
      </c>
      <c r="AA16" s="188">
        <v>1902</v>
      </c>
      <c r="AB16" s="134"/>
      <c r="AC16" s="187">
        <v>14</v>
      </c>
      <c r="AD16" s="188">
        <v>2102</v>
      </c>
      <c r="AE16" s="134"/>
      <c r="AF16" s="187">
        <v>13</v>
      </c>
      <c r="AG16" s="188">
        <v>2139</v>
      </c>
      <c r="AH16" s="134"/>
      <c r="AI16" s="187">
        <v>14</v>
      </c>
      <c r="AJ16" s="188">
        <v>1959</v>
      </c>
    </row>
    <row r="17" spans="1:36" ht="15" customHeight="1" x14ac:dyDescent="0.2">
      <c r="A17" s="35" t="s">
        <v>35</v>
      </c>
      <c r="B17" s="134">
        <v>13</v>
      </c>
      <c r="C17" s="134">
        <v>1141</v>
      </c>
      <c r="D17" s="134"/>
      <c r="E17" s="187">
        <v>9</v>
      </c>
      <c r="F17" s="134">
        <v>866</v>
      </c>
      <c r="G17" s="134"/>
      <c r="H17" s="187">
        <v>9</v>
      </c>
      <c r="I17" s="134">
        <v>859</v>
      </c>
      <c r="J17" s="134"/>
      <c r="K17" s="187">
        <v>9</v>
      </c>
      <c r="L17" s="134">
        <v>785</v>
      </c>
      <c r="M17" s="134"/>
      <c r="N17" s="187">
        <v>8</v>
      </c>
      <c r="O17" s="188">
        <v>709</v>
      </c>
      <c r="P17" s="134"/>
      <c r="Q17" s="187">
        <v>8</v>
      </c>
      <c r="R17" s="188">
        <v>689</v>
      </c>
      <c r="S17" s="134"/>
      <c r="T17" s="187">
        <v>8</v>
      </c>
      <c r="U17" s="134">
        <v>679</v>
      </c>
      <c r="V17" s="134"/>
      <c r="W17" s="187">
        <v>8</v>
      </c>
      <c r="X17" s="188">
        <v>652</v>
      </c>
      <c r="Y17" s="134"/>
      <c r="Z17" s="187">
        <v>8</v>
      </c>
      <c r="AA17" s="188">
        <v>647</v>
      </c>
      <c r="AB17" s="134"/>
      <c r="AC17" s="187">
        <v>9</v>
      </c>
      <c r="AD17" s="188">
        <v>659</v>
      </c>
      <c r="AE17" s="134"/>
      <c r="AF17" s="187">
        <v>8</v>
      </c>
      <c r="AG17" s="188">
        <v>780</v>
      </c>
      <c r="AH17" s="134"/>
      <c r="AI17" s="187">
        <v>8</v>
      </c>
      <c r="AJ17" s="188">
        <v>797</v>
      </c>
    </row>
    <row r="18" spans="1:36" ht="15" customHeight="1" x14ac:dyDescent="0.2">
      <c r="A18" s="35" t="s">
        <v>8</v>
      </c>
      <c r="B18" s="134">
        <v>21</v>
      </c>
      <c r="C18" s="134">
        <v>1885</v>
      </c>
      <c r="D18" s="134"/>
      <c r="E18" s="187">
        <v>18</v>
      </c>
      <c r="F18" s="134">
        <v>1638</v>
      </c>
      <c r="G18" s="134"/>
      <c r="H18" s="187">
        <v>18</v>
      </c>
      <c r="I18" s="134">
        <v>1571</v>
      </c>
      <c r="J18" s="134"/>
      <c r="K18" s="187">
        <v>18</v>
      </c>
      <c r="L18" s="134">
        <v>1577</v>
      </c>
      <c r="M18" s="134"/>
      <c r="N18" s="187">
        <v>15</v>
      </c>
      <c r="O18" s="188">
        <v>1457</v>
      </c>
      <c r="P18" s="134"/>
      <c r="Q18" s="187">
        <v>14</v>
      </c>
      <c r="R18" s="188">
        <v>1359</v>
      </c>
      <c r="S18" s="134"/>
      <c r="T18" s="187">
        <v>14</v>
      </c>
      <c r="U18" s="134">
        <v>1281</v>
      </c>
      <c r="V18" s="134"/>
      <c r="W18" s="187">
        <v>14</v>
      </c>
      <c r="X18" s="188">
        <v>1296</v>
      </c>
      <c r="Y18" s="134"/>
      <c r="Z18" s="187">
        <v>14</v>
      </c>
      <c r="AA18" s="188">
        <v>1266</v>
      </c>
      <c r="AB18" s="134"/>
      <c r="AC18" s="187">
        <v>13</v>
      </c>
      <c r="AD18" s="188">
        <v>1188</v>
      </c>
      <c r="AE18" s="134"/>
      <c r="AF18" s="187">
        <v>15</v>
      </c>
      <c r="AG18" s="188">
        <v>1432</v>
      </c>
      <c r="AH18" s="134"/>
      <c r="AI18" s="187">
        <v>15</v>
      </c>
      <c r="AJ18" s="188">
        <v>1502</v>
      </c>
    </row>
    <row r="19" spans="1:36" ht="15" customHeight="1" x14ac:dyDescent="0.2">
      <c r="A19" s="35" t="s">
        <v>14</v>
      </c>
      <c r="B19" s="134">
        <v>100</v>
      </c>
      <c r="C19" s="134">
        <v>12615</v>
      </c>
      <c r="D19" s="134"/>
      <c r="E19" s="187">
        <v>94</v>
      </c>
      <c r="F19" s="134">
        <v>12179</v>
      </c>
      <c r="G19" s="134"/>
      <c r="H19" s="187">
        <v>94</v>
      </c>
      <c r="I19" s="134">
        <v>12345</v>
      </c>
      <c r="J19" s="134"/>
      <c r="K19" s="187">
        <v>93</v>
      </c>
      <c r="L19" s="134">
        <v>12580</v>
      </c>
      <c r="M19" s="134"/>
      <c r="N19" s="187">
        <v>90</v>
      </c>
      <c r="O19" s="188">
        <v>12833</v>
      </c>
      <c r="P19" s="134"/>
      <c r="Q19" s="187">
        <v>87</v>
      </c>
      <c r="R19" s="188">
        <v>12818</v>
      </c>
      <c r="S19" s="134"/>
      <c r="T19" s="187">
        <v>87</v>
      </c>
      <c r="U19" s="134">
        <v>12674</v>
      </c>
      <c r="V19" s="134"/>
      <c r="W19" s="187">
        <v>87</v>
      </c>
      <c r="X19" s="188">
        <v>12706</v>
      </c>
      <c r="Y19" s="134"/>
      <c r="Z19" s="187">
        <v>87</v>
      </c>
      <c r="AA19" s="188">
        <v>12777</v>
      </c>
      <c r="AB19" s="134"/>
      <c r="AC19" s="187">
        <v>90</v>
      </c>
      <c r="AD19" s="188">
        <v>12953</v>
      </c>
      <c r="AE19" s="134"/>
      <c r="AF19" s="187">
        <v>97</v>
      </c>
      <c r="AG19" s="188">
        <v>13765</v>
      </c>
      <c r="AH19" s="134"/>
      <c r="AI19" s="187">
        <v>96</v>
      </c>
      <c r="AJ19" s="188">
        <v>13054</v>
      </c>
    </row>
    <row r="20" spans="1:36" ht="15" customHeight="1" x14ac:dyDescent="0.2">
      <c r="A20" s="35" t="s">
        <v>13</v>
      </c>
      <c r="B20" s="134">
        <v>74</v>
      </c>
      <c r="C20" s="134">
        <v>9850</v>
      </c>
      <c r="D20" s="134"/>
      <c r="E20" s="187">
        <v>65</v>
      </c>
      <c r="F20" s="134">
        <v>8941</v>
      </c>
      <c r="G20" s="134"/>
      <c r="H20" s="187">
        <v>65</v>
      </c>
      <c r="I20" s="134">
        <v>8940</v>
      </c>
      <c r="J20" s="134"/>
      <c r="K20" s="187">
        <v>64</v>
      </c>
      <c r="L20" s="134">
        <v>9053</v>
      </c>
      <c r="M20" s="134"/>
      <c r="N20" s="187">
        <v>62</v>
      </c>
      <c r="O20" s="188">
        <v>8987</v>
      </c>
      <c r="P20" s="134"/>
      <c r="Q20" s="187">
        <v>60</v>
      </c>
      <c r="R20" s="188">
        <v>8678</v>
      </c>
      <c r="S20" s="134"/>
      <c r="T20" s="187">
        <v>59</v>
      </c>
      <c r="U20" s="134">
        <v>8577</v>
      </c>
      <c r="V20" s="134"/>
      <c r="W20" s="187">
        <v>59</v>
      </c>
      <c r="X20" s="188">
        <v>8412</v>
      </c>
      <c r="Y20" s="134"/>
      <c r="Z20" s="187">
        <v>58</v>
      </c>
      <c r="AA20" s="188">
        <v>8309</v>
      </c>
      <c r="AB20" s="134"/>
      <c r="AC20" s="187">
        <v>62</v>
      </c>
      <c r="AD20" s="188">
        <v>8529</v>
      </c>
      <c r="AE20" s="134"/>
      <c r="AF20" s="187">
        <v>60</v>
      </c>
      <c r="AG20" s="188">
        <v>8932</v>
      </c>
      <c r="AH20" s="134"/>
      <c r="AI20" s="187">
        <v>60</v>
      </c>
      <c r="AJ20" s="188">
        <v>8377</v>
      </c>
    </row>
    <row r="21" spans="1:36" ht="15" customHeight="1" x14ac:dyDescent="0.2">
      <c r="A21" s="35" t="s">
        <v>21</v>
      </c>
      <c r="B21" s="134">
        <v>21</v>
      </c>
      <c r="C21" s="134">
        <v>2917</v>
      </c>
      <c r="D21" s="134"/>
      <c r="E21" s="187">
        <v>22</v>
      </c>
      <c r="F21" s="134">
        <v>3012</v>
      </c>
      <c r="G21" s="134"/>
      <c r="H21" s="187">
        <v>22</v>
      </c>
      <c r="I21" s="134">
        <v>3223</v>
      </c>
      <c r="J21" s="134"/>
      <c r="K21" s="187">
        <v>22</v>
      </c>
      <c r="L21" s="134">
        <v>3417</v>
      </c>
      <c r="M21" s="134"/>
      <c r="N21" s="187">
        <v>22</v>
      </c>
      <c r="O21" s="188">
        <v>3540</v>
      </c>
      <c r="P21" s="134"/>
      <c r="Q21" s="187">
        <v>21</v>
      </c>
      <c r="R21" s="188">
        <v>3465</v>
      </c>
      <c r="S21" s="134"/>
      <c r="T21" s="187">
        <v>21</v>
      </c>
      <c r="U21" s="134">
        <v>3425</v>
      </c>
      <c r="V21" s="134"/>
      <c r="W21" s="187">
        <v>21</v>
      </c>
      <c r="X21" s="188">
        <v>3286</v>
      </c>
      <c r="Y21" s="134"/>
      <c r="Z21" s="187">
        <v>21</v>
      </c>
      <c r="AA21" s="188">
        <v>3266</v>
      </c>
      <c r="AB21" s="134"/>
      <c r="AC21" s="187">
        <v>21</v>
      </c>
      <c r="AD21" s="188">
        <v>3280</v>
      </c>
      <c r="AE21" s="134"/>
      <c r="AF21" s="187">
        <v>20</v>
      </c>
      <c r="AG21" s="188">
        <v>3146</v>
      </c>
      <c r="AH21" s="134"/>
      <c r="AI21" s="187">
        <v>18</v>
      </c>
      <c r="AJ21" s="188">
        <v>2668</v>
      </c>
    </row>
    <row r="22" spans="1:36" ht="15" customHeight="1" x14ac:dyDescent="0.2">
      <c r="A22" s="26" t="s">
        <v>481</v>
      </c>
      <c r="B22" s="134">
        <v>71</v>
      </c>
      <c r="C22" s="134">
        <v>11088</v>
      </c>
      <c r="D22" s="134"/>
      <c r="E22" s="187">
        <v>69</v>
      </c>
      <c r="F22" s="134">
        <v>10287</v>
      </c>
      <c r="G22" s="134"/>
      <c r="H22" s="187">
        <v>68</v>
      </c>
      <c r="I22" s="134">
        <v>10091</v>
      </c>
      <c r="J22" s="134"/>
      <c r="K22" s="187">
        <v>68</v>
      </c>
      <c r="L22" s="134">
        <v>9938</v>
      </c>
      <c r="M22" s="134"/>
      <c r="N22" s="187">
        <v>68</v>
      </c>
      <c r="O22" s="188">
        <v>10033</v>
      </c>
      <c r="P22" s="134"/>
      <c r="Q22" s="187">
        <v>68</v>
      </c>
      <c r="R22" s="188">
        <v>10006</v>
      </c>
      <c r="S22" s="134"/>
      <c r="T22" s="187">
        <v>67</v>
      </c>
      <c r="U22" s="134">
        <v>9862</v>
      </c>
      <c r="V22" s="134"/>
      <c r="W22" s="187">
        <v>65</v>
      </c>
      <c r="X22" s="188">
        <v>9561</v>
      </c>
      <c r="Y22" s="134"/>
      <c r="Z22" s="187">
        <v>63</v>
      </c>
      <c r="AA22" s="188">
        <v>9025</v>
      </c>
      <c r="AB22" s="134"/>
      <c r="AC22" s="187">
        <v>62</v>
      </c>
      <c r="AD22" s="188">
        <v>8695</v>
      </c>
      <c r="AE22" s="134"/>
      <c r="AF22" s="187">
        <v>61</v>
      </c>
      <c r="AG22" s="188">
        <v>8519</v>
      </c>
      <c r="AH22" s="134"/>
      <c r="AI22" s="187">
        <v>61</v>
      </c>
      <c r="AJ22" s="188">
        <v>8017</v>
      </c>
    </row>
    <row r="23" spans="1:36" ht="15" customHeight="1" x14ac:dyDescent="0.2">
      <c r="A23" s="26" t="s">
        <v>482</v>
      </c>
      <c r="B23" s="134">
        <v>79</v>
      </c>
      <c r="C23" s="134">
        <v>12559</v>
      </c>
      <c r="D23" s="134"/>
      <c r="E23" s="187">
        <v>70</v>
      </c>
      <c r="F23" s="134">
        <v>11330</v>
      </c>
      <c r="G23" s="134"/>
      <c r="H23" s="187">
        <v>69</v>
      </c>
      <c r="I23" s="134">
        <v>11042</v>
      </c>
      <c r="J23" s="134"/>
      <c r="K23" s="187">
        <v>69</v>
      </c>
      <c r="L23" s="134">
        <v>11000</v>
      </c>
      <c r="M23" s="134"/>
      <c r="N23" s="187">
        <v>69</v>
      </c>
      <c r="O23" s="188">
        <v>10877</v>
      </c>
      <c r="P23" s="134"/>
      <c r="Q23" s="187">
        <v>69</v>
      </c>
      <c r="R23" s="188">
        <v>10807</v>
      </c>
      <c r="S23" s="134"/>
      <c r="T23" s="187">
        <v>69</v>
      </c>
      <c r="U23" s="134">
        <v>10730</v>
      </c>
      <c r="V23" s="134"/>
      <c r="W23" s="187">
        <v>69</v>
      </c>
      <c r="X23" s="188">
        <v>10586</v>
      </c>
      <c r="Y23" s="134"/>
      <c r="Z23" s="187">
        <v>69</v>
      </c>
      <c r="AA23" s="188">
        <v>10220</v>
      </c>
      <c r="AB23" s="134"/>
      <c r="AC23" s="187">
        <v>69</v>
      </c>
      <c r="AD23" s="188">
        <v>9846</v>
      </c>
      <c r="AE23" s="134"/>
      <c r="AF23" s="187">
        <v>69</v>
      </c>
      <c r="AG23" s="188">
        <v>9971</v>
      </c>
      <c r="AH23" s="134"/>
      <c r="AI23" s="187">
        <v>69</v>
      </c>
      <c r="AJ23" s="188">
        <v>9332</v>
      </c>
    </row>
    <row r="24" spans="1:36" ht="15" customHeight="1" x14ac:dyDescent="0.2">
      <c r="A24" s="35" t="s">
        <v>15</v>
      </c>
      <c r="B24" s="134">
        <v>20</v>
      </c>
      <c r="C24" s="134">
        <v>2887</v>
      </c>
      <c r="D24" s="134"/>
      <c r="E24" s="187">
        <v>18</v>
      </c>
      <c r="F24" s="134">
        <v>2747</v>
      </c>
      <c r="G24" s="134"/>
      <c r="H24" s="187">
        <v>18</v>
      </c>
      <c r="I24" s="134">
        <v>2774</v>
      </c>
      <c r="J24" s="134"/>
      <c r="K24" s="187">
        <v>18</v>
      </c>
      <c r="L24" s="134">
        <v>2857</v>
      </c>
      <c r="M24" s="134"/>
      <c r="N24" s="187">
        <v>17</v>
      </c>
      <c r="O24" s="188">
        <v>2873</v>
      </c>
      <c r="P24" s="134"/>
      <c r="Q24" s="187">
        <v>16</v>
      </c>
      <c r="R24" s="188">
        <v>2760</v>
      </c>
      <c r="S24" s="134"/>
      <c r="T24" s="187">
        <v>16</v>
      </c>
      <c r="U24" s="134">
        <v>2722</v>
      </c>
      <c r="V24" s="134"/>
      <c r="W24" s="187">
        <v>17</v>
      </c>
      <c r="X24" s="188">
        <v>2702</v>
      </c>
      <c r="Y24" s="134"/>
      <c r="Z24" s="187">
        <v>17</v>
      </c>
      <c r="AA24" s="188">
        <v>2827</v>
      </c>
      <c r="AB24" s="134"/>
      <c r="AC24" s="187">
        <v>19</v>
      </c>
      <c r="AD24" s="188">
        <v>2911</v>
      </c>
      <c r="AE24" s="134"/>
      <c r="AF24" s="187">
        <v>19</v>
      </c>
      <c r="AG24" s="188">
        <v>3196</v>
      </c>
      <c r="AH24" s="134"/>
      <c r="AI24" s="187">
        <v>18</v>
      </c>
      <c r="AJ24" s="188">
        <v>2926</v>
      </c>
    </row>
    <row r="25" spans="1:36" ht="15" customHeight="1" x14ac:dyDescent="0.2">
      <c r="A25" s="35" t="s">
        <v>471</v>
      </c>
      <c r="B25" s="134">
        <v>64</v>
      </c>
      <c r="C25" s="134">
        <v>8930</v>
      </c>
      <c r="D25" s="134"/>
      <c r="E25" s="187">
        <v>63</v>
      </c>
      <c r="F25" s="134">
        <v>8373</v>
      </c>
      <c r="G25" s="134"/>
      <c r="H25" s="187">
        <v>63</v>
      </c>
      <c r="I25" s="134">
        <v>8203</v>
      </c>
      <c r="J25" s="134"/>
      <c r="K25" s="187">
        <v>63</v>
      </c>
      <c r="L25" s="134">
        <v>8387</v>
      </c>
      <c r="M25" s="134"/>
      <c r="N25" s="187">
        <v>62</v>
      </c>
      <c r="O25" s="188">
        <v>8382</v>
      </c>
      <c r="P25" s="134"/>
      <c r="Q25" s="187">
        <v>61</v>
      </c>
      <c r="R25" s="188">
        <v>8209</v>
      </c>
      <c r="S25" s="134"/>
      <c r="T25" s="187">
        <v>61</v>
      </c>
      <c r="U25" s="134">
        <v>8199</v>
      </c>
      <c r="V25" s="134"/>
      <c r="W25" s="187">
        <v>59</v>
      </c>
      <c r="X25" s="188">
        <v>7951</v>
      </c>
      <c r="Y25" s="134"/>
      <c r="Z25" s="187">
        <v>59</v>
      </c>
      <c r="AA25" s="188">
        <v>7742</v>
      </c>
      <c r="AB25" s="134"/>
      <c r="AC25" s="187">
        <v>61</v>
      </c>
      <c r="AD25" s="188">
        <v>7633</v>
      </c>
      <c r="AE25" s="134"/>
      <c r="AF25" s="187">
        <v>60</v>
      </c>
      <c r="AG25" s="188">
        <v>7833</v>
      </c>
      <c r="AH25" s="134"/>
      <c r="AI25" s="187">
        <v>60</v>
      </c>
      <c r="AJ25" s="188">
        <v>7131</v>
      </c>
    </row>
    <row r="26" spans="1:36" ht="15" customHeight="1" x14ac:dyDescent="0.2">
      <c r="A26" s="35" t="s">
        <v>472</v>
      </c>
      <c r="B26" s="134">
        <v>48</v>
      </c>
      <c r="C26" s="134">
        <v>5718</v>
      </c>
      <c r="D26" s="134"/>
      <c r="E26" s="187">
        <v>42</v>
      </c>
      <c r="F26" s="134">
        <v>5407</v>
      </c>
      <c r="G26" s="134"/>
      <c r="H26" s="187">
        <v>43</v>
      </c>
      <c r="I26" s="134">
        <v>5408</v>
      </c>
      <c r="J26" s="134"/>
      <c r="K26" s="187">
        <v>42</v>
      </c>
      <c r="L26" s="134">
        <v>5553</v>
      </c>
      <c r="M26" s="134"/>
      <c r="N26" s="187">
        <v>38</v>
      </c>
      <c r="O26" s="188">
        <v>5393</v>
      </c>
      <c r="P26" s="134"/>
      <c r="Q26" s="187">
        <v>37</v>
      </c>
      <c r="R26" s="188">
        <v>5077</v>
      </c>
      <c r="S26" s="134"/>
      <c r="T26" s="187">
        <v>36</v>
      </c>
      <c r="U26" s="134">
        <v>4922</v>
      </c>
      <c r="V26" s="134"/>
      <c r="W26" s="187">
        <v>34</v>
      </c>
      <c r="X26" s="188">
        <v>4746</v>
      </c>
      <c r="Y26" s="134"/>
      <c r="Z26" s="187">
        <v>34</v>
      </c>
      <c r="AA26" s="188">
        <v>4638</v>
      </c>
      <c r="AB26" s="134"/>
      <c r="AC26" s="187">
        <v>36</v>
      </c>
      <c r="AD26" s="188">
        <v>4691</v>
      </c>
      <c r="AE26" s="134"/>
      <c r="AF26" s="187">
        <v>36</v>
      </c>
      <c r="AG26" s="188">
        <v>4852</v>
      </c>
      <c r="AH26" s="134"/>
      <c r="AI26" s="187">
        <v>36</v>
      </c>
      <c r="AJ26" s="188">
        <v>4657</v>
      </c>
    </row>
    <row r="27" spans="1:36" ht="15" customHeight="1" x14ac:dyDescent="0.2">
      <c r="A27" s="35" t="s">
        <v>22</v>
      </c>
      <c r="B27" s="134">
        <v>67</v>
      </c>
      <c r="C27" s="134">
        <v>8919</v>
      </c>
      <c r="D27" s="134"/>
      <c r="E27" s="187">
        <v>62</v>
      </c>
      <c r="F27" s="134">
        <v>8867</v>
      </c>
      <c r="G27" s="134"/>
      <c r="H27" s="187">
        <v>60</v>
      </c>
      <c r="I27" s="134">
        <v>8869</v>
      </c>
      <c r="J27" s="134"/>
      <c r="K27" s="187">
        <v>61</v>
      </c>
      <c r="L27" s="134">
        <v>9195</v>
      </c>
      <c r="M27" s="134"/>
      <c r="N27" s="187">
        <v>60</v>
      </c>
      <c r="O27" s="188">
        <v>9373</v>
      </c>
      <c r="P27" s="134"/>
      <c r="Q27" s="187">
        <v>58</v>
      </c>
      <c r="R27" s="188">
        <v>9339</v>
      </c>
      <c r="S27" s="134"/>
      <c r="T27" s="187">
        <v>58</v>
      </c>
      <c r="U27" s="134">
        <v>9163</v>
      </c>
      <c r="V27" s="134"/>
      <c r="W27" s="187">
        <v>58</v>
      </c>
      <c r="X27" s="188">
        <v>9224</v>
      </c>
      <c r="Y27" s="134"/>
      <c r="Z27" s="187">
        <v>59</v>
      </c>
      <c r="AA27" s="188">
        <v>9271</v>
      </c>
      <c r="AB27" s="134"/>
      <c r="AC27" s="187">
        <v>65</v>
      </c>
      <c r="AD27" s="188">
        <v>9501</v>
      </c>
      <c r="AE27" s="134"/>
      <c r="AF27" s="187">
        <v>72</v>
      </c>
      <c r="AG27" s="188">
        <v>10514</v>
      </c>
      <c r="AH27" s="134"/>
      <c r="AI27" s="187">
        <v>72</v>
      </c>
      <c r="AJ27" s="188">
        <v>10518</v>
      </c>
    </row>
    <row r="28" spans="1:36" ht="15" customHeight="1" x14ac:dyDescent="0.2">
      <c r="A28" s="35" t="s">
        <v>9</v>
      </c>
      <c r="B28" s="134">
        <v>17</v>
      </c>
      <c r="C28" s="134">
        <v>2898</v>
      </c>
      <c r="D28" s="134"/>
      <c r="E28" s="187">
        <v>15</v>
      </c>
      <c r="F28" s="134">
        <v>2438</v>
      </c>
      <c r="G28" s="134"/>
      <c r="H28" s="187">
        <v>15</v>
      </c>
      <c r="I28" s="134">
        <v>2430</v>
      </c>
      <c r="J28" s="134"/>
      <c r="K28" s="187">
        <v>15</v>
      </c>
      <c r="L28" s="134">
        <v>2477</v>
      </c>
      <c r="M28" s="134"/>
      <c r="N28" s="187">
        <v>15</v>
      </c>
      <c r="O28" s="188">
        <v>2478</v>
      </c>
      <c r="P28" s="134"/>
      <c r="Q28" s="187">
        <v>15</v>
      </c>
      <c r="R28" s="188">
        <v>2471</v>
      </c>
      <c r="S28" s="134"/>
      <c r="T28" s="187">
        <v>15</v>
      </c>
      <c r="U28" s="134">
        <v>2437</v>
      </c>
      <c r="V28" s="134"/>
      <c r="W28" s="187">
        <v>15</v>
      </c>
      <c r="X28" s="188">
        <v>2425</v>
      </c>
      <c r="Y28" s="134"/>
      <c r="Z28" s="187">
        <v>15</v>
      </c>
      <c r="AA28" s="188">
        <v>2372</v>
      </c>
      <c r="AB28" s="134"/>
      <c r="AC28" s="187">
        <v>17</v>
      </c>
      <c r="AD28" s="188">
        <v>2372</v>
      </c>
      <c r="AE28" s="134"/>
      <c r="AF28" s="187">
        <v>16</v>
      </c>
      <c r="AG28" s="188">
        <v>2533</v>
      </c>
      <c r="AH28" s="134"/>
      <c r="AI28" s="187">
        <v>16</v>
      </c>
      <c r="AJ28" s="188">
        <v>2559</v>
      </c>
    </row>
    <row r="29" spans="1:36" ht="15" customHeight="1" x14ac:dyDescent="0.2">
      <c r="A29" s="35" t="s">
        <v>12</v>
      </c>
      <c r="B29" s="134">
        <v>24</v>
      </c>
      <c r="C29" s="134">
        <v>2100</v>
      </c>
      <c r="D29" s="134"/>
      <c r="E29" s="187">
        <v>18</v>
      </c>
      <c r="F29" s="134">
        <v>1812</v>
      </c>
      <c r="G29" s="134"/>
      <c r="H29" s="187">
        <v>18</v>
      </c>
      <c r="I29" s="134">
        <v>1829</v>
      </c>
      <c r="J29" s="134"/>
      <c r="K29" s="187">
        <v>18</v>
      </c>
      <c r="L29" s="134">
        <v>1906</v>
      </c>
      <c r="M29" s="134"/>
      <c r="N29" s="187">
        <v>18</v>
      </c>
      <c r="O29" s="188">
        <v>1940</v>
      </c>
      <c r="P29" s="134"/>
      <c r="Q29" s="187">
        <v>18</v>
      </c>
      <c r="R29" s="188">
        <v>1962</v>
      </c>
      <c r="S29" s="134"/>
      <c r="T29" s="187">
        <v>18</v>
      </c>
      <c r="U29" s="134">
        <v>1982</v>
      </c>
      <c r="V29" s="134"/>
      <c r="W29" s="187">
        <v>18</v>
      </c>
      <c r="X29" s="188">
        <v>1932</v>
      </c>
      <c r="Y29" s="134"/>
      <c r="Z29" s="187">
        <v>18</v>
      </c>
      <c r="AA29" s="188">
        <v>1974</v>
      </c>
      <c r="AB29" s="134"/>
      <c r="AC29" s="187">
        <v>19</v>
      </c>
      <c r="AD29" s="188">
        <v>2012</v>
      </c>
      <c r="AE29" s="134"/>
      <c r="AF29" s="187">
        <v>19</v>
      </c>
      <c r="AG29" s="188">
        <v>2113</v>
      </c>
      <c r="AH29" s="134"/>
      <c r="AI29" s="187">
        <v>19</v>
      </c>
      <c r="AJ29" s="188">
        <v>2159</v>
      </c>
    </row>
    <row r="30" spans="1:36" ht="15" customHeight="1" x14ac:dyDescent="0.2">
      <c r="A30" s="35" t="s">
        <v>23</v>
      </c>
      <c r="B30" s="134">
        <v>103</v>
      </c>
      <c r="C30" s="134">
        <v>14430</v>
      </c>
      <c r="D30" s="134"/>
      <c r="E30" s="187">
        <v>96</v>
      </c>
      <c r="F30" s="134">
        <v>14042</v>
      </c>
      <c r="G30" s="134"/>
      <c r="H30" s="187">
        <v>96</v>
      </c>
      <c r="I30" s="134">
        <v>13968</v>
      </c>
      <c r="J30" s="134"/>
      <c r="K30" s="187">
        <v>96</v>
      </c>
      <c r="L30" s="134">
        <v>14249</v>
      </c>
      <c r="M30" s="134"/>
      <c r="N30" s="187">
        <v>95</v>
      </c>
      <c r="O30" s="188">
        <v>14574</v>
      </c>
      <c r="P30" s="134"/>
      <c r="Q30" s="187">
        <v>94</v>
      </c>
      <c r="R30" s="188">
        <v>14279</v>
      </c>
      <c r="S30" s="134"/>
      <c r="T30" s="187">
        <v>93</v>
      </c>
      <c r="U30" s="134">
        <v>14037</v>
      </c>
      <c r="V30" s="134"/>
      <c r="W30" s="187">
        <v>95</v>
      </c>
      <c r="X30" s="188">
        <v>13996</v>
      </c>
      <c r="Y30" s="134"/>
      <c r="Z30" s="187">
        <v>95</v>
      </c>
      <c r="AA30" s="188">
        <v>13939</v>
      </c>
      <c r="AB30" s="134"/>
      <c r="AC30" s="187">
        <v>97</v>
      </c>
      <c r="AD30" s="188">
        <v>14073</v>
      </c>
      <c r="AE30" s="134"/>
      <c r="AF30" s="187">
        <v>95</v>
      </c>
      <c r="AG30" s="188">
        <v>14278</v>
      </c>
      <c r="AH30" s="134"/>
      <c r="AI30" s="187">
        <v>94</v>
      </c>
      <c r="AJ30" s="188">
        <v>13365</v>
      </c>
    </row>
    <row r="31" spans="1:36" ht="15" customHeight="1" x14ac:dyDescent="0.2">
      <c r="A31" s="35" t="s">
        <v>24</v>
      </c>
      <c r="B31" s="134">
        <v>40</v>
      </c>
      <c r="C31" s="134">
        <v>5722</v>
      </c>
      <c r="D31" s="134"/>
      <c r="E31" s="187">
        <v>40</v>
      </c>
      <c r="F31" s="134">
        <v>5539</v>
      </c>
      <c r="G31" s="134"/>
      <c r="H31" s="187">
        <v>40</v>
      </c>
      <c r="I31" s="134">
        <v>5664</v>
      </c>
      <c r="J31" s="134"/>
      <c r="K31" s="187">
        <v>40</v>
      </c>
      <c r="L31" s="134">
        <v>5816</v>
      </c>
      <c r="M31" s="134"/>
      <c r="N31" s="187">
        <v>38</v>
      </c>
      <c r="O31" s="188">
        <v>6001</v>
      </c>
      <c r="P31" s="134"/>
      <c r="Q31" s="187">
        <v>38</v>
      </c>
      <c r="R31" s="188">
        <v>6015</v>
      </c>
      <c r="S31" s="134"/>
      <c r="T31" s="187">
        <v>38</v>
      </c>
      <c r="U31" s="134">
        <v>5934</v>
      </c>
      <c r="V31" s="134"/>
      <c r="W31" s="187">
        <v>38</v>
      </c>
      <c r="X31" s="188">
        <v>5966</v>
      </c>
      <c r="Y31" s="134"/>
      <c r="Z31" s="187">
        <v>38</v>
      </c>
      <c r="AA31" s="188">
        <v>6053</v>
      </c>
      <c r="AB31" s="134"/>
      <c r="AC31" s="187">
        <v>41</v>
      </c>
      <c r="AD31" s="188">
        <v>6017</v>
      </c>
      <c r="AE31" s="134"/>
      <c r="AF31" s="187">
        <v>42</v>
      </c>
      <c r="AG31" s="188">
        <v>6521</v>
      </c>
      <c r="AH31" s="134"/>
      <c r="AI31" s="187">
        <v>42</v>
      </c>
      <c r="AJ31" s="188">
        <v>6337</v>
      </c>
    </row>
    <row r="32" spans="1:36" ht="15" customHeight="1" x14ac:dyDescent="0.2">
      <c r="A32" s="35" t="s">
        <v>10</v>
      </c>
      <c r="B32" s="134">
        <v>37</v>
      </c>
      <c r="C32" s="134">
        <v>4518</v>
      </c>
      <c r="D32" s="134"/>
      <c r="E32" s="187">
        <v>32</v>
      </c>
      <c r="F32" s="134">
        <v>4267</v>
      </c>
      <c r="G32" s="134"/>
      <c r="H32" s="187">
        <v>32</v>
      </c>
      <c r="I32" s="134">
        <v>4297</v>
      </c>
      <c r="J32" s="134"/>
      <c r="K32" s="187">
        <v>32</v>
      </c>
      <c r="L32" s="134">
        <v>4260</v>
      </c>
      <c r="M32" s="134"/>
      <c r="N32" s="187">
        <v>31</v>
      </c>
      <c r="O32" s="188">
        <v>4171</v>
      </c>
      <c r="P32" s="134"/>
      <c r="Q32" s="187">
        <v>31</v>
      </c>
      <c r="R32" s="188">
        <v>4048</v>
      </c>
      <c r="S32" s="134"/>
      <c r="T32" s="187">
        <v>31</v>
      </c>
      <c r="U32" s="134">
        <v>3925</v>
      </c>
      <c r="V32" s="134"/>
      <c r="W32" s="187">
        <v>31</v>
      </c>
      <c r="X32" s="188">
        <v>3776</v>
      </c>
      <c r="Y32" s="134"/>
      <c r="Z32" s="187">
        <v>30</v>
      </c>
      <c r="AA32" s="188">
        <v>3622</v>
      </c>
      <c r="AB32" s="134"/>
      <c r="AC32" s="187">
        <v>30</v>
      </c>
      <c r="AD32" s="188">
        <v>3556</v>
      </c>
      <c r="AE32" s="134"/>
      <c r="AF32" s="187">
        <v>29</v>
      </c>
      <c r="AG32" s="188">
        <v>3733</v>
      </c>
      <c r="AH32" s="134"/>
      <c r="AI32" s="187">
        <v>29</v>
      </c>
      <c r="AJ32" s="188">
        <v>3575</v>
      </c>
    </row>
    <row r="33" spans="1:36" ht="15" customHeight="1" x14ac:dyDescent="0.2">
      <c r="A33" s="35" t="s">
        <v>25</v>
      </c>
      <c r="B33" s="134">
        <v>18</v>
      </c>
      <c r="C33" s="134">
        <v>2730</v>
      </c>
      <c r="D33" s="134"/>
      <c r="E33" s="187">
        <v>18</v>
      </c>
      <c r="F33" s="134">
        <v>2739</v>
      </c>
      <c r="G33" s="134"/>
      <c r="H33" s="187">
        <v>18</v>
      </c>
      <c r="I33" s="134">
        <v>2806</v>
      </c>
      <c r="J33" s="134"/>
      <c r="K33" s="187">
        <v>18</v>
      </c>
      <c r="L33" s="134">
        <v>2859</v>
      </c>
      <c r="M33" s="134"/>
      <c r="N33" s="187">
        <v>18</v>
      </c>
      <c r="O33" s="188">
        <v>2894</v>
      </c>
      <c r="P33" s="134"/>
      <c r="Q33" s="187">
        <v>18</v>
      </c>
      <c r="R33" s="188">
        <v>2868</v>
      </c>
      <c r="S33" s="134"/>
      <c r="T33" s="187">
        <v>18</v>
      </c>
      <c r="U33" s="134">
        <v>2841</v>
      </c>
      <c r="V33" s="134"/>
      <c r="W33" s="187">
        <v>18</v>
      </c>
      <c r="X33" s="188">
        <v>2774</v>
      </c>
      <c r="Y33" s="134"/>
      <c r="Z33" s="187">
        <v>18</v>
      </c>
      <c r="AA33" s="188">
        <v>2728</v>
      </c>
      <c r="AB33" s="134"/>
      <c r="AC33" s="187">
        <v>21</v>
      </c>
      <c r="AD33" s="188">
        <v>2877</v>
      </c>
      <c r="AE33" s="134"/>
      <c r="AF33" s="187">
        <v>20</v>
      </c>
      <c r="AG33" s="188">
        <v>3230</v>
      </c>
      <c r="AH33" s="134"/>
      <c r="AI33" s="187">
        <v>20</v>
      </c>
      <c r="AJ33" s="188">
        <v>3108</v>
      </c>
    </row>
    <row r="34" spans="1:36" ht="15" customHeight="1" x14ac:dyDescent="0.2">
      <c r="A34" s="35" t="s">
        <v>16</v>
      </c>
      <c r="B34" s="134">
        <v>100</v>
      </c>
      <c r="C34" s="134">
        <v>13347</v>
      </c>
      <c r="D34" s="134"/>
      <c r="E34" s="187">
        <v>97</v>
      </c>
      <c r="F34" s="134">
        <v>12835</v>
      </c>
      <c r="G34" s="134"/>
      <c r="H34" s="187">
        <v>97</v>
      </c>
      <c r="I34" s="134">
        <v>12794</v>
      </c>
      <c r="J34" s="134"/>
      <c r="K34" s="187">
        <v>97</v>
      </c>
      <c r="L34" s="134">
        <v>12955</v>
      </c>
      <c r="M34" s="134"/>
      <c r="N34" s="187">
        <v>91</v>
      </c>
      <c r="O34" s="188">
        <v>12692</v>
      </c>
      <c r="P34" s="134"/>
      <c r="Q34" s="187">
        <v>88</v>
      </c>
      <c r="R34" s="188">
        <v>12275</v>
      </c>
      <c r="S34" s="134"/>
      <c r="T34" s="187">
        <v>87</v>
      </c>
      <c r="U34" s="134">
        <v>12018</v>
      </c>
      <c r="V34" s="134"/>
      <c r="W34" s="187">
        <v>83</v>
      </c>
      <c r="X34" s="188">
        <v>11255</v>
      </c>
      <c r="Y34" s="134"/>
      <c r="Z34" s="187">
        <v>80</v>
      </c>
      <c r="AA34" s="188">
        <v>10980</v>
      </c>
      <c r="AB34" s="134"/>
      <c r="AC34" s="187">
        <v>85</v>
      </c>
      <c r="AD34" s="188">
        <v>11080</v>
      </c>
      <c r="AE34" s="134"/>
      <c r="AF34" s="187">
        <v>87</v>
      </c>
      <c r="AG34" s="188">
        <v>12230</v>
      </c>
      <c r="AH34" s="134"/>
      <c r="AI34" s="187">
        <v>87</v>
      </c>
      <c r="AJ34" s="188">
        <v>12018</v>
      </c>
    </row>
    <row r="35" spans="1:36" ht="15" customHeight="1" x14ac:dyDescent="0.2">
      <c r="A35" s="35" t="s">
        <v>29</v>
      </c>
      <c r="B35" s="134">
        <v>19</v>
      </c>
      <c r="C35" s="134">
        <v>1884</v>
      </c>
      <c r="D35" s="134"/>
      <c r="E35" s="187">
        <v>18</v>
      </c>
      <c r="F35" s="134">
        <v>1868</v>
      </c>
      <c r="G35" s="134"/>
      <c r="H35" s="187">
        <v>18</v>
      </c>
      <c r="I35" s="134">
        <v>1885</v>
      </c>
      <c r="J35" s="134"/>
      <c r="K35" s="187">
        <v>18</v>
      </c>
      <c r="L35" s="134">
        <v>1928</v>
      </c>
      <c r="M35" s="134"/>
      <c r="N35" s="187">
        <v>18</v>
      </c>
      <c r="O35" s="188">
        <v>1943</v>
      </c>
      <c r="P35" s="134"/>
      <c r="Q35" s="187">
        <v>16</v>
      </c>
      <c r="R35" s="188">
        <v>1827</v>
      </c>
      <c r="S35" s="134"/>
      <c r="T35" s="187">
        <v>15</v>
      </c>
      <c r="U35" s="134">
        <v>1721</v>
      </c>
      <c r="V35" s="134"/>
      <c r="W35" s="187">
        <v>15</v>
      </c>
      <c r="X35" s="188">
        <v>1658</v>
      </c>
      <c r="Y35" s="134"/>
      <c r="Z35" s="187">
        <v>15</v>
      </c>
      <c r="AA35" s="188">
        <v>1601</v>
      </c>
      <c r="AB35" s="134"/>
      <c r="AC35" s="187">
        <v>14</v>
      </c>
      <c r="AD35" s="188">
        <v>1544</v>
      </c>
      <c r="AE35" s="134"/>
      <c r="AF35" s="187">
        <v>12</v>
      </c>
      <c r="AG35" s="188">
        <v>1433</v>
      </c>
      <c r="AH35" s="134"/>
      <c r="AI35" s="187">
        <v>12</v>
      </c>
      <c r="AJ35" s="188">
        <v>1272</v>
      </c>
    </row>
    <row r="36" spans="1:36" ht="15" customHeight="1" x14ac:dyDescent="0.2">
      <c r="A36" s="35" t="s">
        <v>30</v>
      </c>
      <c r="B36" s="134">
        <v>42</v>
      </c>
      <c r="C36" s="134">
        <v>4597</v>
      </c>
      <c r="D36" s="134"/>
      <c r="E36" s="187">
        <v>40</v>
      </c>
      <c r="F36" s="134">
        <v>4281</v>
      </c>
      <c r="G36" s="134"/>
      <c r="H36" s="187">
        <v>40</v>
      </c>
      <c r="I36" s="134">
        <v>4231</v>
      </c>
      <c r="J36" s="134"/>
      <c r="K36" s="187">
        <v>39</v>
      </c>
      <c r="L36" s="134">
        <v>4203</v>
      </c>
      <c r="M36" s="134"/>
      <c r="N36" s="187">
        <v>37</v>
      </c>
      <c r="O36" s="188">
        <v>4269</v>
      </c>
      <c r="P36" s="134"/>
      <c r="Q36" s="187">
        <v>37</v>
      </c>
      <c r="R36" s="188">
        <v>4224</v>
      </c>
      <c r="S36" s="134"/>
      <c r="T36" s="187">
        <v>37</v>
      </c>
      <c r="U36" s="134">
        <v>4240</v>
      </c>
      <c r="V36" s="134"/>
      <c r="W36" s="187">
        <v>37</v>
      </c>
      <c r="X36" s="188">
        <v>4231</v>
      </c>
      <c r="Y36" s="134"/>
      <c r="Z36" s="187">
        <v>37</v>
      </c>
      <c r="AA36" s="188">
        <v>4147</v>
      </c>
      <c r="AB36" s="134"/>
      <c r="AC36" s="187">
        <v>37</v>
      </c>
      <c r="AD36" s="188">
        <v>4159</v>
      </c>
      <c r="AE36" s="134"/>
      <c r="AF36" s="187">
        <v>37</v>
      </c>
      <c r="AG36" s="188">
        <v>4235</v>
      </c>
      <c r="AH36" s="134"/>
      <c r="AI36" s="187">
        <v>37</v>
      </c>
      <c r="AJ36" s="188">
        <v>4065</v>
      </c>
    </row>
    <row r="37" spans="1:36" ht="15" customHeight="1" x14ac:dyDescent="0.2">
      <c r="A37" s="35" t="s">
        <v>11</v>
      </c>
      <c r="B37" s="134">
        <v>31</v>
      </c>
      <c r="C37" s="134">
        <v>4478</v>
      </c>
      <c r="D37" s="134"/>
      <c r="E37" s="187">
        <v>29</v>
      </c>
      <c r="F37" s="134">
        <v>4493</v>
      </c>
      <c r="G37" s="134"/>
      <c r="H37" s="187">
        <v>29</v>
      </c>
      <c r="I37" s="134">
        <v>4520</v>
      </c>
      <c r="J37" s="134"/>
      <c r="K37" s="187">
        <v>29</v>
      </c>
      <c r="L37" s="134">
        <v>4624</v>
      </c>
      <c r="M37" s="134"/>
      <c r="N37" s="187">
        <v>29</v>
      </c>
      <c r="O37" s="188">
        <v>4882</v>
      </c>
      <c r="P37" s="134"/>
      <c r="Q37" s="187">
        <v>29</v>
      </c>
      <c r="R37" s="188">
        <v>4973</v>
      </c>
      <c r="S37" s="134"/>
      <c r="T37" s="187">
        <v>29</v>
      </c>
      <c r="U37" s="134">
        <v>4992</v>
      </c>
      <c r="V37" s="134"/>
      <c r="W37" s="187">
        <v>29</v>
      </c>
      <c r="X37" s="188">
        <v>4967</v>
      </c>
      <c r="Y37" s="134"/>
      <c r="Z37" s="187">
        <v>29</v>
      </c>
      <c r="AA37" s="188">
        <v>4963</v>
      </c>
      <c r="AB37" s="134"/>
      <c r="AC37" s="187">
        <v>31</v>
      </c>
      <c r="AD37" s="188">
        <v>4868</v>
      </c>
      <c r="AE37" s="134"/>
      <c r="AF37" s="187">
        <v>33</v>
      </c>
      <c r="AG37" s="188">
        <v>5367</v>
      </c>
      <c r="AH37" s="134"/>
      <c r="AI37" s="187">
        <v>32</v>
      </c>
      <c r="AJ37" s="188">
        <v>5255</v>
      </c>
    </row>
    <row r="38" spans="1:36" ht="15" customHeight="1" x14ac:dyDescent="0.2">
      <c r="A38" s="35" t="s">
        <v>36</v>
      </c>
      <c r="B38" s="134">
        <v>26</v>
      </c>
      <c r="C38" s="134">
        <v>3796</v>
      </c>
      <c r="D38" s="134"/>
      <c r="E38" s="187">
        <v>22</v>
      </c>
      <c r="F38" s="134">
        <v>3488</v>
      </c>
      <c r="G38" s="134"/>
      <c r="H38" s="187">
        <v>22</v>
      </c>
      <c r="I38" s="134">
        <v>3538</v>
      </c>
      <c r="J38" s="134"/>
      <c r="K38" s="187">
        <v>22</v>
      </c>
      <c r="L38" s="134">
        <v>3574</v>
      </c>
      <c r="M38" s="134"/>
      <c r="N38" s="187">
        <v>22</v>
      </c>
      <c r="O38" s="188">
        <v>3677</v>
      </c>
      <c r="P38" s="134"/>
      <c r="Q38" s="187">
        <v>22</v>
      </c>
      <c r="R38" s="188">
        <v>3574</v>
      </c>
      <c r="S38" s="134"/>
      <c r="T38" s="187">
        <v>21</v>
      </c>
      <c r="U38" s="134">
        <v>3333</v>
      </c>
      <c r="V38" s="134"/>
      <c r="W38" s="187">
        <v>20</v>
      </c>
      <c r="X38" s="188">
        <v>3193</v>
      </c>
      <c r="Y38" s="134"/>
      <c r="Z38" s="187">
        <v>20</v>
      </c>
      <c r="AA38" s="188">
        <v>3122</v>
      </c>
      <c r="AB38" s="134"/>
      <c r="AC38" s="187">
        <v>22</v>
      </c>
      <c r="AD38" s="188">
        <v>3225</v>
      </c>
      <c r="AE38" s="134"/>
      <c r="AF38" s="187">
        <v>21</v>
      </c>
      <c r="AG38" s="188">
        <v>3337</v>
      </c>
      <c r="AH38" s="134"/>
      <c r="AI38" s="187">
        <v>21</v>
      </c>
      <c r="AJ38" s="188">
        <v>2992</v>
      </c>
    </row>
    <row r="39" spans="1:36" ht="15" customHeight="1" x14ac:dyDescent="0.2">
      <c r="A39" s="35" t="s">
        <v>17</v>
      </c>
      <c r="B39" s="134">
        <v>31</v>
      </c>
      <c r="C39" s="134">
        <v>4447</v>
      </c>
      <c r="D39" s="134"/>
      <c r="E39" s="187">
        <v>30</v>
      </c>
      <c r="F39" s="134">
        <v>4295</v>
      </c>
      <c r="G39" s="134"/>
      <c r="H39" s="187">
        <v>30</v>
      </c>
      <c r="I39" s="134">
        <v>4249</v>
      </c>
      <c r="J39" s="134"/>
      <c r="K39" s="187">
        <v>31</v>
      </c>
      <c r="L39" s="134">
        <v>4421</v>
      </c>
      <c r="M39" s="134"/>
      <c r="N39" s="187">
        <v>31</v>
      </c>
      <c r="O39" s="188">
        <v>4583</v>
      </c>
      <c r="P39" s="134"/>
      <c r="Q39" s="187">
        <v>30</v>
      </c>
      <c r="R39" s="188">
        <v>4520</v>
      </c>
      <c r="S39" s="134"/>
      <c r="T39" s="187">
        <v>30</v>
      </c>
      <c r="U39" s="134">
        <v>4537</v>
      </c>
      <c r="V39" s="134"/>
      <c r="W39" s="187">
        <v>29</v>
      </c>
      <c r="X39" s="188">
        <v>4591</v>
      </c>
      <c r="Y39" s="134"/>
      <c r="Z39" s="187">
        <v>29</v>
      </c>
      <c r="AA39" s="188">
        <v>4568</v>
      </c>
      <c r="AB39" s="134"/>
      <c r="AC39" s="187">
        <v>33</v>
      </c>
      <c r="AD39" s="188">
        <v>4631</v>
      </c>
      <c r="AE39" s="134"/>
      <c r="AF39" s="187">
        <v>35</v>
      </c>
      <c r="AG39" s="188">
        <v>4965</v>
      </c>
      <c r="AH39" s="134"/>
      <c r="AI39" s="187">
        <v>33</v>
      </c>
      <c r="AJ39" s="188">
        <v>4666</v>
      </c>
    </row>
    <row r="40" spans="1:36" ht="15" customHeight="1" x14ac:dyDescent="0.2">
      <c r="A40" s="35" t="s">
        <v>27</v>
      </c>
      <c r="B40" s="134">
        <v>49</v>
      </c>
      <c r="C40" s="134">
        <v>6851</v>
      </c>
      <c r="D40" s="134"/>
      <c r="E40" s="187">
        <v>47</v>
      </c>
      <c r="F40" s="134">
        <v>6563</v>
      </c>
      <c r="G40" s="134"/>
      <c r="H40" s="187">
        <v>48</v>
      </c>
      <c r="I40" s="134">
        <v>6710</v>
      </c>
      <c r="J40" s="134"/>
      <c r="K40" s="187">
        <v>49</v>
      </c>
      <c r="L40" s="134">
        <v>6755</v>
      </c>
      <c r="M40" s="134"/>
      <c r="N40" s="187">
        <v>49</v>
      </c>
      <c r="O40" s="188">
        <v>6768</v>
      </c>
      <c r="P40" s="134"/>
      <c r="Q40" s="187">
        <v>49</v>
      </c>
      <c r="R40" s="188">
        <v>6843</v>
      </c>
      <c r="S40" s="134"/>
      <c r="T40" s="187">
        <v>49</v>
      </c>
      <c r="U40" s="134">
        <v>6779</v>
      </c>
      <c r="V40" s="134"/>
      <c r="W40" s="187">
        <v>49</v>
      </c>
      <c r="X40" s="188">
        <v>6860</v>
      </c>
      <c r="Y40" s="134"/>
      <c r="Z40" s="187">
        <v>45</v>
      </c>
      <c r="AA40" s="188">
        <v>6675</v>
      </c>
      <c r="AB40" s="134"/>
      <c r="AC40" s="187">
        <v>51</v>
      </c>
      <c r="AD40" s="188">
        <v>6843</v>
      </c>
      <c r="AE40" s="134"/>
      <c r="AF40" s="187">
        <v>54</v>
      </c>
      <c r="AG40" s="188">
        <v>7971</v>
      </c>
      <c r="AH40" s="134"/>
      <c r="AI40" s="187">
        <v>54</v>
      </c>
      <c r="AJ40" s="188">
        <v>7971</v>
      </c>
    </row>
    <row r="41" spans="1:36" ht="15" customHeight="1" x14ac:dyDescent="0.2">
      <c r="A41" s="35" t="s">
        <v>28</v>
      </c>
      <c r="B41" s="134">
        <v>88</v>
      </c>
      <c r="C41" s="134">
        <v>13884</v>
      </c>
      <c r="D41" s="134"/>
      <c r="E41" s="187">
        <v>77</v>
      </c>
      <c r="F41" s="134">
        <v>12936</v>
      </c>
      <c r="G41" s="134"/>
      <c r="H41" s="187">
        <v>76</v>
      </c>
      <c r="I41" s="134">
        <v>12832</v>
      </c>
      <c r="J41" s="134"/>
      <c r="K41" s="187">
        <v>76</v>
      </c>
      <c r="L41" s="134">
        <v>12956</v>
      </c>
      <c r="M41" s="134"/>
      <c r="N41" s="187">
        <v>75</v>
      </c>
      <c r="O41" s="188">
        <v>13043</v>
      </c>
      <c r="P41" s="134"/>
      <c r="Q41" s="187">
        <v>75</v>
      </c>
      <c r="R41" s="188">
        <v>12968</v>
      </c>
      <c r="S41" s="134"/>
      <c r="T41" s="187">
        <v>75</v>
      </c>
      <c r="U41" s="134">
        <v>12855</v>
      </c>
      <c r="V41" s="134"/>
      <c r="W41" s="187">
        <v>75</v>
      </c>
      <c r="X41" s="188">
        <v>12854</v>
      </c>
      <c r="Y41" s="134"/>
      <c r="Z41" s="187">
        <v>74</v>
      </c>
      <c r="AA41" s="188">
        <v>12651</v>
      </c>
      <c r="AB41" s="134"/>
      <c r="AC41" s="187">
        <v>76</v>
      </c>
      <c r="AD41" s="188">
        <v>12562</v>
      </c>
      <c r="AE41" s="134"/>
      <c r="AF41" s="187">
        <v>72</v>
      </c>
      <c r="AG41" s="188">
        <v>12630</v>
      </c>
      <c r="AH41" s="134"/>
      <c r="AI41" s="187">
        <v>71</v>
      </c>
      <c r="AJ41" s="188">
        <v>11638</v>
      </c>
    </row>
    <row r="42" spans="1:36" ht="15" customHeight="1" x14ac:dyDescent="0.2">
      <c r="A42" s="35" t="s">
        <v>31</v>
      </c>
      <c r="B42" s="134">
        <v>11</v>
      </c>
      <c r="C42" s="134">
        <v>1219</v>
      </c>
      <c r="D42" s="134"/>
      <c r="E42" s="187">
        <v>9</v>
      </c>
      <c r="F42" s="134">
        <v>1026</v>
      </c>
      <c r="G42" s="134"/>
      <c r="H42" s="187">
        <v>8</v>
      </c>
      <c r="I42" s="134">
        <v>975</v>
      </c>
      <c r="J42" s="134"/>
      <c r="K42" s="187">
        <v>8</v>
      </c>
      <c r="L42" s="134">
        <v>970</v>
      </c>
      <c r="M42" s="134"/>
      <c r="N42" s="187">
        <v>8</v>
      </c>
      <c r="O42" s="188">
        <v>986</v>
      </c>
      <c r="P42" s="134"/>
      <c r="Q42" s="187">
        <v>8</v>
      </c>
      <c r="R42" s="188">
        <v>938</v>
      </c>
      <c r="S42" s="134"/>
      <c r="T42" s="187">
        <v>7</v>
      </c>
      <c r="U42" s="134">
        <v>866</v>
      </c>
      <c r="V42" s="134"/>
      <c r="W42" s="187">
        <v>7</v>
      </c>
      <c r="X42" s="188">
        <v>856</v>
      </c>
      <c r="Y42" s="134"/>
      <c r="Z42" s="187">
        <v>7</v>
      </c>
      <c r="AA42" s="188">
        <v>857</v>
      </c>
      <c r="AB42" s="134"/>
      <c r="AC42" s="187">
        <v>8</v>
      </c>
      <c r="AD42" s="188">
        <v>855</v>
      </c>
      <c r="AE42" s="134"/>
      <c r="AF42" s="187">
        <v>8</v>
      </c>
      <c r="AG42" s="188">
        <v>963</v>
      </c>
      <c r="AH42" s="134"/>
      <c r="AI42" s="187">
        <v>8</v>
      </c>
      <c r="AJ42" s="188">
        <v>903</v>
      </c>
    </row>
    <row r="43" spans="1:36" ht="15" customHeight="1" x14ac:dyDescent="0.2">
      <c r="A43" s="35" t="s">
        <v>18</v>
      </c>
      <c r="B43" s="134">
        <v>74</v>
      </c>
      <c r="C43" s="134">
        <v>11136</v>
      </c>
      <c r="D43" s="134"/>
      <c r="E43" s="187">
        <v>74</v>
      </c>
      <c r="F43" s="134">
        <v>10944</v>
      </c>
      <c r="G43" s="134"/>
      <c r="H43" s="187">
        <v>74</v>
      </c>
      <c r="I43" s="134">
        <v>11065</v>
      </c>
      <c r="J43" s="134"/>
      <c r="K43" s="187">
        <v>74</v>
      </c>
      <c r="L43" s="134">
        <v>11105</v>
      </c>
      <c r="M43" s="134"/>
      <c r="N43" s="187">
        <v>74</v>
      </c>
      <c r="O43" s="188">
        <v>11123</v>
      </c>
      <c r="P43" s="134"/>
      <c r="Q43" s="187">
        <v>73</v>
      </c>
      <c r="R43" s="188">
        <v>10843</v>
      </c>
      <c r="S43" s="134"/>
      <c r="T43" s="187">
        <v>73</v>
      </c>
      <c r="U43" s="134">
        <v>10646</v>
      </c>
      <c r="V43" s="134"/>
      <c r="W43" s="187">
        <v>73</v>
      </c>
      <c r="X43" s="188">
        <v>10410</v>
      </c>
      <c r="Y43" s="134"/>
      <c r="Z43" s="187">
        <v>73</v>
      </c>
      <c r="AA43" s="188">
        <v>10209</v>
      </c>
      <c r="AB43" s="134"/>
      <c r="AC43" s="187">
        <v>77</v>
      </c>
      <c r="AD43" s="188">
        <v>10009</v>
      </c>
      <c r="AE43" s="134"/>
      <c r="AF43" s="187">
        <v>77</v>
      </c>
      <c r="AG43" s="188">
        <v>10265</v>
      </c>
      <c r="AH43" s="134"/>
      <c r="AI43" s="187">
        <v>77</v>
      </c>
      <c r="AJ43" s="188">
        <v>9761</v>
      </c>
    </row>
    <row r="44" spans="1:36" ht="15" customHeight="1" x14ac:dyDescent="0.2">
      <c r="A44" s="35" t="s">
        <v>32</v>
      </c>
      <c r="B44" s="134">
        <v>9</v>
      </c>
      <c r="C44" s="134">
        <v>709</v>
      </c>
      <c r="D44" s="134"/>
      <c r="E44" s="187">
        <v>6</v>
      </c>
      <c r="F44" s="134">
        <v>527</v>
      </c>
      <c r="G44" s="134"/>
      <c r="H44" s="187">
        <v>6</v>
      </c>
      <c r="I44" s="134">
        <v>566</v>
      </c>
      <c r="J44" s="134"/>
      <c r="K44" s="187">
        <v>6</v>
      </c>
      <c r="L44" s="134">
        <v>562</v>
      </c>
      <c r="M44" s="134"/>
      <c r="N44" s="187">
        <v>6</v>
      </c>
      <c r="O44" s="188">
        <v>562</v>
      </c>
      <c r="P44" s="134"/>
      <c r="Q44" s="187">
        <v>6</v>
      </c>
      <c r="R44" s="188">
        <v>562</v>
      </c>
      <c r="S44" s="134"/>
      <c r="T44" s="187">
        <v>6</v>
      </c>
      <c r="U44" s="134">
        <v>572</v>
      </c>
      <c r="V44" s="134"/>
      <c r="W44" s="187">
        <v>6</v>
      </c>
      <c r="X44" s="188">
        <v>577</v>
      </c>
      <c r="Y44" s="134"/>
      <c r="Z44" s="187">
        <v>6</v>
      </c>
      <c r="AA44" s="188">
        <v>584</v>
      </c>
      <c r="AB44" s="134"/>
      <c r="AC44" s="187">
        <v>7</v>
      </c>
      <c r="AD44" s="188">
        <v>538</v>
      </c>
      <c r="AE44" s="134"/>
      <c r="AF44" s="187">
        <v>6</v>
      </c>
      <c r="AG44" s="188">
        <v>586</v>
      </c>
      <c r="AH44" s="134"/>
      <c r="AI44" s="187">
        <v>6</v>
      </c>
      <c r="AJ44" s="188">
        <v>576</v>
      </c>
    </row>
    <row r="45" spans="1:36" ht="15" customHeight="1" x14ac:dyDescent="0.2">
      <c r="A45" s="35" t="s">
        <v>33</v>
      </c>
      <c r="B45" s="134">
        <v>38</v>
      </c>
      <c r="C45" s="134">
        <v>4566</v>
      </c>
      <c r="D45" s="134"/>
      <c r="E45" s="187">
        <v>38</v>
      </c>
      <c r="F45" s="134">
        <v>4355</v>
      </c>
      <c r="G45" s="134"/>
      <c r="H45" s="187">
        <v>38</v>
      </c>
      <c r="I45" s="134">
        <v>4316</v>
      </c>
      <c r="J45" s="134"/>
      <c r="K45" s="187">
        <v>38</v>
      </c>
      <c r="L45" s="134">
        <v>4386</v>
      </c>
      <c r="M45" s="134"/>
      <c r="N45" s="187">
        <v>38</v>
      </c>
      <c r="O45" s="188">
        <v>4466</v>
      </c>
      <c r="P45" s="134"/>
      <c r="Q45" s="187">
        <v>38</v>
      </c>
      <c r="R45" s="188">
        <v>4448</v>
      </c>
      <c r="S45" s="134"/>
      <c r="T45" s="187">
        <v>38</v>
      </c>
      <c r="U45" s="134">
        <v>4328</v>
      </c>
      <c r="V45" s="134"/>
      <c r="W45" s="187">
        <v>38</v>
      </c>
      <c r="X45" s="188">
        <v>4278</v>
      </c>
      <c r="Y45" s="134"/>
      <c r="Z45" s="187">
        <v>37</v>
      </c>
      <c r="AA45" s="188">
        <v>4155</v>
      </c>
      <c r="AB45" s="134"/>
      <c r="AC45" s="187">
        <v>38</v>
      </c>
      <c r="AD45" s="188">
        <v>3964</v>
      </c>
      <c r="AE45" s="134"/>
      <c r="AF45" s="187">
        <v>37</v>
      </c>
      <c r="AG45" s="188">
        <v>4034</v>
      </c>
      <c r="AH45" s="134"/>
      <c r="AI45" s="187">
        <v>37</v>
      </c>
      <c r="AJ45" s="188">
        <v>3803</v>
      </c>
    </row>
    <row r="46" spans="1:36" ht="15" customHeight="1" x14ac:dyDescent="0.2">
      <c r="A46" s="35" t="s">
        <v>34</v>
      </c>
      <c r="B46" s="134">
        <v>32</v>
      </c>
      <c r="C46" s="134">
        <v>3265</v>
      </c>
      <c r="D46" s="134"/>
      <c r="E46" s="187">
        <v>29</v>
      </c>
      <c r="F46" s="134">
        <v>3092</v>
      </c>
      <c r="G46" s="134"/>
      <c r="H46" s="187">
        <v>28</v>
      </c>
      <c r="I46" s="134">
        <v>2947</v>
      </c>
      <c r="J46" s="134"/>
      <c r="K46" s="187">
        <v>27</v>
      </c>
      <c r="L46" s="134">
        <v>2860</v>
      </c>
      <c r="M46" s="134"/>
      <c r="N46" s="187">
        <v>27</v>
      </c>
      <c r="O46" s="188">
        <v>2791</v>
      </c>
      <c r="P46" s="134"/>
      <c r="Q46" s="187">
        <v>27</v>
      </c>
      <c r="R46" s="188">
        <v>2731</v>
      </c>
      <c r="S46" s="134"/>
      <c r="T46" s="187">
        <v>27</v>
      </c>
      <c r="U46" s="134">
        <v>2692</v>
      </c>
      <c r="V46" s="134"/>
      <c r="W46" s="187">
        <v>27</v>
      </c>
      <c r="X46" s="188">
        <v>2653</v>
      </c>
      <c r="Y46" s="134"/>
      <c r="Z46" s="187">
        <v>27</v>
      </c>
      <c r="AA46" s="188">
        <v>2626</v>
      </c>
      <c r="AB46" s="134"/>
      <c r="AC46" s="187">
        <v>27</v>
      </c>
      <c r="AD46" s="188">
        <v>2510</v>
      </c>
      <c r="AE46" s="134"/>
      <c r="AF46" s="187">
        <v>28</v>
      </c>
      <c r="AG46" s="188">
        <v>2613</v>
      </c>
      <c r="AH46" s="134"/>
      <c r="AI46" s="187">
        <v>28</v>
      </c>
      <c r="AJ46" s="188">
        <v>2526</v>
      </c>
    </row>
    <row r="47" spans="1:36" ht="15" customHeight="1" x14ac:dyDescent="0.2">
      <c r="A47" s="35" t="s">
        <v>37</v>
      </c>
      <c r="B47" s="134">
        <v>36</v>
      </c>
      <c r="C47" s="134">
        <v>3983</v>
      </c>
      <c r="D47" s="134"/>
      <c r="E47" s="187">
        <v>34</v>
      </c>
      <c r="F47" s="134">
        <v>3997</v>
      </c>
      <c r="G47" s="134"/>
      <c r="H47" s="187">
        <v>33</v>
      </c>
      <c r="I47" s="134">
        <v>3949</v>
      </c>
      <c r="J47" s="134"/>
      <c r="K47" s="187">
        <v>33</v>
      </c>
      <c r="L47" s="134">
        <v>3984</v>
      </c>
      <c r="M47" s="134"/>
      <c r="N47" s="187">
        <v>33</v>
      </c>
      <c r="O47" s="188">
        <v>4090</v>
      </c>
      <c r="P47" s="134"/>
      <c r="Q47" s="187">
        <v>33</v>
      </c>
      <c r="R47" s="188">
        <v>4053</v>
      </c>
      <c r="S47" s="134"/>
      <c r="T47" s="187">
        <v>33</v>
      </c>
      <c r="U47" s="134">
        <v>4053</v>
      </c>
      <c r="V47" s="134"/>
      <c r="W47" s="187">
        <v>33</v>
      </c>
      <c r="X47" s="188">
        <v>4097</v>
      </c>
      <c r="Y47" s="134"/>
      <c r="Z47" s="187">
        <v>33</v>
      </c>
      <c r="AA47" s="188">
        <v>4015</v>
      </c>
      <c r="AB47" s="134"/>
      <c r="AC47" s="187">
        <v>35</v>
      </c>
      <c r="AD47" s="188">
        <v>4010</v>
      </c>
      <c r="AE47" s="134"/>
      <c r="AF47" s="187">
        <v>35</v>
      </c>
      <c r="AG47" s="188">
        <v>4243</v>
      </c>
      <c r="AH47" s="134"/>
      <c r="AI47" s="187">
        <v>35</v>
      </c>
      <c r="AJ47" s="188">
        <v>4076</v>
      </c>
    </row>
    <row r="48" spans="1:36" ht="15" customHeight="1" thickBot="1" x14ac:dyDescent="0.25">
      <c r="A48" s="37" t="s">
        <v>19</v>
      </c>
      <c r="B48" s="189">
        <v>29</v>
      </c>
      <c r="C48" s="189">
        <v>2910</v>
      </c>
      <c r="D48" s="189"/>
      <c r="E48" s="190">
        <v>29</v>
      </c>
      <c r="F48" s="189">
        <v>2823</v>
      </c>
      <c r="G48" s="189"/>
      <c r="H48" s="190">
        <v>29</v>
      </c>
      <c r="I48" s="189">
        <v>2844</v>
      </c>
      <c r="J48" s="189"/>
      <c r="K48" s="190">
        <v>29</v>
      </c>
      <c r="L48" s="189">
        <v>2903</v>
      </c>
      <c r="M48" s="189"/>
      <c r="N48" s="190">
        <v>29</v>
      </c>
      <c r="O48" s="191">
        <v>3001</v>
      </c>
      <c r="P48" s="189"/>
      <c r="Q48" s="190">
        <v>29</v>
      </c>
      <c r="R48" s="191">
        <v>3025</v>
      </c>
      <c r="S48" s="189"/>
      <c r="T48" s="190">
        <v>29</v>
      </c>
      <c r="U48" s="189">
        <v>3006</v>
      </c>
      <c r="V48" s="189"/>
      <c r="W48" s="190">
        <v>29</v>
      </c>
      <c r="X48" s="191">
        <v>3058</v>
      </c>
      <c r="Y48" s="189"/>
      <c r="Z48" s="190">
        <v>28</v>
      </c>
      <c r="AA48" s="191">
        <v>3107</v>
      </c>
      <c r="AB48" s="189"/>
      <c r="AC48" s="190">
        <v>28</v>
      </c>
      <c r="AD48" s="191">
        <v>3123</v>
      </c>
      <c r="AE48" s="189"/>
      <c r="AF48" s="190">
        <v>28</v>
      </c>
      <c r="AG48" s="191">
        <v>3256</v>
      </c>
      <c r="AH48" s="189"/>
      <c r="AI48" s="190">
        <v>28</v>
      </c>
      <c r="AJ48" s="191">
        <v>3129</v>
      </c>
    </row>
    <row r="49" spans="1:36" ht="15" customHeight="1" x14ac:dyDescent="0.2">
      <c r="A49" s="261" t="s">
        <v>400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</row>
    <row r="50" spans="1:36" ht="15" customHeight="1" x14ac:dyDescent="0.2">
      <c r="A50" s="260" t="s">
        <v>401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</row>
    <row r="51" spans="1:36" ht="15" customHeight="1" x14ac:dyDescent="0.2">
      <c r="A51" s="260" t="s">
        <v>77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</row>
  </sheetData>
  <mergeCells count="41">
    <mergeCell ref="A51:AJ51"/>
    <mergeCell ref="A49:AJ49"/>
    <mergeCell ref="A50:AJ50"/>
    <mergeCell ref="AI8:AI10"/>
    <mergeCell ref="Z8:Z10"/>
    <mergeCell ref="AA8:AA10"/>
    <mergeCell ref="N8:N10"/>
    <mergeCell ref="O8:O10"/>
    <mergeCell ref="Q8:Q10"/>
    <mergeCell ref="R8:R10"/>
    <mergeCell ref="T8:T10"/>
    <mergeCell ref="AC8:AC10"/>
    <mergeCell ref="B8:B10"/>
    <mergeCell ref="AJ8:AJ10"/>
    <mergeCell ref="K8:K10"/>
    <mergeCell ref="L8:L10"/>
    <mergeCell ref="AF5:AG6"/>
    <mergeCell ref="AF8:AF10"/>
    <mergeCell ref="AG8:AG10"/>
    <mergeCell ref="AC5:AD6"/>
    <mergeCell ref="C8:C10"/>
    <mergeCell ref="E8:E10"/>
    <mergeCell ref="F8:F10"/>
    <mergeCell ref="H8:H10"/>
    <mergeCell ref="AD8:AD10"/>
    <mergeCell ref="A2:AJ2"/>
    <mergeCell ref="A5:A10"/>
    <mergeCell ref="B5:C6"/>
    <mergeCell ref="E5:F6"/>
    <mergeCell ref="H5:I6"/>
    <mergeCell ref="K5:L6"/>
    <mergeCell ref="N5:O6"/>
    <mergeCell ref="I8:I10"/>
    <mergeCell ref="Q5:R6"/>
    <mergeCell ref="T5:U6"/>
    <mergeCell ref="W5:X6"/>
    <mergeCell ref="AI5:AJ6"/>
    <mergeCell ref="Z5:AA6"/>
    <mergeCell ref="U8:U10"/>
    <mergeCell ref="W8:W10"/>
    <mergeCell ref="X8:X10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47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Y52"/>
  <sheetViews>
    <sheetView showGridLines="0" zoomScale="80" zoomScaleNormal="80" workbookViewId="0">
      <selection activeCell="B1" sqref="B1"/>
    </sheetView>
  </sheetViews>
  <sheetFormatPr baseColWidth="10" defaultColWidth="11.42578125" defaultRowHeight="15" x14ac:dyDescent="0.2"/>
  <cols>
    <col min="1" max="1" width="1.7109375" style="91" customWidth="1"/>
    <col min="2" max="2" width="22" style="110" customWidth="1"/>
    <col min="3" max="3" width="12.140625" style="91" bestFit="1" customWidth="1"/>
    <col min="4" max="4" width="12.42578125" style="91" customWidth="1"/>
    <col min="5" max="5" width="2" style="91" customWidth="1"/>
    <col min="6" max="6" width="12.140625" style="91" bestFit="1" customWidth="1"/>
    <col min="7" max="7" width="12.85546875" style="91" customWidth="1"/>
    <col min="8" max="8" width="2" style="91" customWidth="1"/>
    <col min="9" max="9" width="12.140625" style="91" bestFit="1" customWidth="1"/>
    <col min="10" max="10" width="12.7109375" style="91" customWidth="1"/>
    <col min="11" max="11" width="2" style="91" customWidth="1"/>
    <col min="12" max="12" width="12.140625" style="91" bestFit="1" customWidth="1"/>
    <col min="13" max="13" width="11.85546875" style="91" customWidth="1"/>
    <col min="14" max="14" width="2" style="91" customWidth="1"/>
    <col min="15" max="15" width="12.140625" style="91" bestFit="1" customWidth="1"/>
    <col min="16" max="16" width="11.42578125" style="91" customWidth="1"/>
    <col min="17" max="17" width="2" style="91" customWidth="1"/>
    <col min="18" max="18" width="12.140625" style="91" bestFit="1" customWidth="1"/>
    <col min="19" max="19" width="11.7109375" style="91" customWidth="1"/>
    <col min="20" max="20" width="2" style="91" customWidth="1"/>
    <col min="21" max="21" width="12.140625" style="91" bestFit="1" customWidth="1"/>
    <col min="22" max="22" width="12" style="91" customWidth="1"/>
    <col min="23" max="23" width="2" style="91" customWidth="1"/>
    <col min="24" max="24" width="12.140625" style="91" bestFit="1" customWidth="1"/>
    <col min="25" max="25" width="12" style="91" customWidth="1"/>
    <col min="26" max="26" width="20" style="91" customWidth="1"/>
    <col min="27" max="16384" width="11.42578125" style="91"/>
  </cols>
  <sheetData>
    <row r="1" spans="1:25" s="7" customFormat="1" x14ac:dyDescent="0.2">
      <c r="B1" s="104" t="s">
        <v>74</v>
      </c>
    </row>
    <row r="2" spans="1:25" s="7" customFormat="1" x14ac:dyDescent="0.2">
      <c r="A2" s="219" t="s">
        <v>428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</row>
    <row r="3" spans="1:25" s="7" customFormat="1" ht="15.75" customHeight="1" x14ac:dyDescent="0.2">
      <c r="A3" s="220" t="s">
        <v>521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1:25" s="7" customFormat="1" ht="15.75" thickBot="1" x14ac:dyDescent="0.25">
      <c r="B4" s="105"/>
      <c r="C4" s="192"/>
      <c r="D4" s="192"/>
      <c r="F4" s="192"/>
      <c r="G4" s="192"/>
      <c r="I4" s="192"/>
      <c r="J4" s="192"/>
      <c r="L4" s="192"/>
      <c r="M4" s="192"/>
      <c r="O4" s="192"/>
      <c r="P4" s="192"/>
      <c r="R4" s="192"/>
      <c r="S4" s="192"/>
      <c r="U4" s="192"/>
      <c r="V4" s="192"/>
      <c r="X4" s="192"/>
      <c r="Y4" s="192"/>
    </row>
    <row r="5" spans="1:25" ht="16.5" customHeight="1" x14ac:dyDescent="0.2">
      <c r="A5" s="224" t="s">
        <v>64</v>
      </c>
      <c r="B5" s="224"/>
      <c r="C5" s="224" t="s">
        <v>44</v>
      </c>
      <c r="D5" s="224"/>
      <c r="E5" s="93"/>
      <c r="F5" s="221" t="s">
        <v>69</v>
      </c>
      <c r="G5" s="221"/>
      <c r="H5" s="90"/>
      <c r="I5" s="221" t="s">
        <v>426</v>
      </c>
      <c r="J5" s="221"/>
      <c r="K5" s="90"/>
      <c r="L5" s="221" t="s">
        <v>70</v>
      </c>
      <c r="M5" s="221"/>
      <c r="N5" s="90"/>
      <c r="O5" s="221" t="s">
        <v>71</v>
      </c>
      <c r="P5" s="221"/>
      <c r="Q5" s="90"/>
      <c r="R5" s="221" t="s">
        <v>409</v>
      </c>
      <c r="S5" s="221"/>
      <c r="T5" s="90"/>
      <c r="U5" s="221" t="s">
        <v>410</v>
      </c>
      <c r="V5" s="221"/>
      <c r="W5" s="90"/>
      <c r="X5" s="221" t="s">
        <v>411</v>
      </c>
      <c r="Y5" s="221"/>
    </row>
    <row r="6" spans="1:25" ht="16.5" customHeight="1" x14ac:dyDescent="0.2">
      <c r="A6" s="225"/>
      <c r="B6" s="225"/>
      <c r="C6" s="225"/>
      <c r="D6" s="225"/>
      <c r="E6" s="94"/>
      <c r="F6" s="236"/>
      <c r="G6" s="236"/>
      <c r="H6" s="98"/>
      <c r="I6" s="236"/>
      <c r="J6" s="236"/>
      <c r="K6" s="98"/>
      <c r="L6" s="236"/>
      <c r="M6" s="236"/>
      <c r="N6" s="98"/>
      <c r="O6" s="236"/>
      <c r="P6" s="236"/>
      <c r="Q6" s="98"/>
      <c r="R6" s="236"/>
      <c r="S6" s="236"/>
      <c r="T6" s="98"/>
      <c r="U6" s="236"/>
      <c r="V6" s="236"/>
      <c r="W6" s="98"/>
      <c r="X6" s="236"/>
      <c r="Y6" s="236"/>
    </row>
    <row r="7" spans="1:25" ht="16.5" customHeight="1" thickBot="1" x14ac:dyDescent="0.25">
      <c r="A7" s="225"/>
      <c r="B7" s="225"/>
      <c r="C7" s="226"/>
      <c r="D7" s="226"/>
      <c r="E7" s="94"/>
      <c r="F7" s="237"/>
      <c r="G7" s="237"/>
      <c r="H7" s="98"/>
      <c r="I7" s="237"/>
      <c r="J7" s="237"/>
      <c r="K7" s="98"/>
      <c r="L7" s="237"/>
      <c r="M7" s="237"/>
      <c r="N7" s="98"/>
      <c r="O7" s="237"/>
      <c r="P7" s="237"/>
      <c r="Q7" s="98"/>
      <c r="R7" s="237"/>
      <c r="S7" s="237"/>
      <c r="T7" s="98"/>
      <c r="U7" s="237"/>
      <c r="V7" s="237"/>
      <c r="W7" s="98"/>
      <c r="X7" s="237"/>
      <c r="Y7" s="237"/>
    </row>
    <row r="8" spans="1:25" ht="16.5" customHeight="1" x14ac:dyDescent="0.2">
      <c r="A8" s="225"/>
      <c r="B8" s="225"/>
      <c r="C8" s="259" t="s">
        <v>407</v>
      </c>
      <c r="D8" s="259" t="s">
        <v>408</v>
      </c>
      <c r="E8" s="98"/>
      <c r="F8" s="259" t="s">
        <v>407</v>
      </c>
      <c r="G8" s="259" t="s">
        <v>408</v>
      </c>
      <c r="H8" s="98"/>
      <c r="I8" s="259" t="s">
        <v>407</v>
      </c>
      <c r="J8" s="259" t="s">
        <v>408</v>
      </c>
      <c r="K8" s="98"/>
      <c r="L8" s="259" t="s">
        <v>407</v>
      </c>
      <c r="M8" s="259" t="s">
        <v>408</v>
      </c>
      <c r="N8" s="98"/>
      <c r="O8" s="259" t="s">
        <v>407</v>
      </c>
      <c r="P8" s="259" t="s">
        <v>408</v>
      </c>
      <c r="Q8" s="98"/>
      <c r="R8" s="259" t="s">
        <v>407</v>
      </c>
      <c r="S8" s="259" t="s">
        <v>408</v>
      </c>
      <c r="T8" s="98"/>
      <c r="U8" s="259" t="s">
        <v>407</v>
      </c>
      <c r="V8" s="259" t="s">
        <v>408</v>
      </c>
      <c r="W8" s="98"/>
      <c r="X8" s="259" t="s">
        <v>407</v>
      </c>
      <c r="Y8" s="259" t="s">
        <v>408</v>
      </c>
    </row>
    <row r="9" spans="1:25" ht="16.5" customHeight="1" x14ac:dyDescent="0.2">
      <c r="A9" s="225"/>
      <c r="B9" s="225"/>
      <c r="C9" s="234"/>
      <c r="D9" s="236"/>
      <c r="E9" s="98"/>
      <c r="F9" s="234"/>
      <c r="G9" s="236"/>
      <c r="H9" s="98"/>
      <c r="I9" s="234"/>
      <c r="J9" s="236"/>
      <c r="K9" s="98"/>
      <c r="L9" s="234"/>
      <c r="M9" s="236"/>
      <c r="N9" s="98"/>
      <c r="O9" s="234"/>
      <c r="P9" s="236"/>
      <c r="Q9" s="98"/>
      <c r="R9" s="234"/>
      <c r="S9" s="236"/>
      <c r="T9" s="98"/>
      <c r="U9" s="234"/>
      <c r="V9" s="236"/>
      <c r="W9" s="98"/>
      <c r="X9" s="234"/>
      <c r="Y9" s="236"/>
    </row>
    <row r="10" spans="1:25" ht="16.5" customHeight="1" thickBot="1" x14ac:dyDescent="0.25">
      <c r="A10" s="226"/>
      <c r="B10" s="226"/>
      <c r="C10" s="262"/>
      <c r="D10" s="237"/>
      <c r="E10" s="99"/>
      <c r="F10" s="262"/>
      <c r="G10" s="237"/>
      <c r="H10" s="99"/>
      <c r="I10" s="262"/>
      <c r="J10" s="237"/>
      <c r="K10" s="99"/>
      <c r="L10" s="262"/>
      <c r="M10" s="237"/>
      <c r="N10" s="99"/>
      <c r="O10" s="262"/>
      <c r="P10" s="237"/>
      <c r="Q10" s="99"/>
      <c r="R10" s="262"/>
      <c r="S10" s="237"/>
      <c r="T10" s="99"/>
      <c r="U10" s="262"/>
      <c r="V10" s="237"/>
      <c r="W10" s="99"/>
      <c r="X10" s="262"/>
      <c r="Y10" s="237"/>
    </row>
    <row r="11" spans="1:25" ht="15" customHeight="1" x14ac:dyDescent="0.2">
      <c r="A11" s="94"/>
      <c r="B11" s="94"/>
      <c r="C11" s="97"/>
      <c r="D11" s="98"/>
      <c r="E11" s="98"/>
      <c r="F11" s="97"/>
      <c r="G11" s="98"/>
      <c r="H11" s="98"/>
      <c r="I11" s="97"/>
      <c r="J11" s="98"/>
      <c r="K11" s="98"/>
      <c r="L11" s="97"/>
      <c r="M11" s="98"/>
      <c r="N11" s="98"/>
      <c r="O11" s="97"/>
      <c r="P11" s="98"/>
      <c r="Q11" s="98"/>
      <c r="R11" s="97"/>
      <c r="S11" s="98"/>
      <c r="T11" s="98"/>
      <c r="U11" s="97"/>
      <c r="V11" s="98"/>
      <c r="W11" s="98"/>
      <c r="X11" s="97"/>
      <c r="Y11" s="98"/>
    </row>
    <row r="12" spans="1:25" ht="15" customHeight="1" x14ac:dyDescent="0.2">
      <c r="A12" s="193"/>
      <c r="B12" s="22" t="s">
        <v>78</v>
      </c>
      <c r="C12" s="23">
        <v>1414</v>
      </c>
      <c r="D12" s="24">
        <v>191146</v>
      </c>
      <c r="E12" s="24"/>
      <c r="F12" s="23">
        <v>7</v>
      </c>
      <c r="G12" s="64">
        <v>305</v>
      </c>
      <c r="H12" s="64"/>
      <c r="I12" s="73">
        <v>3</v>
      </c>
      <c r="J12" s="64">
        <v>231</v>
      </c>
      <c r="K12" s="64"/>
      <c r="L12" s="73">
        <v>122</v>
      </c>
      <c r="M12" s="64">
        <v>16292</v>
      </c>
      <c r="N12" s="64"/>
      <c r="O12" s="73">
        <v>8</v>
      </c>
      <c r="P12" s="64">
        <v>1078</v>
      </c>
      <c r="Q12" s="64"/>
      <c r="R12" s="73">
        <v>1</v>
      </c>
      <c r="S12" s="64">
        <v>98</v>
      </c>
      <c r="T12" s="64"/>
      <c r="U12" s="73">
        <v>1240</v>
      </c>
      <c r="V12" s="64">
        <v>166772</v>
      </c>
      <c r="W12" s="64"/>
      <c r="X12" s="73">
        <v>33</v>
      </c>
      <c r="Y12" s="64">
        <v>6370</v>
      </c>
    </row>
    <row r="13" spans="1:25" ht="15" customHeight="1" x14ac:dyDescent="0.2">
      <c r="B13" s="26"/>
      <c r="C13" s="23"/>
      <c r="D13" s="24"/>
      <c r="E13" s="24"/>
      <c r="F13" s="23"/>
      <c r="G13" s="24"/>
      <c r="H13" s="24"/>
      <c r="I13" s="23"/>
      <c r="J13" s="24"/>
      <c r="K13" s="24"/>
      <c r="L13" s="23"/>
      <c r="M13" s="24"/>
      <c r="N13" s="24"/>
      <c r="O13" s="23"/>
      <c r="P13" s="24"/>
      <c r="Q13" s="24"/>
      <c r="R13" s="23"/>
      <c r="S13" s="24"/>
      <c r="T13" s="24"/>
      <c r="U13" s="23"/>
      <c r="V13" s="24"/>
      <c r="W13" s="24"/>
      <c r="X13" s="23"/>
      <c r="Y13" s="24"/>
    </row>
    <row r="14" spans="1:25" ht="15" customHeight="1" x14ac:dyDescent="0.2">
      <c r="B14" s="26" t="s">
        <v>20</v>
      </c>
      <c r="C14" s="23">
        <v>27</v>
      </c>
      <c r="D14" s="24">
        <v>3885</v>
      </c>
      <c r="E14" s="24"/>
      <c r="F14" s="23">
        <v>1</v>
      </c>
      <c r="G14" s="24">
        <v>67</v>
      </c>
      <c r="H14" s="24"/>
      <c r="I14" s="23"/>
      <c r="J14" s="24"/>
      <c r="K14" s="24"/>
      <c r="L14" s="23">
        <v>1</v>
      </c>
      <c r="M14" s="24">
        <v>213</v>
      </c>
      <c r="N14" s="24"/>
      <c r="O14" s="23"/>
      <c r="P14" s="24"/>
      <c r="Q14" s="24"/>
      <c r="R14" s="23"/>
      <c r="S14" s="24"/>
      <c r="T14" s="24"/>
      <c r="U14" s="23">
        <v>24</v>
      </c>
      <c r="V14" s="24">
        <v>3439</v>
      </c>
      <c r="W14" s="24"/>
      <c r="X14" s="23">
        <v>1</v>
      </c>
      <c r="Y14" s="24">
        <v>166</v>
      </c>
    </row>
    <row r="15" spans="1:25" ht="15" customHeight="1" x14ac:dyDescent="0.2">
      <c r="B15" s="26" t="s">
        <v>79</v>
      </c>
      <c r="C15" s="23">
        <v>74</v>
      </c>
      <c r="D15" s="24">
        <v>10569</v>
      </c>
      <c r="E15" s="24"/>
      <c r="F15" s="23"/>
      <c r="G15" s="24"/>
      <c r="H15" s="24"/>
      <c r="I15" s="23"/>
      <c r="J15" s="24"/>
      <c r="K15" s="24"/>
      <c r="L15" s="23">
        <v>3</v>
      </c>
      <c r="M15" s="24">
        <v>268</v>
      </c>
      <c r="N15" s="24"/>
      <c r="O15" s="23"/>
      <c r="P15" s="24"/>
      <c r="Q15" s="24"/>
      <c r="R15" s="23"/>
      <c r="S15" s="24"/>
      <c r="T15" s="24"/>
      <c r="U15" s="23">
        <v>67</v>
      </c>
      <c r="V15" s="24">
        <v>9526</v>
      </c>
      <c r="W15" s="24"/>
      <c r="X15" s="23">
        <v>4</v>
      </c>
      <c r="Y15" s="24">
        <v>775</v>
      </c>
    </row>
    <row r="16" spans="1:25" ht="15" customHeight="1" x14ac:dyDescent="0.2">
      <c r="B16" s="26" t="s">
        <v>26</v>
      </c>
      <c r="C16" s="23">
        <v>14</v>
      </c>
      <c r="D16" s="24">
        <v>1959</v>
      </c>
      <c r="E16" s="24"/>
      <c r="F16" s="23"/>
      <c r="G16" s="24"/>
      <c r="H16" s="24"/>
      <c r="I16" s="23"/>
      <c r="J16" s="24"/>
      <c r="K16" s="24"/>
      <c r="L16" s="23">
        <v>1</v>
      </c>
      <c r="M16" s="24">
        <v>3</v>
      </c>
      <c r="N16" s="24"/>
      <c r="O16" s="23"/>
      <c r="P16" s="24"/>
      <c r="Q16" s="24"/>
      <c r="R16" s="23"/>
      <c r="S16" s="24"/>
      <c r="T16" s="24"/>
      <c r="U16" s="23">
        <v>13</v>
      </c>
      <c r="V16" s="24">
        <v>1956</v>
      </c>
      <c r="W16" s="24"/>
      <c r="X16" s="23"/>
      <c r="Y16" s="24"/>
    </row>
    <row r="17" spans="2:25" ht="15" customHeight="1" x14ac:dyDescent="0.2">
      <c r="B17" s="26" t="s">
        <v>35</v>
      </c>
      <c r="C17" s="23">
        <v>8</v>
      </c>
      <c r="D17" s="24">
        <v>797</v>
      </c>
      <c r="E17" s="24"/>
      <c r="F17" s="23"/>
      <c r="G17" s="134"/>
      <c r="H17" s="24"/>
      <c r="I17" s="23"/>
      <c r="J17" s="24"/>
      <c r="K17" s="24"/>
      <c r="L17" s="23"/>
      <c r="M17" s="24"/>
      <c r="N17" s="24"/>
      <c r="O17" s="23"/>
      <c r="P17" s="24"/>
      <c r="Q17" s="24"/>
      <c r="R17" s="23"/>
      <c r="S17" s="24"/>
      <c r="T17" s="24"/>
      <c r="U17" s="23">
        <v>8</v>
      </c>
      <c r="V17" s="24">
        <v>797</v>
      </c>
      <c r="W17" s="24"/>
      <c r="X17" s="23"/>
      <c r="Y17" s="24"/>
    </row>
    <row r="18" spans="2:25" ht="15" customHeight="1" x14ac:dyDescent="0.2">
      <c r="B18" s="26" t="s">
        <v>8</v>
      </c>
      <c r="C18" s="23">
        <v>15</v>
      </c>
      <c r="D18" s="24">
        <v>1502</v>
      </c>
      <c r="E18" s="24"/>
      <c r="F18" s="23"/>
      <c r="G18" s="24"/>
      <c r="H18" s="24"/>
      <c r="I18" s="23"/>
      <c r="J18" s="24"/>
      <c r="K18" s="24"/>
      <c r="L18" s="23">
        <v>1</v>
      </c>
      <c r="M18" s="24">
        <v>41</v>
      </c>
      <c r="N18" s="24"/>
      <c r="O18" s="23"/>
      <c r="P18" s="24"/>
      <c r="Q18" s="24"/>
      <c r="R18" s="23"/>
      <c r="S18" s="24"/>
      <c r="T18" s="24"/>
      <c r="U18" s="23">
        <v>14</v>
      </c>
      <c r="V18" s="24">
        <v>1461</v>
      </c>
      <c r="W18" s="24"/>
      <c r="X18" s="23"/>
      <c r="Y18" s="24"/>
    </row>
    <row r="19" spans="2:25" ht="15" customHeight="1" x14ac:dyDescent="0.2">
      <c r="B19" s="26" t="s">
        <v>14</v>
      </c>
      <c r="C19" s="23">
        <v>96</v>
      </c>
      <c r="D19" s="24">
        <v>13054</v>
      </c>
      <c r="E19" s="24"/>
      <c r="F19" s="23"/>
      <c r="G19" s="24"/>
      <c r="H19" s="24"/>
      <c r="I19" s="23"/>
      <c r="J19" s="24"/>
      <c r="K19" s="24"/>
      <c r="L19" s="23">
        <v>9</v>
      </c>
      <c r="M19" s="24">
        <v>844</v>
      </c>
      <c r="N19" s="24"/>
      <c r="O19" s="23"/>
      <c r="P19" s="24"/>
      <c r="Q19" s="24"/>
      <c r="R19" s="23"/>
      <c r="S19" s="24"/>
      <c r="T19" s="24"/>
      <c r="U19" s="23">
        <v>85</v>
      </c>
      <c r="V19" s="24">
        <v>11869</v>
      </c>
      <c r="W19" s="24"/>
      <c r="X19" s="23">
        <v>2</v>
      </c>
      <c r="Y19" s="24">
        <v>341</v>
      </c>
    </row>
    <row r="20" spans="2:25" ht="15" customHeight="1" x14ac:dyDescent="0.2">
      <c r="B20" s="26" t="s">
        <v>13</v>
      </c>
      <c r="C20" s="23">
        <v>60</v>
      </c>
      <c r="D20" s="24">
        <v>8377</v>
      </c>
      <c r="E20" s="24"/>
      <c r="F20" s="23"/>
      <c r="G20" s="24"/>
      <c r="H20" s="24"/>
      <c r="I20" s="23"/>
      <c r="J20" s="24"/>
      <c r="K20" s="24"/>
      <c r="L20" s="23">
        <v>5</v>
      </c>
      <c r="M20" s="24">
        <v>814</v>
      </c>
      <c r="N20" s="24"/>
      <c r="O20" s="23"/>
      <c r="P20" s="24"/>
      <c r="Q20" s="24"/>
      <c r="R20" s="23"/>
      <c r="S20" s="24"/>
      <c r="T20" s="24"/>
      <c r="U20" s="23">
        <v>54</v>
      </c>
      <c r="V20" s="24">
        <v>7354</v>
      </c>
      <c r="W20" s="24"/>
      <c r="X20" s="23">
        <v>1</v>
      </c>
      <c r="Y20" s="24">
        <v>209</v>
      </c>
    </row>
    <row r="21" spans="2:25" ht="15" customHeight="1" x14ac:dyDescent="0.2">
      <c r="B21" s="26" t="s">
        <v>21</v>
      </c>
      <c r="C21" s="23">
        <v>18</v>
      </c>
      <c r="D21" s="24">
        <v>2668</v>
      </c>
      <c r="E21" s="24"/>
      <c r="F21" s="23"/>
      <c r="G21" s="24"/>
      <c r="H21" s="24"/>
      <c r="I21" s="23"/>
      <c r="J21" s="24"/>
      <c r="K21" s="24"/>
      <c r="L21" s="23">
        <v>1</v>
      </c>
      <c r="M21" s="24">
        <v>78</v>
      </c>
      <c r="N21" s="24"/>
      <c r="O21" s="23"/>
      <c r="P21" s="24"/>
      <c r="Q21" s="24"/>
      <c r="R21" s="23">
        <v>1</v>
      </c>
      <c r="S21" s="24">
        <v>98</v>
      </c>
      <c r="T21" s="24"/>
      <c r="U21" s="23">
        <v>16</v>
      </c>
      <c r="V21" s="24">
        <v>2492</v>
      </c>
      <c r="W21" s="24"/>
      <c r="X21" s="23"/>
      <c r="Y21" s="24"/>
    </row>
    <row r="22" spans="2:25" ht="15" customHeight="1" x14ac:dyDescent="0.2">
      <c r="B22" s="26" t="s">
        <v>469</v>
      </c>
      <c r="C22" s="23">
        <v>61</v>
      </c>
      <c r="D22" s="24">
        <v>8017</v>
      </c>
      <c r="E22" s="24"/>
      <c r="F22" s="23"/>
      <c r="G22" s="24"/>
      <c r="H22" s="24"/>
      <c r="I22" s="23"/>
      <c r="J22" s="24"/>
      <c r="K22" s="24"/>
      <c r="L22" s="23">
        <v>23</v>
      </c>
      <c r="M22" s="24">
        <v>3296</v>
      </c>
      <c r="N22" s="24"/>
      <c r="O22" s="23">
        <v>3</v>
      </c>
      <c r="P22" s="24">
        <v>479</v>
      </c>
      <c r="Q22" s="24"/>
      <c r="R22" s="23"/>
      <c r="S22" s="24"/>
      <c r="T22" s="24"/>
      <c r="U22" s="23">
        <v>35</v>
      </c>
      <c r="V22" s="24">
        <v>4242</v>
      </c>
      <c r="W22" s="24"/>
      <c r="X22" s="23"/>
      <c r="Y22" s="24"/>
    </row>
    <row r="23" spans="2:25" ht="15" customHeight="1" x14ac:dyDescent="0.2">
      <c r="B23" s="26" t="s">
        <v>478</v>
      </c>
      <c r="C23" s="23">
        <v>69</v>
      </c>
      <c r="D23" s="24">
        <v>9332</v>
      </c>
      <c r="E23" s="24"/>
      <c r="F23" s="23"/>
      <c r="G23" s="24"/>
      <c r="H23" s="24"/>
      <c r="I23" s="23"/>
      <c r="J23" s="24"/>
      <c r="K23" s="24"/>
      <c r="L23" s="23">
        <v>20</v>
      </c>
      <c r="M23" s="24">
        <v>3153</v>
      </c>
      <c r="N23" s="24"/>
      <c r="O23" s="23">
        <v>4</v>
      </c>
      <c r="P23" s="24">
        <v>470</v>
      </c>
      <c r="Q23" s="24"/>
      <c r="R23" s="23"/>
      <c r="S23" s="24"/>
      <c r="T23" s="24"/>
      <c r="U23" s="23">
        <v>44</v>
      </c>
      <c r="V23" s="24">
        <v>5530</v>
      </c>
      <c r="W23" s="24"/>
      <c r="X23" s="23">
        <v>1</v>
      </c>
      <c r="Y23" s="24">
        <v>179</v>
      </c>
    </row>
    <row r="24" spans="2:25" ht="15" customHeight="1" x14ac:dyDescent="0.2">
      <c r="B24" s="26" t="s">
        <v>15</v>
      </c>
      <c r="C24" s="23">
        <v>18</v>
      </c>
      <c r="D24" s="24">
        <v>2926</v>
      </c>
      <c r="E24" s="24"/>
      <c r="F24" s="23"/>
      <c r="G24" s="24"/>
      <c r="H24" s="24"/>
      <c r="I24" s="23"/>
      <c r="J24" s="24"/>
      <c r="K24" s="24"/>
      <c r="L24" s="23">
        <v>2</v>
      </c>
      <c r="M24" s="24">
        <v>290</v>
      </c>
      <c r="N24" s="24"/>
      <c r="O24" s="23"/>
      <c r="P24" s="24"/>
      <c r="Q24" s="24"/>
      <c r="R24" s="23"/>
      <c r="S24" s="24"/>
      <c r="T24" s="24"/>
      <c r="U24" s="23">
        <v>15</v>
      </c>
      <c r="V24" s="24">
        <v>2432</v>
      </c>
      <c r="W24" s="24"/>
      <c r="X24" s="23">
        <v>1</v>
      </c>
      <c r="Y24" s="24">
        <v>204</v>
      </c>
    </row>
    <row r="25" spans="2:25" ht="15" customHeight="1" x14ac:dyDescent="0.2">
      <c r="B25" s="26" t="s">
        <v>471</v>
      </c>
      <c r="C25" s="23">
        <v>60</v>
      </c>
      <c r="D25" s="24">
        <v>7131</v>
      </c>
      <c r="E25" s="24"/>
      <c r="F25" s="23"/>
      <c r="G25" s="24"/>
      <c r="H25" s="24"/>
      <c r="I25" s="23"/>
      <c r="J25" s="24"/>
      <c r="K25" s="24"/>
      <c r="L25" s="23">
        <v>5</v>
      </c>
      <c r="M25" s="24">
        <v>932</v>
      </c>
      <c r="N25" s="24"/>
      <c r="O25" s="23"/>
      <c r="P25" s="24"/>
      <c r="Q25" s="24"/>
      <c r="R25" s="23"/>
      <c r="S25" s="24"/>
      <c r="T25" s="24"/>
      <c r="U25" s="23">
        <v>55</v>
      </c>
      <c r="V25" s="24">
        <v>6199</v>
      </c>
      <c r="W25" s="24"/>
      <c r="X25" s="23"/>
      <c r="Y25" s="24"/>
    </row>
    <row r="26" spans="2:25" ht="15" customHeight="1" x14ac:dyDescent="0.2">
      <c r="B26" s="26" t="s">
        <v>472</v>
      </c>
      <c r="C26" s="23">
        <v>36</v>
      </c>
      <c r="D26" s="24">
        <v>4657</v>
      </c>
      <c r="E26" s="24"/>
      <c r="F26" s="23"/>
      <c r="G26" s="24"/>
      <c r="H26" s="24"/>
      <c r="I26" s="23"/>
      <c r="J26" s="24"/>
      <c r="K26" s="24"/>
      <c r="L26" s="23">
        <v>2</v>
      </c>
      <c r="M26" s="24">
        <v>211</v>
      </c>
      <c r="N26" s="24"/>
      <c r="O26" s="23">
        <v>1</v>
      </c>
      <c r="P26" s="24">
        <v>129</v>
      </c>
      <c r="Q26" s="24"/>
      <c r="R26" s="23"/>
      <c r="S26" s="24"/>
      <c r="T26" s="24"/>
      <c r="U26" s="23">
        <v>33</v>
      </c>
      <c r="V26" s="24">
        <v>4317</v>
      </c>
      <c r="W26" s="24"/>
      <c r="X26" s="23"/>
      <c r="Y26" s="24"/>
    </row>
    <row r="27" spans="2:25" ht="15" customHeight="1" x14ac:dyDescent="0.2">
      <c r="B27" s="26" t="s">
        <v>22</v>
      </c>
      <c r="C27" s="23">
        <v>72</v>
      </c>
      <c r="D27" s="24">
        <v>10518</v>
      </c>
      <c r="E27" s="24"/>
      <c r="F27" s="23"/>
      <c r="G27" s="24"/>
      <c r="H27" s="24"/>
      <c r="I27" s="23">
        <v>2</v>
      </c>
      <c r="J27" s="24">
        <v>186</v>
      </c>
      <c r="K27" s="24"/>
      <c r="L27" s="23">
        <v>5</v>
      </c>
      <c r="M27" s="24">
        <v>488</v>
      </c>
      <c r="N27" s="24"/>
      <c r="O27" s="23"/>
      <c r="P27" s="24"/>
      <c r="Q27" s="24"/>
      <c r="R27" s="23"/>
      <c r="S27" s="24"/>
      <c r="T27" s="24"/>
      <c r="U27" s="23">
        <v>62</v>
      </c>
      <c r="V27" s="24">
        <v>9208</v>
      </c>
      <c r="W27" s="24"/>
      <c r="X27" s="23">
        <v>3</v>
      </c>
      <c r="Y27" s="24">
        <v>636</v>
      </c>
    </row>
    <row r="28" spans="2:25" ht="15" customHeight="1" x14ac:dyDescent="0.2">
      <c r="B28" s="26" t="s">
        <v>9</v>
      </c>
      <c r="C28" s="23">
        <v>16</v>
      </c>
      <c r="D28" s="24">
        <v>2559</v>
      </c>
      <c r="E28" s="24"/>
      <c r="F28" s="23"/>
      <c r="G28" s="24"/>
      <c r="H28" s="24"/>
      <c r="I28" s="23"/>
      <c r="J28" s="24"/>
      <c r="K28" s="24"/>
      <c r="L28" s="23">
        <v>2</v>
      </c>
      <c r="M28" s="24">
        <v>250</v>
      </c>
      <c r="N28" s="24"/>
      <c r="O28" s="23"/>
      <c r="P28" s="24"/>
      <c r="Q28" s="24"/>
      <c r="R28" s="23"/>
      <c r="S28" s="24"/>
      <c r="T28" s="24"/>
      <c r="U28" s="23">
        <v>13</v>
      </c>
      <c r="V28" s="24">
        <v>2146</v>
      </c>
      <c r="W28" s="24"/>
      <c r="X28" s="23">
        <v>1</v>
      </c>
      <c r="Y28" s="24">
        <v>163</v>
      </c>
    </row>
    <row r="29" spans="2:25" ht="15" customHeight="1" x14ac:dyDescent="0.2">
      <c r="B29" s="26" t="s">
        <v>12</v>
      </c>
      <c r="C29" s="23">
        <v>19</v>
      </c>
      <c r="D29" s="24">
        <v>2159</v>
      </c>
      <c r="E29" s="24"/>
      <c r="F29" s="23"/>
      <c r="G29" s="24"/>
      <c r="H29" s="24"/>
      <c r="I29" s="23"/>
      <c r="J29" s="24"/>
      <c r="K29" s="24"/>
      <c r="L29" s="23">
        <v>1</v>
      </c>
      <c r="M29" s="24">
        <v>51</v>
      </c>
      <c r="N29" s="24"/>
      <c r="O29" s="23"/>
      <c r="P29" s="24"/>
      <c r="Q29" s="24"/>
      <c r="R29" s="23"/>
      <c r="S29" s="24"/>
      <c r="T29" s="24"/>
      <c r="U29" s="23">
        <v>18</v>
      </c>
      <c r="V29" s="24">
        <v>2108</v>
      </c>
      <c r="W29" s="24"/>
      <c r="X29" s="23"/>
      <c r="Y29" s="24"/>
    </row>
    <row r="30" spans="2:25" ht="15" customHeight="1" x14ac:dyDescent="0.2">
      <c r="B30" s="26" t="s">
        <v>23</v>
      </c>
      <c r="C30" s="23">
        <v>94</v>
      </c>
      <c r="D30" s="24">
        <v>13365</v>
      </c>
      <c r="E30" s="24"/>
      <c r="F30" s="23"/>
      <c r="G30" s="24"/>
      <c r="H30" s="24"/>
      <c r="I30" s="23"/>
      <c r="J30" s="24"/>
      <c r="K30" s="24"/>
      <c r="L30" s="23">
        <v>5</v>
      </c>
      <c r="M30" s="24">
        <v>697</v>
      </c>
      <c r="N30" s="24"/>
      <c r="O30" s="23"/>
      <c r="P30" s="24"/>
      <c r="Q30" s="24"/>
      <c r="R30" s="23"/>
      <c r="S30" s="24"/>
      <c r="T30" s="24"/>
      <c r="U30" s="23">
        <v>86</v>
      </c>
      <c r="V30" s="24">
        <v>11975</v>
      </c>
      <c r="W30" s="24"/>
      <c r="X30" s="23">
        <v>3</v>
      </c>
      <c r="Y30" s="24">
        <v>693</v>
      </c>
    </row>
    <row r="31" spans="2:25" ht="15" customHeight="1" x14ac:dyDescent="0.2">
      <c r="B31" s="26" t="s">
        <v>24</v>
      </c>
      <c r="C31" s="23">
        <v>42</v>
      </c>
      <c r="D31" s="24">
        <v>6337</v>
      </c>
      <c r="E31" s="24"/>
      <c r="F31" s="23"/>
      <c r="G31" s="24"/>
      <c r="H31" s="24"/>
      <c r="I31" s="23"/>
      <c r="J31" s="24"/>
      <c r="K31" s="24"/>
      <c r="L31" s="23">
        <v>3</v>
      </c>
      <c r="M31" s="24">
        <v>313</v>
      </c>
      <c r="N31" s="24"/>
      <c r="O31" s="23"/>
      <c r="P31" s="24"/>
      <c r="Q31" s="24"/>
      <c r="R31" s="23"/>
      <c r="S31" s="24"/>
      <c r="T31" s="24"/>
      <c r="U31" s="23">
        <v>38</v>
      </c>
      <c r="V31" s="24">
        <v>5848</v>
      </c>
      <c r="W31" s="24"/>
      <c r="X31" s="23">
        <v>1</v>
      </c>
      <c r="Y31" s="24">
        <v>176</v>
      </c>
    </row>
    <row r="32" spans="2:25" ht="15" customHeight="1" x14ac:dyDescent="0.2">
      <c r="B32" s="26" t="s">
        <v>10</v>
      </c>
      <c r="C32" s="23">
        <v>29</v>
      </c>
      <c r="D32" s="24">
        <v>3575</v>
      </c>
      <c r="E32" s="24"/>
      <c r="F32" s="23"/>
      <c r="G32" s="24"/>
      <c r="H32" s="24"/>
      <c r="I32" s="23"/>
      <c r="J32" s="24"/>
      <c r="K32" s="24"/>
      <c r="L32" s="23">
        <v>1</v>
      </c>
      <c r="M32" s="24">
        <v>223</v>
      </c>
      <c r="N32" s="24"/>
      <c r="O32" s="23"/>
      <c r="P32" s="24"/>
      <c r="Q32" s="24"/>
      <c r="R32" s="23"/>
      <c r="S32" s="24"/>
      <c r="T32" s="24"/>
      <c r="U32" s="23">
        <v>26</v>
      </c>
      <c r="V32" s="24">
        <v>3106</v>
      </c>
      <c r="W32" s="24"/>
      <c r="X32" s="23">
        <v>2</v>
      </c>
      <c r="Y32" s="24">
        <v>246</v>
      </c>
    </row>
    <row r="33" spans="1:25" ht="15" customHeight="1" x14ac:dyDescent="0.2">
      <c r="B33" s="26" t="s">
        <v>25</v>
      </c>
      <c r="C33" s="23">
        <v>20</v>
      </c>
      <c r="D33" s="24">
        <v>3108</v>
      </c>
      <c r="E33" s="24"/>
      <c r="F33" s="23"/>
      <c r="G33" s="24"/>
      <c r="H33" s="24"/>
      <c r="I33" s="23"/>
      <c r="J33" s="24"/>
      <c r="K33" s="24"/>
      <c r="L33" s="23">
        <v>1</v>
      </c>
      <c r="M33" s="24">
        <v>99</v>
      </c>
      <c r="N33" s="24"/>
      <c r="O33" s="23"/>
      <c r="P33" s="24"/>
      <c r="Q33" s="24"/>
      <c r="R33" s="23"/>
      <c r="S33" s="24"/>
      <c r="T33" s="24"/>
      <c r="U33" s="23">
        <v>19</v>
      </c>
      <c r="V33" s="24">
        <v>3009</v>
      </c>
      <c r="W33" s="24"/>
      <c r="X33" s="23"/>
      <c r="Y33" s="24"/>
    </row>
    <row r="34" spans="1:25" ht="15" customHeight="1" x14ac:dyDescent="0.2">
      <c r="B34" s="26" t="s">
        <v>16</v>
      </c>
      <c r="C34" s="23">
        <v>87</v>
      </c>
      <c r="D34" s="24">
        <v>12018</v>
      </c>
      <c r="E34" s="24"/>
      <c r="F34" s="23"/>
      <c r="G34" s="24"/>
      <c r="H34" s="24"/>
      <c r="I34" s="23"/>
      <c r="J34" s="24"/>
      <c r="K34" s="24"/>
      <c r="L34" s="23">
        <v>5</v>
      </c>
      <c r="M34" s="24">
        <v>943</v>
      </c>
      <c r="N34" s="24"/>
      <c r="O34" s="23"/>
      <c r="P34" s="24"/>
      <c r="Q34" s="24"/>
      <c r="R34" s="23"/>
      <c r="S34" s="24"/>
      <c r="T34" s="24"/>
      <c r="U34" s="23">
        <v>79</v>
      </c>
      <c r="V34" s="24">
        <v>10549</v>
      </c>
      <c r="W34" s="24"/>
      <c r="X34" s="23">
        <v>3</v>
      </c>
      <c r="Y34" s="24">
        <v>526</v>
      </c>
    </row>
    <row r="35" spans="1:25" ht="15" customHeight="1" x14ac:dyDescent="0.2">
      <c r="B35" s="26" t="s">
        <v>29</v>
      </c>
      <c r="C35" s="23">
        <v>12</v>
      </c>
      <c r="D35" s="24">
        <v>1272</v>
      </c>
      <c r="E35" s="24"/>
      <c r="F35" s="23"/>
      <c r="G35" s="24"/>
      <c r="H35" s="24"/>
      <c r="I35" s="23"/>
      <c r="J35" s="24"/>
      <c r="K35" s="24"/>
      <c r="L35" s="23">
        <v>1</v>
      </c>
      <c r="M35" s="24">
        <v>146</v>
      </c>
      <c r="N35" s="24"/>
      <c r="O35" s="23"/>
      <c r="P35" s="24"/>
      <c r="Q35" s="24"/>
      <c r="R35" s="23"/>
      <c r="S35" s="24"/>
      <c r="T35" s="24"/>
      <c r="U35" s="23">
        <v>11</v>
      </c>
      <c r="V35" s="24">
        <v>1126</v>
      </c>
      <c r="W35" s="24"/>
      <c r="X35" s="23"/>
      <c r="Y35" s="24"/>
    </row>
    <row r="36" spans="1:25" ht="15" customHeight="1" x14ac:dyDescent="0.2">
      <c r="B36" s="26" t="s">
        <v>30</v>
      </c>
      <c r="C36" s="23">
        <v>37</v>
      </c>
      <c r="D36" s="24">
        <v>4065</v>
      </c>
      <c r="E36" s="24"/>
      <c r="F36" s="23"/>
      <c r="G36" s="24"/>
      <c r="H36" s="24"/>
      <c r="I36" s="23"/>
      <c r="J36" s="24"/>
      <c r="K36" s="24"/>
      <c r="L36" s="23">
        <v>4</v>
      </c>
      <c r="M36" s="24">
        <v>502</v>
      </c>
      <c r="N36" s="24"/>
      <c r="O36" s="23"/>
      <c r="P36" s="24"/>
      <c r="Q36" s="24"/>
      <c r="R36" s="23"/>
      <c r="S36" s="24"/>
      <c r="T36" s="24"/>
      <c r="U36" s="23">
        <v>33</v>
      </c>
      <c r="V36" s="24">
        <v>3563</v>
      </c>
      <c r="W36" s="24"/>
      <c r="X36" s="23"/>
      <c r="Y36" s="24"/>
    </row>
    <row r="37" spans="1:25" ht="15" customHeight="1" x14ac:dyDescent="0.2">
      <c r="B37" s="26" t="s">
        <v>11</v>
      </c>
      <c r="C37" s="23">
        <v>32</v>
      </c>
      <c r="D37" s="24">
        <v>5255</v>
      </c>
      <c r="E37" s="24"/>
      <c r="F37" s="23"/>
      <c r="G37" s="24"/>
      <c r="H37" s="24"/>
      <c r="I37" s="23"/>
      <c r="J37" s="24"/>
      <c r="K37" s="24"/>
      <c r="L37" s="23">
        <v>1</v>
      </c>
      <c r="M37" s="24">
        <v>206</v>
      </c>
      <c r="N37" s="24"/>
      <c r="O37" s="23"/>
      <c r="P37" s="24"/>
      <c r="Q37" s="24"/>
      <c r="R37" s="23"/>
      <c r="S37" s="24"/>
      <c r="T37" s="24"/>
      <c r="U37" s="23">
        <v>30</v>
      </c>
      <c r="V37" s="24">
        <v>4855</v>
      </c>
      <c r="W37" s="24"/>
      <c r="X37" s="23">
        <v>1</v>
      </c>
      <c r="Y37" s="24">
        <v>194</v>
      </c>
    </row>
    <row r="38" spans="1:25" ht="15" customHeight="1" x14ac:dyDescent="0.2">
      <c r="B38" s="26" t="s">
        <v>36</v>
      </c>
      <c r="C38" s="23">
        <v>21</v>
      </c>
      <c r="D38" s="24">
        <v>2992</v>
      </c>
      <c r="E38" s="24"/>
      <c r="F38" s="23"/>
      <c r="G38" s="24"/>
      <c r="H38" s="24"/>
      <c r="I38" s="23"/>
      <c r="J38" s="24"/>
      <c r="K38" s="24"/>
      <c r="L38" s="23">
        <v>1</v>
      </c>
      <c r="M38" s="24">
        <v>154</v>
      </c>
      <c r="N38" s="24"/>
      <c r="O38" s="23"/>
      <c r="P38" s="24"/>
      <c r="Q38" s="24"/>
      <c r="R38" s="23"/>
      <c r="S38" s="24"/>
      <c r="T38" s="24"/>
      <c r="U38" s="23">
        <v>19</v>
      </c>
      <c r="V38" s="24">
        <v>2672</v>
      </c>
      <c r="W38" s="24"/>
      <c r="X38" s="23">
        <v>1</v>
      </c>
      <c r="Y38" s="24">
        <v>166</v>
      </c>
    </row>
    <row r="39" spans="1:25" ht="15" customHeight="1" x14ac:dyDescent="0.2">
      <c r="B39" s="26" t="s">
        <v>17</v>
      </c>
      <c r="C39" s="23">
        <v>33</v>
      </c>
      <c r="D39" s="24">
        <v>4666</v>
      </c>
      <c r="E39" s="24"/>
      <c r="F39" s="23"/>
      <c r="G39" s="24"/>
      <c r="H39" s="24"/>
      <c r="I39" s="23"/>
      <c r="J39" s="24"/>
      <c r="K39" s="24"/>
      <c r="L39" s="23">
        <v>2</v>
      </c>
      <c r="M39" s="24">
        <v>401</v>
      </c>
      <c r="N39" s="24"/>
      <c r="O39" s="23"/>
      <c r="P39" s="24"/>
      <c r="Q39" s="24"/>
      <c r="R39" s="23"/>
      <c r="S39" s="24"/>
      <c r="T39" s="24"/>
      <c r="U39" s="23">
        <v>31</v>
      </c>
      <c r="V39" s="24">
        <v>4265</v>
      </c>
      <c r="W39" s="24"/>
      <c r="X39" s="23"/>
      <c r="Y39" s="24"/>
    </row>
    <row r="40" spans="1:25" ht="15" customHeight="1" x14ac:dyDescent="0.2">
      <c r="B40" s="26" t="s">
        <v>27</v>
      </c>
      <c r="C40" s="23">
        <v>54</v>
      </c>
      <c r="D40" s="24">
        <v>7971</v>
      </c>
      <c r="E40" s="24"/>
      <c r="F40" s="23">
        <v>6</v>
      </c>
      <c r="G40" s="24">
        <v>238</v>
      </c>
      <c r="H40" s="24"/>
      <c r="I40" s="23">
        <v>1</v>
      </c>
      <c r="J40" s="24">
        <v>45</v>
      </c>
      <c r="K40" s="24"/>
      <c r="L40" s="23">
        <v>2</v>
      </c>
      <c r="M40" s="24">
        <v>153</v>
      </c>
      <c r="N40" s="24"/>
      <c r="O40" s="23"/>
      <c r="P40" s="24"/>
      <c r="Q40" s="24"/>
      <c r="R40" s="23"/>
      <c r="S40" s="24"/>
      <c r="T40" s="24"/>
      <c r="U40" s="23">
        <v>43</v>
      </c>
      <c r="V40" s="24">
        <v>7052</v>
      </c>
      <c r="W40" s="24"/>
      <c r="X40" s="23">
        <v>2</v>
      </c>
      <c r="Y40" s="24">
        <v>483</v>
      </c>
    </row>
    <row r="41" spans="1:25" ht="15" customHeight="1" x14ac:dyDescent="0.2">
      <c r="B41" s="26" t="s">
        <v>28</v>
      </c>
      <c r="C41" s="23">
        <v>71</v>
      </c>
      <c r="D41" s="24">
        <v>11638</v>
      </c>
      <c r="E41" s="24"/>
      <c r="F41" s="23"/>
      <c r="G41" s="24"/>
      <c r="H41" s="24"/>
      <c r="I41" s="23"/>
      <c r="J41" s="24"/>
      <c r="K41" s="24"/>
      <c r="L41" s="23">
        <v>5</v>
      </c>
      <c r="M41" s="24">
        <v>529</v>
      </c>
      <c r="N41" s="24"/>
      <c r="O41" s="23"/>
      <c r="P41" s="24"/>
      <c r="Q41" s="24"/>
      <c r="R41" s="23"/>
      <c r="S41" s="24"/>
      <c r="T41" s="24"/>
      <c r="U41" s="23">
        <v>63</v>
      </c>
      <c r="V41" s="24">
        <v>10425</v>
      </c>
      <c r="W41" s="24"/>
      <c r="X41" s="23">
        <v>3</v>
      </c>
      <c r="Y41" s="24">
        <v>684</v>
      </c>
    </row>
    <row r="42" spans="1:25" ht="15" customHeight="1" x14ac:dyDescent="0.2">
      <c r="B42" s="26" t="s">
        <v>31</v>
      </c>
      <c r="C42" s="23">
        <v>8</v>
      </c>
      <c r="D42" s="24">
        <v>903</v>
      </c>
      <c r="E42" s="24"/>
      <c r="F42" s="23"/>
      <c r="G42" s="24"/>
      <c r="H42" s="24"/>
      <c r="I42" s="23"/>
      <c r="J42" s="24"/>
      <c r="K42" s="24"/>
      <c r="L42" s="23">
        <v>1</v>
      </c>
      <c r="M42" s="24">
        <v>70</v>
      </c>
      <c r="N42" s="24"/>
      <c r="O42" s="23"/>
      <c r="P42" s="24"/>
      <c r="Q42" s="24"/>
      <c r="R42" s="23"/>
      <c r="S42" s="24"/>
      <c r="T42" s="24"/>
      <c r="U42" s="23">
        <v>7</v>
      </c>
      <c r="V42" s="24">
        <v>833</v>
      </c>
      <c r="W42" s="24"/>
      <c r="X42" s="23"/>
      <c r="Y42" s="24"/>
    </row>
    <row r="43" spans="1:25" ht="15" customHeight="1" x14ac:dyDescent="0.2">
      <c r="B43" s="26" t="s">
        <v>18</v>
      </c>
      <c r="C43" s="23">
        <v>77</v>
      </c>
      <c r="D43" s="24">
        <v>9761</v>
      </c>
      <c r="E43" s="24"/>
      <c r="F43" s="23"/>
      <c r="G43" s="24"/>
      <c r="H43" s="24"/>
      <c r="I43" s="23"/>
      <c r="J43" s="24"/>
      <c r="K43" s="24"/>
      <c r="L43" s="23">
        <v>5</v>
      </c>
      <c r="M43" s="24">
        <v>409</v>
      </c>
      <c r="N43" s="24"/>
      <c r="O43" s="23"/>
      <c r="P43" s="24"/>
      <c r="Q43" s="24"/>
      <c r="R43" s="23"/>
      <c r="S43" s="24"/>
      <c r="T43" s="24"/>
      <c r="U43" s="23">
        <v>70</v>
      </c>
      <c r="V43" s="24">
        <v>9024</v>
      </c>
      <c r="W43" s="24"/>
      <c r="X43" s="23">
        <v>2</v>
      </c>
      <c r="Y43" s="24">
        <v>328</v>
      </c>
    </row>
    <row r="44" spans="1:25" ht="15" customHeight="1" x14ac:dyDescent="0.2">
      <c r="B44" s="26" t="s">
        <v>32</v>
      </c>
      <c r="C44" s="23">
        <v>6</v>
      </c>
      <c r="D44" s="24">
        <v>576</v>
      </c>
      <c r="E44" s="24"/>
      <c r="F44" s="23"/>
      <c r="G44" s="24"/>
      <c r="H44" s="24"/>
      <c r="I44" s="23"/>
      <c r="J44" s="24"/>
      <c r="K44" s="24"/>
      <c r="L44" s="23"/>
      <c r="M44" s="24"/>
      <c r="N44" s="24"/>
      <c r="O44" s="23"/>
      <c r="P44" s="24"/>
      <c r="Q44" s="24"/>
      <c r="R44" s="23"/>
      <c r="S44" s="24"/>
      <c r="T44" s="24"/>
      <c r="U44" s="23">
        <v>6</v>
      </c>
      <c r="V44" s="24">
        <v>576</v>
      </c>
      <c r="W44" s="24"/>
      <c r="X44" s="23"/>
      <c r="Y44" s="24"/>
    </row>
    <row r="45" spans="1:25" ht="15" customHeight="1" x14ac:dyDescent="0.2">
      <c r="B45" s="26" t="s">
        <v>33</v>
      </c>
      <c r="C45" s="23">
        <v>37</v>
      </c>
      <c r="D45" s="24">
        <v>3803</v>
      </c>
      <c r="E45" s="24"/>
      <c r="F45" s="23"/>
      <c r="G45" s="24"/>
      <c r="H45" s="24"/>
      <c r="I45" s="23"/>
      <c r="J45" s="24"/>
      <c r="K45" s="24"/>
      <c r="L45" s="23">
        <v>3</v>
      </c>
      <c r="M45" s="24">
        <v>375</v>
      </c>
      <c r="N45" s="24"/>
      <c r="O45" s="23"/>
      <c r="P45" s="24"/>
      <c r="Q45" s="24"/>
      <c r="R45" s="23"/>
      <c r="S45" s="24"/>
      <c r="T45" s="24"/>
      <c r="U45" s="23">
        <v>34</v>
      </c>
      <c r="V45" s="24">
        <v>3428</v>
      </c>
      <c r="W45" s="24"/>
      <c r="X45" s="23"/>
      <c r="Y45" s="24"/>
    </row>
    <row r="46" spans="1:25" ht="15" customHeight="1" x14ac:dyDescent="0.2">
      <c r="B46" s="26" t="s">
        <v>34</v>
      </c>
      <c r="C46" s="23">
        <v>28</v>
      </c>
      <c r="D46" s="24">
        <v>2526</v>
      </c>
      <c r="E46" s="24"/>
      <c r="F46" s="23"/>
      <c r="G46" s="24"/>
      <c r="H46" s="24"/>
      <c r="I46" s="23"/>
      <c r="J46" s="24"/>
      <c r="K46" s="24"/>
      <c r="L46" s="23"/>
      <c r="M46" s="24"/>
      <c r="N46" s="24"/>
      <c r="O46" s="23"/>
      <c r="P46" s="24"/>
      <c r="Q46" s="24"/>
      <c r="R46" s="23"/>
      <c r="S46" s="24"/>
      <c r="T46" s="24"/>
      <c r="U46" s="23">
        <v>28</v>
      </c>
      <c r="V46" s="24">
        <v>2526</v>
      </c>
      <c r="W46" s="24"/>
      <c r="X46" s="23"/>
      <c r="Y46" s="24"/>
    </row>
    <row r="47" spans="1:25" ht="15" customHeight="1" x14ac:dyDescent="0.2">
      <c r="B47" s="26" t="s">
        <v>37</v>
      </c>
      <c r="C47" s="23">
        <v>35</v>
      </c>
      <c r="D47" s="24">
        <v>4076</v>
      </c>
      <c r="E47" s="24"/>
      <c r="F47" s="23"/>
      <c r="G47" s="24"/>
      <c r="H47" s="24"/>
      <c r="I47" s="23"/>
      <c r="J47" s="24"/>
      <c r="K47" s="24"/>
      <c r="L47" s="23">
        <v>1</v>
      </c>
      <c r="M47" s="24">
        <v>140</v>
      </c>
      <c r="N47" s="24"/>
      <c r="O47" s="23"/>
      <c r="P47" s="24"/>
      <c r="Q47" s="24"/>
      <c r="R47" s="23"/>
      <c r="S47" s="24"/>
      <c r="T47" s="24"/>
      <c r="U47" s="23">
        <v>33</v>
      </c>
      <c r="V47" s="24">
        <v>3735</v>
      </c>
      <c r="W47" s="24"/>
      <c r="X47" s="23">
        <v>1</v>
      </c>
      <c r="Y47" s="24">
        <v>201</v>
      </c>
    </row>
    <row r="48" spans="1:25" ht="15" customHeight="1" thickBot="1" x14ac:dyDescent="0.25">
      <c r="A48" s="92"/>
      <c r="B48" s="28" t="s">
        <v>19</v>
      </c>
      <c r="C48" s="29">
        <v>28</v>
      </c>
      <c r="D48" s="30">
        <v>3129</v>
      </c>
      <c r="E48" s="30"/>
      <c r="F48" s="29"/>
      <c r="G48" s="30"/>
      <c r="H48" s="30"/>
      <c r="I48" s="29"/>
      <c r="J48" s="30"/>
      <c r="K48" s="30"/>
      <c r="L48" s="29"/>
      <c r="M48" s="30"/>
      <c r="N48" s="103"/>
      <c r="O48" s="29"/>
      <c r="P48" s="30"/>
      <c r="Q48" s="30"/>
      <c r="R48" s="29"/>
      <c r="S48" s="30"/>
      <c r="T48" s="30"/>
      <c r="U48" s="29">
        <v>28</v>
      </c>
      <c r="V48" s="30">
        <v>3129</v>
      </c>
      <c r="W48" s="30"/>
      <c r="X48" s="29"/>
      <c r="Y48" s="30"/>
    </row>
    <row r="49" spans="1:25" ht="15" customHeight="1" x14ac:dyDescent="0.2">
      <c r="A49" s="263" t="s">
        <v>412</v>
      </c>
      <c r="B49" s="263"/>
      <c r="C49" s="263"/>
      <c r="D49" s="263"/>
      <c r="E49" s="263"/>
      <c r="F49" s="263"/>
      <c r="G49" s="263"/>
      <c r="H49" s="263"/>
      <c r="I49" s="26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</row>
    <row r="50" spans="1:25" ht="15" customHeight="1" x14ac:dyDescent="0.2">
      <c r="A50" s="108" t="s">
        <v>413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1:25" ht="15" customHeight="1" x14ac:dyDescent="0.2">
      <c r="A51" s="108" t="s">
        <v>414</v>
      </c>
      <c r="B51" s="26"/>
    </row>
    <row r="52" spans="1:25" ht="15" customHeight="1" x14ac:dyDescent="0.2">
      <c r="A52" s="108" t="s">
        <v>77</v>
      </c>
    </row>
  </sheetData>
  <mergeCells count="28">
    <mergeCell ref="A49:I49"/>
    <mergeCell ref="A2:Y2"/>
    <mergeCell ref="L8:L10"/>
    <mergeCell ref="R8:R10"/>
    <mergeCell ref="D8:D10"/>
    <mergeCell ref="G8:G10"/>
    <mergeCell ref="X8:X10"/>
    <mergeCell ref="F5:G7"/>
    <mergeCell ref="C5:D7"/>
    <mergeCell ref="R5:S7"/>
    <mergeCell ref="P8:P10"/>
    <mergeCell ref="M8:M10"/>
    <mergeCell ref="U8:U10"/>
    <mergeCell ref="L5:M7"/>
    <mergeCell ref="O5:P7"/>
    <mergeCell ref="A5:B10"/>
    <mergeCell ref="C8:C10"/>
    <mergeCell ref="F8:F10"/>
    <mergeCell ref="O8:O10"/>
    <mergeCell ref="A3:Y3"/>
    <mergeCell ref="X5:Y7"/>
    <mergeCell ref="S8:S10"/>
    <mergeCell ref="V8:V10"/>
    <mergeCell ref="Y8:Y10"/>
    <mergeCell ref="I5:J7"/>
    <mergeCell ref="I8:I10"/>
    <mergeCell ref="J8:J10"/>
    <mergeCell ref="U5:V7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27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1.85546875" style="91" customWidth="1"/>
    <col min="2" max="2" width="24" style="91" customWidth="1"/>
    <col min="3" max="21" width="9.28515625" style="91" customWidth="1"/>
    <col min="22" max="22" width="9.28515625" style="196" customWidth="1"/>
    <col min="23" max="23" width="9.28515625" style="91" customWidth="1"/>
    <col min="24" max="16384" width="11.42578125" style="91"/>
  </cols>
  <sheetData>
    <row r="1" spans="1:25" s="7" customFormat="1" x14ac:dyDescent="0.2">
      <c r="B1" s="104" t="s">
        <v>74</v>
      </c>
    </row>
    <row r="2" spans="1:25" s="7" customFormat="1" x14ac:dyDescent="0.2">
      <c r="A2" s="219" t="s">
        <v>374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</row>
    <row r="3" spans="1:25" s="7" customFormat="1" ht="18.75" customHeight="1" x14ac:dyDescent="0.2">
      <c r="A3" s="220" t="s">
        <v>485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4" spans="1:25" s="7" customFormat="1" ht="15.75" thickBo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25" ht="15.75" customHeight="1" x14ac:dyDescent="0.2">
      <c r="A5" s="224" t="s">
        <v>75</v>
      </c>
      <c r="B5" s="232"/>
      <c r="C5" s="224">
        <v>2000</v>
      </c>
      <c r="D5" s="224">
        <v>2001</v>
      </c>
      <c r="E5" s="224">
        <v>2002</v>
      </c>
      <c r="F5" s="224">
        <v>2003</v>
      </c>
      <c r="G5" s="224">
        <v>2004</v>
      </c>
      <c r="H5" s="224">
        <v>2005</v>
      </c>
      <c r="I5" s="224">
        <v>2006</v>
      </c>
      <c r="J5" s="224">
        <v>2007</v>
      </c>
      <c r="K5" s="224">
        <v>2008</v>
      </c>
      <c r="L5" s="224">
        <v>2009</v>
      </c>
      <c r="M5" s="224">
        <v>2010</v>
      </c>
      <c r="N5" s="224">
        <v>2011</v>
      </c>
      <c r="O5" s="224">
        <v>2012</v>
      </c>
      <c r="P5" s="224">
        <v>2013</v>
      </c>
      <c r="Q5" s="93"/>
      <c r="R5" s="224">
        <v>2015</v>
      </c>
      <c r="S5" s="224">
        <v>2016</v>
      </c>
      <c r="T5" s="224">
        <v>2017</v>
      </c>
      <c r="U5" s="224">
        <v>2018</v>
      </c>
      <c r="V5" s="224">
        <v>2019</v>
      </c>
      <c r="W5" s="224">
        <v>2020</v>
      </c>
    </row>
    <row r="6" spans="1:25" ht="15.75" customHeight="1" x14ac:dyDescent="0.2">
      <c r="A6" s="222"/>
      <c r="B6" s="222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94">
        <v>2014</v>
      </c>
      <c r="R6" s="225"/>
      <c r="S6" s="225"/>
      <c r="T6" s="225"/>
      <c r="U6" s="225"/>
      <c r="V6" s="225"/>
      <c r="W6" s="225"/>
    </row>
    <row r="7" spans="1:25" ht="15.75" customHeight="1" thickBot="1" x14ac:dyDescent="0.25">
      <c r="A7" s="223"/>
      <c r="B7" s="223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95"/>
      <c r="R7" s="226"/>
      <c r="S7" s="226"/>
      <c r="T7" s="226"/>
      <c r="U7" s="226"/>
      <c r="V7" s="226"/>
      <c r="W7" s="226"/>
    </row>
    <row r="8" spans="1:25" ht="15.75" customHeight="1" x14ac:dyDescent="0.2"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/>
      <c r="J8" s="123"/>
      <c r="K8" s="123"/>
      <c r="L8" s="123"/>
      <c r="M8" s="123"/>
      <c r="N8" s="123"/>
      <c r="O8" s="123"/>
      <c r="P8" s="123"/>
      <c r="Q8" s="123"/>
      <c r="R8" s="123"/>
    </row>
    <row r="9" spans="1:25" ht="15.75" customHeight="1" x14ac:dyDescent="0.2">
      <c r="B9" s="22" t="s">
        <v>44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1:25" ht="15.75" customHeight="1" x14ac:dyDescent="0.2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25" ht="15.75" customHeight="1" x14ac:dyDescent="0.2">
      <c r="B11" s="91" t="s">
        <v>0</v>
      </c>
      <c r="C11" s="24">
        <v>134</v>
      </c>
      <c r="D11" s="24">
        <v>134</v>
      </c>
      <c r="E11" s="24">
        <v>134</v>
      </c>
      <c r="F11" s="24">
        <v>134</v>
      </c>
      <c r="G11" s="24">
        <v>134</v>
      </c>
      <c r="H11" s="24">
        <v>134</v>
      </c>
      <c r="I11" s="24">
        <v>134</v>
      </c>
      <c r="J11" s="24">
        <v>134</v>
      </c>
      <c r="K11" s="24">
        <v>134</v>
      </c>
      <c r="L11" s="24">
        <v>134</v>
      </c>
      <c r="M11" s="24">
        <v>134</v>
      </c>
      <c r="N11" s="24">
        <v>134</v>
      </c>
      <c r="O11" s="24">
        <v>134</v>
      </c>
      <c r="P11" s="24">
        <v>134</v>
      </c>
      <c r="Q11" s="24">
        <v>134</v>
      </c>
      <c r="R11" s="24">
        <v>134</v>
      </c>
      <c r="S11" s="24">
        <v>134</v>
      </c>
      <c r="T11" s="24">
        <v>134</v>
      </c>
      <c r="U11" s="24">
        <v>134</v>
      </c>
      <c r="V11" s="24">
        <v>121</v>
      </c>
      <c r="W11" s="91">
        <v>122</v>
      </c>
      <c r="Y11" s="69"/>
    </row>
    <row r="12" spans="1:25" ht="15.75" customHeight="1" x14ac:dyDescent="0.2">
      <c r="B12" s="91" t="s">
        <v>96</v>
      </c>
      <c r="C12" s="24">
        <v>31152</v>
      </c>
      <c r="D12" s="24">
        <v>30264</v>
      </c>
      <c r="E12" s="24">
        <v>29682</v>
      </c>
      <c r="F12" s="24">
        <v>28917</v>
      </c>
      <c r="G12" s="24">
        <v>28195</v>
      </c>
      <c r="H12" s="24">
        <v>26721</v>
      </c>
      <c r="I12" s="24">
        <v>25169</v>
      </c>
      <c r="J12" s="24">
        <v>25071</v>
      </c>
      <c r="K12" s="24">
        <v>23991</v>
      </c>
      <c r="L12" s="24">
        <v>22178</v>
      </c>
      <c r="M12" s="24">
        <v>21900</v>
      </c>
      <c r="N12" s="24">
        <v>21119</v>
      </c>
      <c r="O12" s="24">
        <v>21109</v>
      </c>
      <c r="P12" s="24">
        <v>21067</v>
      </c>
      <c r="Q12" s="24">
        <v>20722</v>
      </c>
      <c r="R12" s="24">
        <v>20332</v>
      </c>
      <c r="S12" s="24">
        <v>19260</v>
      </c>
      <c r="T12" s="24">
        <v>18419</v>
      </c>
      <c r="U12" s="24">
        <v>18182</v>
      </c>
      <c r="V12" s="24">
        <v>17741</v>
      </c>
      <c r="W12" s="64">
        <v>13489</v>
      </c>
      <c r="Y12" s="69"/>
    </row>
    <row r="13" spans="1:25" ht="15.75" customHeight="1" x14ac:dyDescent="0.2"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5" ht="15.75" customHeight="1" x14ac:dyDescent="0.2">
      <c r="B14" s="124" t="s">
        <v>100</v>
      </c>
      <c r="C14" s="81"/>
      <c r="D14" s="81"/>
      <c r="E14" s="81"/>
      <c r="F14" s="81"/>
      <c r="G14" s="81"/>
      <c r="H14" s="81"/>
      <c r="I14" s="81"/>
      <c r="J14" s="81"/>
      <c r="K14" s="81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5" ht="15.75" customHeight="1" x14ac:dyDescent="0.2">
      <c r="C15" s="81"/>
      <c r="D15" s="81"/>
      <c r="E15" s="81"/>
      <c r="F15" s="81"/>
      <c r="G15" s="81"/>
      <c r="H15" s="81"/>
      <c r="I15" s="81"/>
      <c r="J15" s="81"/>
      <c r="K15" s="81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5" ht="15.75" customHeight="1" x14ac:dyDescent="0.2">
      <c r="B16" s="91" t="s">
        <v>0</v>
      </c>
      <c r="C16" s="24">
        <v>44</v>
      </c>
      <c r="D16" s="24">
        <v>44</v>
      </c>
      <c r="E16" s="24">
        <v>44</v>
      </c>
      <c r="F16" s="24">
        <v>44</v>
      </c>
      <c r="G16" s="24">
        <v>44</v>
      </c>
      <c r="H16" s="24">
        <v>44</v>
      </c>
      <c r="I16" s="24">
        <v>44</v>
      </c>
      <c r="J16" s="24">
        <v>44</v>
      </c>
      <c r="K16" s="24">
        <v>44</v>
      </c>
      <c r="L16" s="24">
        <v>44</v>
      </c>
      <c r="M16" s="24">
        <v>44</v>
      </c>
      <c r="N16" s="24">
        <v>44</v>
      </c>
      <c r="O16" s="24">
        <v>44</v>
      </c>
      <c r="P16" s="24">
        <v>44</v>
      </c>
      <c r="Q16" s="24">
        <v>44</v>
      </c>
      <c r="R16" s="24">
        <v>44</v>
      </c>
      <c r="S16" s="24">
        <v>44</v>
      </c>
      <c r="T16" s="24">
        <v>44</v>
      </c>
      <c r="U16" s="24">
        <v>44</v>
      </c>
      <c r="V16" s="24">
        <v>43</v>
      </c>
      <c r="W16" s="24">
        <v>43</v>
      </c>
    </row>
    <row r="17" spans="1:23" ht="15.75" customHeight="1" x14ac:dyDescent="0.2">
      <c r="B17" s="91" t="s">
        <v>96</v>
      </c>
      <c r="C17" s="24">
        <v>11378</v>
      </c>
      <c r="D17" s="24">
        <v>10810</v>
      </c>
      <c r="E17" s="24">
        <v>10430</v>
      </c>
      <c r="F17" s="24">
        <v>9939</v>
      </c>
      <c r="G17" s="24">
        <v>9704</v>
      </c>
      <c r="H17" s="24">
        <v>9240</v>
      </c>
      <c r="I17" s="24">
        <v>8723</v>
      </c>
      <c r="J17" s="24">
        <v>8854</v>
      </c>
      <c r="K17" s="24">
        <v>8605</v>
      </c>
      <c r="L17" s="24">
        <v>8113</v>
      </c>
      <c r="M17" s="24">
        <v>7889</v>
      </c>
      <c r="N17" s="24">
        <v>7828</v>
      </c>
      <c r="O17" s="24">
        <v>7540</v>
      </c>
      <c r="P17" s="24">
        <v>7463</v>
      </c>
      <c r="Q17" s="24">
        <v>7588</v>
      </c>
      <c r="R17" s="24">
        <v>7527</v>
      </c>
      <c r="S17" s="24">
        <v>7286</v>
      </c>
      <c r="T17" s="24">
        <v>7076</v>
      </c>
      <c r="U17" s="24">
        <v>6817</v>
      </c>
      <c r="V17" s="24">
        <v>6775</v>
      </c>
      <c r="W17" s="24">
        <v>5791</v>
      </c>
    </row>
    <row r="18" spans="1:23" ht="15.75" customHeight="1" x14ac:dyDescent="0.2">
      <c r="C18" s="81"/>
      <c r="D18" s="81"/>
      <c r="E18" s="81"/>
      <c r="F18" s="81"/>
      <c r="G18" s="81"/>
      <c r="H18" s="81"/>
      <c r="I18" s="81"/>
      <c r="J18" s="81"/>
      <c r="K18" s="81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5.75" customHeight="1" x14ac:dyDescent="0.2">
      <c r="B19" s="124" t="s">
        <v>97</v>
      </c>
      <c r="C19" s="81"/>
      <c r="D19" s="81"/>
      <c r="E19" s="81"/>
      <c r="F19" s="81"/>
      <c r="G19" s="81"/>
      <c r="H19" s="81"/>
      <c r="I19" s="81"/>
      <c r="J19" s="81"/>
      <c r="K19" s="81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5.75" customHeight="1" x14ac:dyDescent="0.2">
      <c r="C20" s="81"/>
      <c r="D20" s="81"/>
      <c r="E20" s="81"/>
      <c r="F20" s="81"/>
      <c r="G20" s="81"/>
      <c r="H20" s="81"/>
      <c r="I20" s="81"/>
      <c r="J20" s="81"/>
      <c r="K20" s="81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5.75" customHeight="1" x14ac:dyDescent="0.2">
      <c r="B21" s="91" t="s">
        <v>0</v>
      </c>
      <c r="C21" s="24">
        <v>90</v>
      </c>
      <c r="D21" s="24">
        <v>90</v>
      </c>
      <c r="E21" s="24">
        <v>90</v>
      </c>
      <c r="F21" s="24">
        <v>90</v>
      </c>
      <c r="G21" s="24">
        <v>90</v>
      </c>
      <c r="H21" s="24">
        <v>90</v>
      </c>
      <c r="I21" s="24">
        <v>90</v>
      </c>
      <c r="J21" s="24">
        <v>90</v>
      </c>
      <c r="K21" s="24">
        <v>90</v>
      </c>
      <c r="L21" s="24">
        <v>90</v>
      </c>
      <c r="M21" s="24">
        <v>90</v>
      </c>
      <c r="N21" s="24">
        <v>90</v>
      </c>
      <c r="O21" s="24">
        <v>90</v>
      </c>
      <c r="P21" s="24">
        <v>90</v>
      </c>
      <c r="Q21" s="24">
        <v>90</v>
      </c>
      <c r="R21" s="24">
        <v>90</v>
      </c>
      <c r="S21" s="24">
        <v>90</v>
      </c>
      <c r="T21" s="24">
        <v>90</v>
      </c>
      <c r="U21" s="24">
        <v>90</v>
      </c>
      <c r="V21" s="24">
        <v>78</v>
      </c>
      <c r="W21" s="24">
        <v>79</v>
      </c>
    </row>
    <row r="22" spans="1:23" ht="15.75" customHeight="1" x14ac:dyDescent="0.2">
      <c r="B22" s="91" t="s">
        <v>96</v>
      </c>
      <c r="C22" s="24">
        <v>19774</v>
      </c>
      <c r="D22" s="24">
        <v>19454</v>
      </c>
      <c r="E22" s="24">
        <v>19252</v>
      </c>
      <c r="F22" s="24">
        <v>18978</v>
      </c>
      <c r="G22" s="24">
        <v>18491</v>
      </c>
      <c r="H22" s="24">
        <v>17481</v>
      </c>
      <c r="I22" s="24">
        <v>16446</v>
      </c>
      <c r="J22" s="24">
        <v>16217</v>
      </c>
      <c r="K22" s="24">
        <v>15386</v>
      </c>
      <c r="L22" s="24">
        <v>14065</v>
      </c>
      <c r="M22" s="24">
        <v>14011</v>
      </c>
      <c r="N22" s="24">
        <v>13291</v>
      </c>
      <c r="O22" s="24">
        <v>13569</v>
      </c>
      <c r="P22" s="24">
        <v>13604</v>
      </c>
      <c r="Q22" s="24">
        <v>13134</v>
      </c>
      <c r="R22" s="24">
        <v>12805</v>
      </c>
      <c r="S22" s="24">
        <v>11974</v>
      </c>
      <c r="T22" s="24">
        <v>11343</v>
      </c>
      <c r="U22" s="24">
        <v>11365</v>
      </c>
      <c r="V22" s="24">
        <v>10966</v>
      </c>
      <c r="W22" s="24">
        <v>7698</v>
      </c>
    </row>
    <row r="23" spans="1:23" ht="15.75" customHeight="1" thickBot="1" x14ac:dyDescent="0.25">
      <c r="A23" s="92"/>
      <c r="B23" s="92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92"/>
      <c r="T23" s="92"/>
      <c r="U23" s="92"/>
      <c r="V23" s="197"/>
      <c r="W23" s="201"/>
    </row>
    <row r="24" spans="1:23" s="126" customFormat="1" ht="15.75" customHeight="1" x14ac:dyDescent="0.2">
      <c r="A24" s="108" t="s">
        <v>77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23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1:23" x14ac:dyDescent="0.2">
      <c r="B26" s="126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23" x14ac:dyDescent="0.2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</row>
  </sheetData>
  <mergeCells count="23">
    <mergeCell ref="U5:U7"/>
    <mergeCell ref="T5:T7"/>
    <mergeCell ref="N5:N7"/>
    <mergeCell ref="G5:G7"/>
    <mergeCell ref="L5:L7"/>
    <mergeCell ref="H5:H7"/>
    <mergeCell ref="I5:I7"/>
    <mergeCell ref="A2:W2"/>
    <mergeCell ref="K5:K7"/>
    <mergeCell ref="J5:J7"/>
    <mergeCell ref="S5:S7"/>
    <mergeCell ref="W5:W7"/>
    <mergeCell ref="P5:P7"/>
    <mergeCell ref="R5:R7"/>
    <mergeCell ref="A3:R3"/>
    <mergeCell ref="A5:B7"/>
    <mergeCell ref="C5:C7"/>
    <mergeCell ref="D5:D7"/>
    <mergeCell ref="E5:E7"/>
    <mergeCell ref="F5:F7"/>
    <mergeCell ref="M5:M7"/>
    <mergeCell ref="O5:O7"/>
    <mergeCell ref="V5:V7"/>
  </mergeCells>
  <phoneticPr fontId="0" type="noConversion"/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Q32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5.140625" style="91" customWidth="1"/>
    <col min="2" max="2" width="29.85546875" style="91" customWidth="1"/>
    <col min="3" max="11" width="10.28515625" style="91" customWidth="1"/>
    <col min="12" max="12" width="11.85546875" style="91" customWidth="1"/>
    <col min="13" max="13" width="10.28515625" style="91" customWidth="1"/>
    <col min="14" max="14" width="11" style="91" customWidth="1"/>
    <col min="15" max="15" width="10.28515625" style="91" customWidth="1"/>
    <col min="16" max="16384" width="11.42578125" style="91"/>
  </cols>
  <sheetData>
    <row r="1" spans="1:17" s="7" customFormat="1" x14ac:dyDescent="0.2">
      <c r="A1" s="233" t="s">
        <v>74</v>
      </c>
      <c r="B1" s="233"/>
    </row>
    <row r="2" spans="1:17" s="7" customFormat="1" ht="13.5" customHeight="1" x14ac:dyDescent="0.2">
      <c r="A2" s="219" t="s">
        <v>337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7" s="7" customFormat="1" ht="25.5" customHeight="1" x14ac:dyDescent="0.2">
      <c r="A3" s="238" t="s">
        <v>486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7" s="7" customFormat="1" ht="10.5" customHeight="1" thickBo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7" ht="15" customHeight="1" x14ac:dyDescent="0.2">
      <c r="A5" s="224" t="s">
        <v>68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ht="15" customHeight="1" x14ac:dyDescent="0.2">
      <c r="A6" s="225"/>
      <c r="B6" s="225"/>
      <c r="C6" s="236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7" ht="15" customHeight="1" thickBot="1" x14ac:dyDescent="0.25">
      <c r="A7" s="226"/>
      <c r="B7" s="226"/>
      <c r="C7" s="237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7" ht="15" customHeight="1" x14ac:dyDescent="0.2">
      <c r="A8" s="108"/>
      <c r="B8" s="108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7" ht="15" customHeight="1" x14ac:dyDescent="0.2">
      <c r="A9" s="234" t="s">
        <v>332</v>
      </c>
      <c r="B9" s="234"/>
      <c r="C9" s="24">
        <v>16646</v>
      </c>
      <c r="D9" s="24">
        <v>17741</v>
      </c>
      <c r="E9" s="24">
        <v>17908</v>
      </c>
      <c r="F9" s="24">
        <v>18237</v>
      </c>
      <c r="G9" s="24">
        <v>18092</v>
      </c>
      <c r="H9" s="24">
        <v>17931</v>
      </c>
      <c r="I9" s="24">
        <v>17621</v>
      </c>
      <c r="J9" s="24">
        <v>17259</v>
      </c>
      <c r="K9" s="24">
        <v>16542</v>
      </c>
      <c r="L9" s="24">
        <v>15605</v>
      </c>
      <c r="M9" s="24">
        <v>14853</v>
      </c>
      <c r="N9" s="24">
        <v>14179</v>
      </c>
      <c r="O9" s="64">
        <v>13788</v>
      </c>
      <c r="P9" s="146"/>
      <c r="Q9" s="135"/>
    </row>
    <row r="10" spans="1:17" ht="15" customHeight="1" x14ac:dyDescent="0.2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7" ht="15" customHeight="1" x14ac:dyDescent="0.2">
      <c r="A11" s="234" t="s">
        <v>88</v>
      </c>
      <c r="B11" s="234"/>
      <c r="C11" s="81">
        <v>505</v>
      </c>
      <c r="D11" s="81">
        <v>1216</v>
      </c>
      <c r="E11" s="81">
        <v>1176</v>
      </c>
      <c r="F11" s="81">
        <v>842</v>
      </c>
      <c r="G11" s="81" t="s">
        <v>552</v>
      </c>
      <c r="H11" s="81" t="s">
        <v>552</v>
      </c>
      <c r="I11" s="81" t="s">
        <v>552</v>
      </c>
      <c r="J11" s="81">
        <v>5</v>
      </c>
      <c r="K11" s="81">
        <v>20</v>
      </c>
      <c r="L11" s="81">
        <v>239</v>
      </c>
      <c r="M11" s="81">
        <v>490</v>
      </c>
      <c r="N11" s="81">
        <v>345</v>
      </c>
      <c r="O11" s="81">
        <v>211</v>
      </c>
    </row>
    <row r="12" spans="1:17" ht="15" customHeight="1" x14ac:dyDescent="0.2">
      <c r="A12" s="22"/>
      <c r="B12" s="2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ht="15" customHeight="1" x14ac:dyDescent="0.2">
      <c r="A13" s="234" t="s">
        <v>89</v>
      </c>
      <c r="B13" s="234"/>
      <c r="C13" s="24">
        <v>733</v>
      </c>
      <c r="D13" s="24">
        <v>1049</v>
      </c>
      <c r="E13" s="24">
        <v>847</v>
      </c>
      <c r="F13" s="24">
        <v>987</v>
      </c>
      <c r="G13" s="24">
        <v>161</v>
      </c>
      <c r="H13" s="24">
        <v>310</v>
      </c>
      <c r="I13" s="24">
        <v>362</v>
      </c>
      <c r="J13" s="24">
        <v>722</v>
      </c>
      <c r="K13" s="24">
        <v>957</v>
      </c>
      <c r="L13" s="24">
        <v>991</v>
      </c>
      <c r="M13" s="24">
        <v>1164</v>
      </c>
      <c r="N13" s="24">
        <v>736</v>
      </c>
      <c r="O13" s="24">
        <v>510</v>
      </c>
      <c r="P13" s="69"/>
    </row>
    <row r="14" spans="1:17" ht="15" customHeight="1" thickBot="1" x14ac:dyDescent="0.25">
      <c r="A14" s="128"/>
      <c r="B14" s="12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7" s="126" customFormat="1" ht="15" customHeight="1" x14ac:dyDescent="0.2">
      <c r="A15" s="108" t="s">
        <v>77</v>
      </c>
    </row>
    <row r="16" spans="1:17" x14ac:dyDescent="0.2">
      <c r="A16" s="212" t="s">
        <v>554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1:15" x14ac:dyDescent="0.2">
      <c r="A17" s="108"/>
      <c r="B17" s="10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5" x14ac:dyDescent="0.2">
      <c r="A18" s="108"/>
      <c r="B18" s="10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1:15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5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  <row r="21" spans="1:15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5" x14ac:dyDescent="0.2">
      <c r="A22" s="108"/>
      <c r="B22" s="108"/>
      <c r="C22" s="108"/>
      <c r="D22" s="129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5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5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29"/>
    </row>
    <row r="26" spans="1:15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5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5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</sheetData>
  <mergeCells count="8">
    <mergeCell ref="A1:B1"/>
    <mergeCell ref="A13:B13"/>
    <mergeCell ref="A9:B9"/>
    <mergeCell ref="A2:O2"/>
    <mergeCell ref="A5:B7"/>
    <mergeCell ref="C5:C7"/>
    <mergeCell ref="A3:O3"/>
    <mergeCell ref="A11:B11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25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1" width="1.28515625" style="114" customWidth="1"/>
    <col min="2" max="2" width="0.7109375" style="114" customWidth="1"/>
    <col min="3" max="3" width="38.28515625" style="114" customWidth="1"/>
    <col min="4" max="16" width="11.42578125" style="114" customWidth="1"/>
    <col min="17" max="16384" width="11.42578125" style="114"/>
  </cols>
  <sheetData>
    <row r="1" spans="1:19" s="111" customFormat="1" x14ac:dyDescent="0.2">
      <c r="A1" s="242" t="s">
        <v>74</v>
      </c>
      <c r="B1" s="242"/>
      <c r="C1" s="242"/>
    </row>
    <row r="2" spans="1:19" s="111" customFormat="1" x14ac:dyDescent="0.2">
      <c r="A2" s="240" t="s">
        <v>338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9" s="111" customFormat="1" ht="18" x14ac:dyDescent="0.2">
      <c r="A3" s="241" t="s">
        <v>487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9" s="111" customFormat="1" ht="15.75" thickBot="1" x14ac:dyDescent="0.25"/>
    <row r="5" spans="1:19" ht="15.75" customHeight="1" x14ac:dyDescent="0.2">
      <c r="A5" s="227" t="s">
        <v>49</v>
      </c>
      <c r="B5" s="227"/>
      <c r="C5" s="227"/>
      <c r="D5" s="100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9" ht="15.75" customHeight="1" x14ac:dyDescent="0.2">
      <c r="A6" s="239"/>
      <c r="B6" s="239"/>
      <c r="C6" s="239"/>
      <c r="D6" s="101" t="s">
        <v>50</v>
      </c>
      <c r="E6" s="101" t="s">
        <v>51</v>
      </c>
      <c r="F6" s="101" t="s">
        <v>52</v>
      </c>
      <c r="G6" s="101" t="s">
        <v>53</v>
      </c>
      <c r="H6" s="101" t="s">
        <v>54</v>
      </c>
      <c r="I6" s="101" t="s">
        <v>55</v>
      </c>
      <c r="J6" s="101" t="s">
        <v>56</v>
      </c>
      <c r="K6" s="101" t="s">
        <v>57</v>
      </c>
      <c r="L6" s="101" t="s">
        <v>58</v>
      </c>
      <c r="M6" s="101" t="s">
        <v>59</v>
      </c>
      <c r="N6" s="101" t="s">
        <v>60</v>
      </c>
      <c r="O6" s="101" t="s">
        <v>61</v>
      </c>
      <c r="P6" s="101" t="s">
        <v>62</v>
      </c>
    </row>
    <row r="7" spans="1:19" ht="15.75" customHeight="1" thickBot="1" x14ac:dyDescent="0.25">
      <c r="A7" s="228"/>
      <c r="B7" s="228"/>
      <c r="C7" s="228"/>
      <c r="D7" s="102"/>
      <c r="E7" s="87"/>
      <c r="F7" s="87"/>
      <c r="G7" s="112"/>
      <c r="H7" s="112"/>
      <c r="I7" s="87"/>
      <c r="J7" s="112"/>
      <c r="K7" s="87"/>
      <c r="L7" s="87"/>
      <c r="M7" s="87"/>
      <c r="N7" s="87"/>
      <c r="O7" s="87"/>
      <c r="P7" s="87"/>
    </row>
    <row r="8" spans="1:19" ht="15.75" customHeight="1" x14ac:dyDescent="0.2"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9" ht="15.75" customHeight="1" x14ac:dyDescent="0.2">
      <c r="C9" s="101" t="s">
        <v>44</v>
      </c>
      <c r="D9" s="145">
        <f>D13+D11</f>
        <v>8796</v>
      </c>
      <c r="E9" s="145">
        <f t="shared" ref="E9:P9" si="0">E13+E11</f>
        <v>1049</v>
      </c>
      <c r="F9" s="145">
        <f t="shared" si="0"/>
        <v>847</v>
      </c>
      <c r="G9" s="145">
        <f t="shared" si="0"/>
        <v>987</v>
      </c>
      <c r="H9" s="145">
        <f t="shared" si="0"/>
        <v>161</v>
      </c>
      <c r="I9" s="145">
        <f t="shared" si="0"/>
        <v>310</v>
      </c>
      <c r="J9" s="145">
        <f t="shared" si="0"/>
        <v>362</v>
      </c>
      <c r="K9" s="145">
        <f t="shared" si="0"/>
        <v>722</v>
      </c>
      <c r="L9" s="145">
        <f t="shared" si="0"/>
        <v>957</v>
      </c>
      <c r="M9" s="145">
        <f t="shared" si="0"/>
        <v>991</v>
      </c>
      <c r="N9" s="145">
        <f t="shared" si="0"/>
        <v>1164</v>
      </c>
      <c r="O9" s="145">
        <f t="shared" si="0"/>
        <v>736</v>
      </c>
      <c r="P9" s="145">
        <f t="shared" si="0"/>
        <v>510</v>
      </c>
      <c r="Q9" s="146"/>
      <c r="R9" s="164"/>
    </row>
    <row r="10" spans="1:19" ht="15.75" customHeight="1" x14ac:dyDescent="0.2"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spans="1:19" ht="15.75" customHeight="1" x14ac:dyDescent="0.2">
      <c r="C11" s="114" t="s">
        <v>85</v>
      </c>
      <c r="D11" s="145">
        <v>2987</v>
      </c>
      <c r="E11" s="145">
        <v>186</v>
      </c>
      <c r="F11" s="145">
        <v>200</v>
      </c>
      <c r="G11" s="145">
        <v>212</v>
      </c>
      <c r="H11" s="145">
        <v>160</v>
      </c>
      <c r="I11" s="145">
        <v>293</v>
      </c>
      <c r="J11" s="145">
        <v>344</v>
      </c>
      <c r="K11" s="145">
        <v>352</v>
      </c>
      <c r="L11" s="145">
        <v>495</v>
      </c>
      <c r="M11" s="145">
        <v>189</v>
      </c>
      <c r="N11" s="145">
        <v>341</v>
      </c>
      <c r="O11" s="145">
        <v>124</v>
      </c>
      <c r="P11" s="145">
        <v>91</v>
      </c>
      <c r="Q11" s="148"/>
    </row>
    <row r="12" spans="1:19" ht="15.75" customHeight="1" x14ac:dyDescent="0.2"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1:19" ht="15.75" customHeight="1" x14ac:dyDescent="0.2">
      <c r="C13" s="114" t="s">
        <v>86</v>
      </c>
      <c r="D13" s="145">
        <v>5809</v>
      </c>
      <c r="E13" s="145">
        <v>863</v>
      </c>
      <c r="F13" s="145">
        <v>647</v>
      </c>
      <c r="G13" s="145">
        <v>775</v>
      </c>
      <c r="H13" s="145">
        <v>1</v>
      </c>
      <c r="I13" s="145">
        <v>17</v>
      </c>
      <c r="J13" s="145">
        <v>18</v>
      </c>
      <c r="K13" s="145">
        <v>370</v>
      </c>
      <c r="L13" s="145">
        <v>462</v>
      </c>
      <c r="M13" s="145">
        <v>802</v>
      </c>
      <c r="N13" s="145">
        <v>823</v>
      </c>
      <c r="O13" s="145">
        <v>612</v>
      </c>
      <c r="P13" s="145">
        <v>419</v>
      </c>
      <c r="Q13" s="148"/>
      <c r="S13" s="149"/>
    </row>
    <row r="14" spans="1:19" ht="15.75" customHeight="1" x14ac:dyDescent="0.2"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</row>
    <row r="15" spans="1:19" ht="15.75" customHeight="1" x14ac:dyDescent="0.2">
      <c r="C15" s="208" t="s">
        <v>81</v>
      </c>
      <c r="D15" s="145">
        <v>609</v>
      </c>
      <c r="E15" s="145">
        <v>152</v>
      </c>
      <c r="F15" s="145">
        <v>129</v>
      </c>
      <c r="G15" s="145">
        <v>145</v>
      </c>
      <c r="H15" s="145">
        <v>0</v>
      </c>
      <c r="I15" s="145">
        <v>0</v>
      </c>
      <c r="J15" s="145">
        <v>0</v>
      </c>
      <c r="K15" s="145">
        <v>11</v>
      </c>
      <c r="L15" s="145">
        <v>11</v>
      </c>
      <c r="M15" s="145">
        <v>33</v>
      </c>
      <c r="N15" s="145">
        <v>58</v>
      </c>
      <c r="O15" s="145">
        <v>51</v>
      </c>
      <c r="P15" s="145">
        <v>19</v>
      </c>
      <c r="Q15" s="148"/>
    </row>
    <row r="16" spans="1:19" ht="15.75" customHeight="1" x14ac:dyDescent="0.2">
      <c r="C16" s="208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9"/>
      <c r="P16" s="147"/>
    </row>
    <row r="17" spans="1:17" ht="15.75" customHeight="1" x14ac:dyDescent="0.2">
      <c r="C17" s="208" t="s">
        <v>82</v>
      </c>
      <c r="D17" s="145">
        <v>1001</v>
      </c>
      <c r="E17" s="145">
        <v>215</v>
      </c>
      <c r="F17" s="145">
        <v>148</v>
      </c>
      <c r="G17" s="145">
        <v>174</v>
      </c>
      <c r="H17" s="145">
        <v>0</v>
      </c>
      <c r="I17" s="145">
        <v>0</v>
      </c>
      <c r="J17" s="145">
        <v>0</v>
      </c>
      <c r="K17" s="145">
        <v>29</v>
      </c>
      <c r="L17" s="145">
        <v>43</v>
      </c>
      <c r="M17" s="145">
        <v>75</v>
      </c>
      <c r="N17" s="145">
        <v>163</v>
      </c>
      <c r="O17" s="147">
        <v>106</v>
      </c>
      <c r="P17" s="145">
        <v>48</v>
      </c>
      <c r="Q17" s="148"/>
    </row>
    <row r="18" spans="1:17" ht="15.75" customHeight="1" x14ac:dyDescent="0.2">
      <c r="C18" s="208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9"/>
      <c r="P18" s="147"/>
    </row>
    <row r="19" spans="1:17" ht="15.75" customHeight="1" x14ac:dyDescent="0.2">
      <c r="C19" s="208" t="s">
        <v>83</v>
      </c>
      <c r="D19" s="145">
        <v>1196</v>
      </c>
      <c r="E19" s="145">
        <v>233</v>
      </c>
      <c r="F19" s="145">
        <v>161</v>
      </c>
      <c r="G19" s="145">
        <v>147</v>
      </c>
      <c r="H19" s="145">
        <v>0</v>
      </c>
      <c r="I19" s="145">
        <v>0</v>
      </c>
      <c r="J19" s="145">
        <v>0</v>
      </c>
      <c r="K19" s="145">
        <v>32</v>
      </c>
      <c r="L19" s="145">
        <v>50</v>
      </c>
      <c r="M19" s="145">
        <v>124</v>
      </c>
      <c r="N19" s="145">
        <v>233</v>
      </c>
      <c r="O19" s="145">
        <v>124</v>
      </c>
      <c r="P19" s="145">
        <v>92</v>
      </c>
      <c r="Q19" s="148"/>
    </row>
    <row r="20" spans="1:17" ht="15.75" customHeight="1" x14ac:dyDescent="0.2">
      <c r="C20" s="208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spans="1:17" ht="15.75" customHeight="1" x14ac:dyDescent="0.2">
      <c r="C21" s="208" t="s">
        <v>84</v>
      </c>
      <c r="D21" s="145">
        <v>3003</v>
      </c>
      <c r="E21" s="145">
        <v>263</v>
      </c>
      <c r="F21" s="145">
        <v>209</v>
      </c>
      <c r="G21" s="145">
        <v>309</v>
      </c>
      <c r="H21" s="145">
        <v>1</v>
      </c>
      <c r="I21" s="145">
        <v>17</v>
      </c>
      <c r="J21" s="145">
        <v>18</v>
      </c>
      <c r="K21" s="145">
        <v>298</v>
      </c>
      <c r="L21" s="145">
        <v>358</v>
      </c>
      <c r="M21" s="145">
        <v>570</v>
      </c>
      <c r="N21" s="145">
        <v>369</v>
      </c>
      <c r="O21" s="147">
        <v>331</v>
      </c>
      <c r="P21" s="145">
        <v>260</v>
      </c>
      <c r="Q21" s="148"/>
    </row>
    <row r="22" spans="1:17" ht="15.75" customHeight="1" thickBot="1" x14ac:dyDescent="0.25">
      <c r="A22" s="87"/>
      <c r="B22" s="87"/>
      <c r="C22" s="87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7" ht="15.75" customHeight="1" x14ac:dyDescent="0.2">
      <c r="A23" s="151"/>
      <c r="B23" s="151"/>
      <c r="C23" s="151" t="s">
        <v>77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</row>
    <row r="25" spans="1:17" x14ac:dyDescent="0.2"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</row>
  </sheetData>
  <mergeCells count="4">
    <mergeCell ref="A5:C7"/>
    <mergeCell ref="A2:P2"/>
    <mergeCell ref="A3:P3"/>
    <mergeCell ref="A1:C1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R21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2" width="1.7109375" style="91" customWidth="1"/>
    <col min="3" max="3" width="29.5703125" style="91" customWidth="1"/>
    <col min="4" max="16" width="11.42578125" style="91" customWidth="1"/>
    <col min="17" max="16384" width="11.42578125" style="91"/>
  </cols>
  <sheetData>
    <row r="1" spans="1:18" s="7" customFormat="1" x14ac:dyDescent="0.2">
      <c r="A1" s="233" t="s">
        <v>74</v>
      </c>
      <c r="B1" s="233"/>
      <c r="C1" s="233"/>
    </row>
    <row r="2" spans="1:18" s="7" customFormat="1" x14ac:dyDescent="0.2">
      <c r="A2" s="219" t="s">
        <v>339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8" s="7" customFormat="1" ht="15.75" customHeight="1" x14ac:dyDescent="0.2">
      <c r="A3" s="220" t="s">
        <v>488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1:18" s="7" customFormat="1" ht="15.75" thickBot="1" x14ac:dyDescent="0.25"/>
    <row r="5" spans="1:18" ht="15" customHeight="1" x14ac:dyDescent="0.2">
      <c r="A5" s="224" t="s">
        <v>63</v>
      </c>
      <c r="B5" s="224"/>
      <c r="C5" s="224"/>
      <c r="D5" s="235" t="s">
        <v>553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5" customHeight="1" x14ac:dyDescent="0.2">
      <c r="A6" s="225"/>
      <c r="B6" s="225"/>
      <c r="C6" s="225"/>
      <c r="D6" s="243"/>
      <c r="E6" s="94" t="s">
        <v>51</v>
      </c>
      <c r="F6" s="94" t="s">
        <v>52</v>
      </c>
      <c r="G6" s="94" t="s">
        <v>53</v>
      </c>
      <c r="H6" s="94" t="s">
        <v>54</v>
      </c>
      <c r="I6" s="94" t="s">
        <v>55</v>
      </c>
      <c r="J6" s="94" t="s">
        <v>56</v>
      </c>
      <c r="K6" s="94" t="s">
        <v>57</v>
      </c>
      <c r="L6" s="94" t="s">
        <v>58</v>
      </c>
      <c r="M6" s="94" t="s">
        <v>59</v>
      </c>
      <c r="N6" s="94" t="s">
        <v>60</v>
      </c>
      <c r="O6" s="94" t="s">
        <v>61</v>
      </c>
      <c r="P6" s="94" t="s">
        <v>62</v>
      </c>
    </row>
    <row r="7" spans="1:18" ht="15" customHeight="1" thickBot="1" x14ac:dyDescent="0.25">
      <c r="A7" s="226"/>
      <c r="B7" s="226"/>
      <c r="C7" s="226"/>
      <c r="D7" s="244"/>
      <c r="E7" s="37"/>
      <c r="F7" s="37"/>
      <c r="G7" s="34"/>
      <c r="H7" s="34"/>
      <c r="I7" s="37"/>
      <c r="J7" s="34"/>
      <c r="K7" s="37"/>
      <c r="L7" s="37"/>
      <c r="M7" s="37"/>
      <c r="N7" s="37"/>
      <c r="O7" s="37"/>
      <c r="P7" s="37"/>
    </row>
    <row r="8" spans="1:18" ht="15" customHeight="1" x14ac:dyDescent="0.2">
      <c r="D8" s="81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8" ht="15" customHeight="1" x14ac:dyDescent="0.2">
      <c r="C9" s="22" t="s">
        <v>78</v>
      </c>
      <c r="D9" s="134">
        <v>16292</v>
      </c>
      <c r="E9" s="134">
        <v>17908</v>
      </c>
      <c r="F9" s="134">
        <v>18237</v>
      </c>
      <c r="G9" s="134">
        <v>18092</v>
      </c>
      <c r="H9" s="134">
        <v>17931</v>
      </c>
      <c r="I9" s="134">
        <v>17621</v>
      </c>
      <c r="J9" s="134">
        <v>17259</v>
      </c>
      <c r="K9" s="134">
        <v>16542</v>
      </c>
      <c r="L9" s="216">
        <v>15605</v>
      </c>
      <c r="M9" s="216">
        <v>14853</v>
      </c>
      <c r="N9" s="216">
        <v>14179</v>
      </c>
      <c r="O9" s="216">
        <v>13788</v>
      </c>
      <c r="P9" s="216">
        <v>13489</v>
      </c>
      <c r="R9" s="69"/>
    </row>
    <row r="10" spans="1:18" ht="15" customHeight="1" x14ac:dyDescent="0.2"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</row>
    <row r="11" spans="1:18" ht="15" customHeight="1" x14ac:dyDescent="0.2">
      <c r="C11" s="91" t="s">
        <v>81</v>
      </c>
      <c r="D11" s="134">
        <v>2651.6666666666665</v>
      </c>
      <c r="E11" s="134">
        <v>3030</v>
      </c>
      <c r="F11" s="134">
        <v>3087</v>
      </c>
      <c r="G11" s="134">
        <v>2965</v>
      </c>
      <c r="H11" s="134">
        <v>2965</v>
      </c>
      <c r="I11" s="134">
        <v>2965</v>
      </c>
      <c r="J11" s="134">
        <v>2965</v>
      </c>
      <c r="K11" s="134">
        <v>2834</v>
      </c>
      <c r="L11" s="134">
        <v>2527</v>
      </c>
      <c r="M11" s="134">
        <v>2380</v>
      </c>
      <c r="N11" s="134">
        <v>2091</v>
      </c>
      <c r="O11" s="134">
        <v>2020</v>
      </c>
      <c r="P11" s="134">
        <v>1991</v>
      </c>
    </row>
    <row r="12" spans="1:18" ht="15" customHeight="1" x14ac:dyDescent="0.2"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</row>
    <row r="13" spans="1:18" ht="15" customHeight="1" x14ac:dyDescent="0.2">
      <c r="C13" s="91" t="s">
        <v>82</v>
      </c>
      <c r="D13" s="134">
        <v>4539.666666666667</v>
      </c>
      <c r="E13" s="134">
        <v>4791</v>
      </c>
      <c r="F13" s="134">
        <v>4801</v>
      </c>
      <c r="G13" s="134">
        <v>4777</v>
      </c>
      <c r="H13" s="134">
        <v>4777</v>
      </c>
      <c r="I13" s="134">
        <v>4777</v>
      </c>
      <c r="J13" s="134">
        <v>4777</v>
      </c>
      <c r="K13" s="134">
        <v>4724</v>
      </c>
      <c r="L13" s="134">
        <v>4506</v>
      </c>
      <c r="M13" s="134">
        <v>4372</v>
      </c>
      <c r="N13" s="134">
        <v>4147</v>
      </c>
      <c r="O13" s="134">
        <v>4057</v>
      </c>
      <c r="P13" s="134">
        <v>3970</v>
      </c>
    </row>
    <row r="14" spans="1:18" ht="15" customHeight="1" x14ac:dyDescent="0.2"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</row>
    <row r="15" spans="1:18" ht="15" customHeight="1" x14ac:dyDescent="0.2">
      <c r="C15" s="91" t="s">
        <v>83</v>
      </c>
      <c r="D15" s="134">
        <v>5413.5</v>
      </c>
      <c r="E15" s="134">
        <v>5572</v>
      </c>
      <c r="F15" s="134">
        <v>5661</v>
      </c>
      <c r="G15" s="134">
        <v>5647</v>
      </c>
      <c r="H15" s="134">
        <v>5647</v>
      </c>
      <c r="I15" s="134">
        <v>5647</v>
      </c>
      <c r="J15" s="134">
        <v>5647</v>
      </c>
      <c r="K15" s="134">
        <v>5597</v>
      </c>
      <c r="L15" s="134">
        <v>5421</v>
      </c>
      <c r="M15" s="134">
        <v>5307</v>
      </c>
      <c r="N15" s="134">
        <v>5011</v>
      </c>
      <c r="O15" s="134">
        <v>4942</v>
      </c>
      <c r="P15" s="134">
        <v>4863</v>
      </c>
    </row>
    <row r="16" spans="1:18" ht="15" customHeight="1" x14ac:dyDescent="0.2"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</row>
    <row r="17" spans="1:16" ht="15" customHeight="1" x14ac:dyDescent="0.2">
      <c r="C17" s="91" t="s">
        <v>84</v>
      </c>
      <c r="D17" s="134">
        <v>3687.1666666666665</v>
      </c>
      <c r="E17" s="134">
        <v>4515</v>
      </c>
      <c r="F17" s="134">
        <v>4688</v>
      </c>
      <c r="G17" s="134">
        <v>4703</v>
      </c>
      <c r="H17" s="134">
        <v>4542</v>
      </c>
      <c r="I17" s="134">
        <v>4232</v>
      </c>
      <c r="J17" s="134">
        <v>3870</v>
      </c>
      <c r="K17" s="134">
        <v>3387</v>
      </c>
      <c r="L17" s="134">
        <v>3151</v>
      </c>
      <c r="M17" s="134">
        <v>2794</v>
      </c>
      <c r="N17" s="134">
        <v>2930</v>
      </c>
      <c r="O17" s="134">
        <v>2769</v>
      </c>
      <c r="P17" s="134">
        <v>2665</v>
      </c>
    </row>
    <row r="18" spans="1:16" ht="15" customHeight="1" thickBot="1" x14ac:dyDescent="0.25">
      <c r="A18" s="92"/>
      <c r="B18" s="92"/>
      <c r="C18" s="92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</row>
    <row r="19" spans="1:16" ht="15" customHeight="1" x14ac:dyDescent="0.2">
      <c r="A19" s="108"/>
      <c r="B19" s="108"/>
      <c r="C19" s="108" t="s">
        <v>77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</row>
    <row r="20" spans="1:16" x14ac:dyDescent="0.2">
      <c r="C20" s="212" t="s">
        <v>554</v>
      </c>
    </row>
    <row r="21" spans="1:16" x14ac:dyDescent="0.2"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</sheetData>
  <mergeCells count="5">
    <mergeCell ref="A2:P2"/>
    <mergeCell ref="A3:P3"/>
    <mergeCell ref="A5:C7"/>
    <mergeCell ref="A1:C1"/>
    <mergeCell ref="D5:D7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Q18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2.5703125" style="91" customWidth="1"/>
    <col min="2" max="2" width="25" style="91" customWidth="1"/>
    <col min="3" max="11" width="10.28515625" style="91" customWidth="1"/>
    <col min="12" max="12" width="11.42578125" style="91" customWidth="1"/>
    <col min="13" max="13" width="10.28515625" style="91" customWidth="1"/>
    <col min="14" max="14" width="11.5703125" style="91" customWidth="1"/>
    <col min="15" max="15" width="10.28515625" style="91" customWidth="1"/>
    <col min="16" max="16384" width="11.42578125" style="91"/>
  </cols>
  <sheetData>
    <row r="1" spans="1:17" s="7" customFormat="1" x14ac:dyDescent="0.2">
      <c r="A1" s="233" t="s">
        <v>74</v>
      </c>
      <c r="B1" s="233"/>
    </row>
    <row r="2" spans="1:17" s="7" customFormat="1" x14ac:dyDescent="0.2">
      <c r="A2" s="219" t="s">
        <v>340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7" s="7" customFormat="1" ht="18" customHeight="1" x14ac:dyDescent="0.2">
      <c r="A3" s="220" t="s">
        <v>489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7" s="7" customFormat="1" ht="15.75" thickBot="1" x14ac:dyDescent="0.25"/>
    <row r="5" spans="1:17" ht="14.25" customHeight="1" x14ac:dyDescent="0.2">
      <c r="A5" s="224" t="s">
        <v>64</v>
      </c>
      <c r="B5" s="224"/>
      <c r="C5" s="235" t="s">
        <v>553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ht="14.25" customHeight="1" x14ac:dyDescent="0.2">
      <c r="A6" s="225"/>
      <c r="B6" s="225"/>
      <c r="C6" s="243"/>
      <c r="D6" s="94" t="s">
        <v>51</v>
      </c>
      <c r="E6" s="94" t="s">
        <v>52</v>
      </c>
      <c r="F6" s="94" t="s">
        <v>53</v>
      </c>
      <c r="G6" s="94" t="s">
        <v>54</v>
      </c>
      <c r="H6" s="94" t="s">
        <v>55</v>
      </c>
      <c r="I6" s="94" t="s">
        <v>56</v>
      </c>
      <c r="J6" s="94" t="s">
        <v>57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spans="1:17" ht="14.25" customHeight="1" thickBot="1" x14ac:dyDescent="0.25">
      <c r="A7" s="226"/>
      <c r="B7" s="226"/>
      <c r="C7" s="244"/>
      <c r="D7" s="37"/>
      <c r="E7" s="37"/>
      <c r="F7" s="34"/>
      <c r="G7" s="34"/>
      <c r="H7" s="37"/>
      <c r="I7" s="34"/>
      <c r="J7" s="37"/>
      <c r="K7" s="37"/>
      <c r="L7" s="37"/>
      <c r="M7" s="37"/>
      <c r="N7" s="37"/>
      <c r="O7" s="37"/>
    </row>
    <row r="8" spans="1:17" ht="14.25" customHeight="1" x14ac:dyDescent="0.2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7" ht="27.75" customHeight="1" x14ac:dyDescent="0.2">
      <c r="B9" s="22" t="s">
        <v>78</v>
      </c>
      <c r="C9" s="134">
        <v>16292</v>
      </c>
      <c r="D9" s="134">
        <v>17908</v>
      </c>
      <c r="E9" s="134">
        <v>18237</v>
      </c>
      <c r="F9" s="134">
        <v>18092</v>
      </c>
      <c r="G9" s="134">
        <v>17931</v>
      </c>
      <c r="H9" s="134">
        <v>17621</v>
      </c>
      <c r="I9" s="134">
        <v>17259</v>
      </c>
      <c r="J9" s="134">
        <v>16542</v>
      </c>
      <c r="K9" s="216">
        <v>15605</v>
      </c>
      <c r="L9" s="216">
        <v>14853</v>
      </c>
      <c r="M9" s="216">
        <v>14179</v>
      </c>
      <c r="N9" s="216">
        <v>13788</v>
      </c>
      <c r="O9" s="216">
        <v>13489</v>
      </c>
      <c r="P9" s="69"/>
      <c r="Q9" s="69"/>
    </row>
    <row r="10" spans="1:17" s="214" customFormat="1" ht="14.25" customHeight="1" x14ac:dyDescent="0.2">
      <c r="C10" s="134"/>
      <c r="D10" s="134"/>
      <c r="E10" s="134"/>
      <c r="F10" s="134"/>
      <c r="G10" s="134"/>
      <c r="H10" s="134"/>
      <c r="I10" s="134"/>
      <c r="J10" s="134"/>
      <c r="K10" s="216"/>
      <c r="L10" s="216"/>
      <c r="M10" s="216"/>
      <c r="N10" s="216"/>
      <c r="O10" s="216"/>
    </row>
    <row r="11" spans="1:17" ht="14.25" customHeight="1" x14ac:dyDescent="0.2">
      <c r="B11" s="91" t="s">
        <v>396</v>
      </c>
      <c r="C11" s="134">
        <v>6450</v>
      </c>
      <c r="D11" s="134">
        <v>6803</v>
      </c>
      <c r="E11" s="134">
        <v>6960</v>
      </c>
      <c r="F11" s="134">
        <v>6941</v>
      </c>
      <c r="G11" s="134">
        <v>6875</v>
      </c>
      <c r="H11" s="134">
        <v>6758</v>
      </c>
      <c r="I11" s="134">
        <v>6609</v>
      </c>
      <c r="J11" s="134">
        <v>6377</v>
      </c>
      <c r="K11" s="134">
        <v>6226</v>
      </c>
      <c r="L11" s="134">
        <v>6068</v>
      </c>
      <c r="M11" s="134">
        <v>6068</v>
      </c>
      <c r="N11" s="134">
        <v>5924</v>
      </c>
      <c r="O11" s="134">
        <v>5791</v>
      </c>
      <c r="P11" s="69"/>
    </row>
    <row r="12" spans="1:17" ht="14.2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7" ht="14.25" customHeight="1" x14ac:dyDescent="0.2">
      <c r="B13" s="91" t="s">
        <v>80</v>
      </c>
      <c r="C13" s="134">
        <v>9842</v>
      </c>
      <c r="D13" s="134">
        <v>11105</v>
      </c>
      <c r="E13" s="134">
        <v>11277</v>
      </c>
      <c r="F13" s="134">
        <v>11151</v>
      </c>
      <c r="G13" s="134">
        <v>11056</v>
      </c>
      <c r="H13" s="134">
        <v>10863</v>
      </c>
      <c r="I13" s="134">
        <v>10650</v>
      </c>
      <c r="J13" s="134">
        <v>10165</v>
      </c>
      <c r="K13" s="134">
        <v>9379</v>
      </c>
      <c r="L13" s="134">
        <v>8785</v>
      </c>
      <c r="M13" s="134">
        <v>8111</v>
      </c>
      <c r="N13" s="134">
        <v>7864</v>
      </c>
      <c r="O13" s="134">
        <v>7698</v>
      </c>
      <c r="P13" s="69"/>
    </row>
    <row r="14" spans="1:17" ht="14.25" customHeight="1" x14ac:dyDescent="0.2"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7" ht="14.25" customHeight="1" thickBot="1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7" ht="14.25" customHeight="1" x14ac:dyDescent="0.2">
      <c r="A16" s="108"/>
      <c r="B16" s="108" t="s">
        <v>77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2:15" ht="14.25" customHeight="1" x14ac:dyDescent="0.2">
      <c r="B17" s="265" t="s">
        <v>554</v>
      </c>
      <c r="C17" s="114"/>
      <c r="D17" s="114"/>
    </row>
    <row r="18" spans="2:15" x14ac:dyDescent="0.2">
      <c r="B18" s="91" t="str">
        <f>LOWER(B5)</f>
        <v/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</sheetData>
  <mergeCells count="5">
    <mergeCell ref="A5:B7"/>
    <mergeCell ref="A3:O3"/>
    <mergeCell ref="A2:O2"/>
    <mergeCell ref="A1:B1"/>
    <mergeCell ref="C5:C7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46</vt:i4>
      </vt:variant>
    </vt:vector>
  </HeadingPairs>
  <TitlesOfParts>
    <vt:vector size="89" baseType="lpstr">
      <vt:lpstr>Índice</vt:lpstr>
      <vt:lpstr>Glosario</vt:lpstr>
      <vt:lpstr>XII.1</vt:lpstr>
      <vt:lpstr>XII.2</vt:lpstr>
      <vt:lpstr>XII.3</vt:lpstr>
      <vt:lpstr>XII.4</vt:lpstr>
      <vt:lpstr>XII.5</vt:lpstr>
      <vt:lpstr>XII.6</vt:lpstr>
      <vt:lpstr>XII.7</vt:lpstr>
      <vt:lpstr>XII.8</vt:lpstr>
      <vt:lpstr>XII.9</vt:lpstr>
      <vt:lpstr>XII.10</vt:lpstr>
      <vt:lpstr>XII.11</vt:lpstr>
      <vt:lpstr>XII.12</vt:lpstr>
      <vt:lpstr>XII.13</vt:lpstr>
      <vt:lpstr>XII.14</vt:lpstr>
      <vt:lpstr>XII.15</vt:lpstr>
      <vt:lpstr>XII.16</vt:lpstr>
      <vt:lpstr>XII.17</vt:lpstr>
      <vt:lpstr>XII.18</vt:lpstr>
      <vt:lpstr>XII.19</vt:lpstr>
      <vt:lpstr>XII.20</vt:lpstr>
      <vt:lpstr>XII.21</vt:lpstr>
      <vt:lpstr>XII.22</vt:lpstr>
      <vt:lpstr>XII.25</vt:lpstr>
      <vt:lpstr>XII.23</vt:lpstr>
      <vt:lpstr>XII.24</vt:lpstr>
      <vt:lpstr>XII.26</vt:lpstr>
      <vt:lpstr>XII.27</vt:lpstr>
      <vt:lpstr>XII.28</vt:lpstr>
      <vt:lpstr>XII.29</vt:lpstr>
      <vt:lpstr>XII.30</vt:lpstr>
      <vt:lpstr>XII.31</vt:lpstr>
      <vt:lpstr>XII.32</vt:lpstr>
      <vt:lpstr>XII.33</vt:lpstr>
      <vt:lpstr>XII.34</vt:lpstr>
      <vt:lpstr>XII.35</vt:lpstr>
      <vt:lpstr>XII.36</vt:lpstr>
      <vt:lpstr>XII.37</vt:lpstr>
      <vt:lpstr>XII.38</vt:lpstr>
      <vt:lpstr>XII.39</vt:lpstr>
      <vt:lpstr>XII.39.1</vt:lpstr>
      <vt:lpstr>XII.40</vt:lpstr>
      <vt:lpstr>Índice!Área_de_impresión</vt:lpstr>
      <vt:lpstr>XII.1!Área_de_impresión</vt:lpstr>
      <vt:lpstr>XII.10!Área_de_impresión</vt:lpstr>
      <vt:lpstr>XII.11!Área_de_impresión</vt:lpstr>
      <vt:lpstr>XII.12!Área_de_impresión</vt:lpstr>
      <vt:lpstr>XII.13!Área_de_impresión</vt:lpstr>
      <vt:lpstr>XII.14!Área_de_impresión</vt:lpstr>
      <vt:lpstr>XII.15!Área_de_impresión</vt:lpstr>
      <vt:lpstr>XII.16!Área_de_impresión</vt:lpstr>
      <vt:lpstr>XII.17!Área_de_impresión</vt:lpstr>
      <vt:lpstr>XII.18!Área_de_impresión</vt:lpstr>
      <vt:lpstr>XII.19!Área_de_impresión</vt:lpstr>
      <vt:lpstr>XII.2!Área_de_impresión</vt:lpstr>
      <vt:lpstr>XII.20!Área_de_impresión</vt:lpstr>
      <vt:lpstr>XII.21!Área_de_impresión</vt:lpstr>
      <vt:lpstr>XII.22!Área_de_impresión</vt:lpstr>
      <vt:lpstr>XII.23!Área_de_impresión</vt:lpstr>
      <vt:lpstr>XII.24!Área_de_impresión</vt:lpstr>
      <vt:lpstr>XII.25!Área_de_impresión</vt:lpstr>
      <vt:lpstr>XII.26!Área_de_impresión</vt:lpstr>
      <vt:lpstr>XII.27!Área_de_impresión</vt:lpstr>
      <vt:lpstr>XII.28!Área_de_impresión</vt:lpstr>
      <vt:lpstr>XII.29!Área_de_impresión</vt:lpstr>
      <vt:lpstr>XII.3!Área_de_impresión</vt:lpstr>
      <vt:lpstr>XII.30!Área_de_impresión</vt:lpstr>
      <vt:lpstr>XII.31!Área_de_impresión</vt:lpstr>
      <vt:lpstr>XII.32!Área_de_impresión</vt:lpstr>
      <vt:lpstr>XII.33!Área_de_impresión</vt:lpstr>
      <vt:lpstr>XII.34!Área_de_impresión</vt:lpstr>
      <vt:lpstr>XII.35!Área_de_impresión</vt:lpstr>
      <vt:lpstr>XII.36!Área_de_impresión</vt:lpstr>
      <vt:lpstr>XII.37!Área_de_impresión</vt:lpstr>
      <vt:lpstr>XII.38!Área_de_impresión</vt:lpstr>
      <vt:lpstr>XII.39!Área_de_impresión</vt:lpstr>
      <vt:lpstr>XII.39.1!Área_de_impresión</vt:lpstr>
      <vt:lpstr>XII.4!Área_de_impresión</vt:lpstr>
      <vt:lpstr>XII.40!Área_de_impresión</vt:lpstr>
      <vt:lpstr>XII.5!Área_de_impresión</vt:lpstr>
      <vt:lpstr>XII.6!Área_de_impresión</vt:lpstr>
      <vt:lpstr>XII.7!Área_de_impresión</vt:lpstr>
      <vt:lpstr>XII.8!Área_de_impresión</vt:lpstr>
      <vt:lpstr>XII.9!Área_de_impresión</vt:lpstr>
      <vt:lpstr>XII.23!Títulos_a_imprimir</vt:lpstr>
      <vt:lpstr>XII.33!Títulos_a_imprimir</vt:lpstr>
      <vt:lpstr>XII.38!Títulos_a_imprimir</vt:lpstr>
      <vt:lpstr>XII.8!Títulos_a_imprimir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Juan Carlos Garcia Romero</cp:lastModifiedBy>
  <cp:lastPrinted>2021-06-08T19:50:44Z</cp:lastPrinted>
  <dcterms:created xsi:type="dcterms:W3CDTF">2007-02-06T18:10:58Z</dcterms:created>
  <dcterms:modified xsi:type="dcterms:W3CDTF">2021-06-08T21:53:15Z</dcterms:modified>
</cp:coreProperties>
</file>