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305" tabRatio="882"/>
  </bookViews>
  <sheets>
    <sheet name="índice" sheetId="32" r:id="rId1"/>
    <sheet name="Glosario" sheetId="28" r:id="rId2"/>
    <sheet name="IV.1" sheetId="1" r:id="rId3"/>
    <sheet name="IV.1.1 " sheetId="45" r:id="rId4"/>
    <sheet name="IV.1.2" sheetId="2" r:id="rId5"/>
    <sheet name="IV.1.3 " sheetId="46" r:id="rId6"/>
    <sheet name="IV.1.4" sheetId="3" r:id="rId7"/>
    <sheet name="IV.1.5" sheetId="15" r:id="rId8"/>
    <sheet name="IV.2" sheetId="63" r:id="rId9"/>
    <sheet name="IV.2.1" sheetId="68" r:id="rId10"/>
    <sheet name="IV.2.2" sheetId="64" r:id="rId11"/>
    <sheet name="IV.2.3" sheetId="69" r:id="rId12"/>
    <sheet name="IV.2.4" sheetId="5" r:id="rId13"/>
    <sheet name="IV.2.5" sheetId="70" r:id="rId14"/>
    <sheet name="IV.3 " sheetId="80" r:id="rId15"/>
    <sheet name="IV.4 " sheetId="47" r:id="rId16"/>
    <sheet name="IV.4.1" sheetId="71" r:id="rId17"/>
    <sheet name="IV.4.2" sheetId="66" r:id="rId18"/>
    <sheet name="IV.4.3" sheetId="72" r:id="rId19"/>
    <sheet name="IV.5 " sheetId="67" r:id="rId20"/>
    <sheet name="IV.5.1" sheetId="73" r:id="rId21"/>
    <sheet name=" IV.5.2" sheetId="50" r:id="rId22"/>
    <sheet name=" IV.5.3" sheetId="74" r:id="rId23"/>
    <sheet name="IV.5.4" sheetId="51" r:id="rId24"/>
    <sheet name="IV.5.5" sheetId="75" r:id="rId25"/>
    <sheet name="IV.6" sheetId="52" r:id="rId26"/>
    <sheet name="IV.6.1" sheetId="76" r:id="rId27"/>
    <sheet name="IV.6.2" sheetId="53" r:id="rId28"/>
    <sheet name="IV.6.3" sheetId="77" r:id="rId29"/>
    <sheet name="IV.6.4 " sheetId="78" r:id="rId30"/>
    <sheet name="IV.6.5" sheetId="79" r:id="rId31"/>
    <sheet name="IV.7 " sheetId="82" r:id="rId32"/>
    <sheet name="IV.8 " sheetId="83" r:id="rId33"/>
    <sheet name="IV.9" sheetId="88" r:id="rId34"/>
    <sheet name="IV.10" sheetId="81" r:id="rId35"/>
    <sheet name="IV.10.1 " sheetId="85" r:id="rId36"/>
    <sheet name="IV.11 " sheetId="86" r:id="rId37"/>
    <sheet name="IV.11.1 " sheetId="87" r:id="rId38"/>
    <sheet name="Hoja1" sheetId="43" state="hidden" r:id="rId39"/>
  </sheets>
  <definedNames>
    <definedName name="__cua2" localSheetId="22">#REF!</definedName>
    <definedName name="__cua2" localSheetId="34">#REF!</definedName>
    <definedName name="__cua2" localSheetId="35">#REF!</definedName>
    <definedName name="__cua2" localSheetId="36">#REF!</definedName>
    <definedName name="__cua2" localSheetId="37">#REF!</definedName>
    <definedName name="__cua2" localSheetId="14">#REF!</definedName>
    <definedName name="__cua2" localSheetId="20">#REF!</definedName>
    <definedName name="__cua2" localSheetId="24">#REF!</definedName>
    <definedName name="__cua2" localSheetId="26">#REF!</definedName>
    <definedName name="__cua2" localSheetId="28">#REF!</definedName>
    <definedName name="__cua2" localSheetId="30">#REF!</definedName>
    <definedName name="__cua2" localSheetId="31">#REF!</definedName>
    <definedName name="__cua2" localSheetId="32">#REF!</definedName>
    <definedName name="__cua2" localSheetId="33">#REF!</definedName>
    <definedName name="__cua2">#REF!</definedName>
    <definedName name="_CUA1" localSheetId="22">#REF!</definedName>
    <definedName name="_CUA1" localSheetId="0">#REF!</definedName>
    <definedName name="_CUA1" localSheetId="34">#REF!</definedName>
    <definedName name="_CUA1" localSheetId="35">#REF!</definedName>
    <definedName name="_CUA1" localSheetId="36">#REF!</definedName>
    <definedName name="_CUA1" localSheetId="37">#REF!</definedName>
    <definedName name="_CUA1" localSheetId="14">#REF!</definedName>
    <definedName name="_CUA1" localSheetId="20">#REF!</definedName>
    <definedName name="_CUA1" localSheetId="24">#REF!</definedName>
    <definedName name="_CUA1" localSheetId="26">#REF!</definedName>
    <definedName name="_CUA1" localSheetId="28">#REF!</definedName>
    <definedName name="_CUA1" localSheetId="29">#REF!</definedName>
    <definedName name="_CUA1" localSheetId="30">#REF!</definedName>
    <definedName name="_CUA1" localSheetId="31">#REF!</definedName>
    <definedName name="_CUA1" localSheetId="32">#REF!</definedName>
    <definedName name="_CUA1" localSheetId="33">#REF!</definedName>
    <definedName name="_CUA1">#REF!</definedName>
    <definedName name="_CUA2" localSheetId="22">#REF!</definedName>
    <definedName name="_CUA2" localSheetId="0">#REF!</definedName>
    <definedName name="_CUA2" localSheetId="34">#REF!</definedName>
    <definedName name="_CUA2" localSheetId="35">#REF!</definedName>
    <definedName name="_CUA2" localSheetId="36">#REF!</definedName>
    <definedName name="_CUA2" localSheetId="37">#REF!</definedName>
    <definedName name="_CUA2" localSheetId="14">#REF!</definedName>
    <definedName name="_CUA2" localSheetId="20">#REF!</definedName>
    <definedName name="_CUA2" localSheetId="24">#REF!</definedName>
    <definedName name="_CUA2" localSheetId="26">#REF!</definedName>
    <definedName name="_CUA2" localSheetId="28">#REF!</definedName>
    <definedName name="_CUA2" localSheetId="29">#REF!</definedName>
    <definedName name="_CUA2" localSheetId="30">#REF!</definedName>
    <definedName name="_CUA2" localSheetId="31">#REF!</definedName>
    <definedName name="_CUA2" localSheetId="32">#REF!</definedName>
    <definedName name="_CUA2" localSheetId="33">#REF!</definedName>
    <definedName name="_CUA2">#REF!</definedName>
    <definedName name="_CUA3" localSheetId="22">#REF!</definedName>
    <definedName name="_CUA3" localSheetId="34">#REF!</definedName>
    <definedName name="_CUA3" localSheetId="35">#REF!</definedName>
    <definedName name="_CUA3" localSheetId="36">#REF!</definedName>
    <definedName name="_CUA3" localSheetId="37">#REF!</definedName>
    <definedName name="_CUA3" localSheetId="14">#REF!</definedName>
    <definedName name="_CUA3" localSheetId="20">#REF!</definedName>
    <definedName name="_CUA3" localSheetId="24">#REF!</definedName>
    <definedName name="_CUA3" localSheetId="26">#REF!</definedName>
    <definedName name="_CUA3" localSheetId="28">#REF!</definedName>
    <definedName name="_CUA3" localSheetId="30">#REF!</definedName>
    <definedName name="_CUA3" localSheetId="31">#REF!</definedName>
    <definedName name="_CUA3" localSheetId="32">#REF!</definedName>
    <definedName name="_CUA3" localSheetId="33">#REF!</definedName>
    <definedName name="_CUA3">#REF!</definedName>
    <definedName name="_xlnm._FilterDatabase" localSheetId="38" hidden="1">Hoja1!$EC$4:$EM$121</definedName>
    <definedName name="_xlnm._FilterDatabase" localSheetId="37" hidden="1">'IV.11.1 '!$A$9:$M$35</definedName>
    <definedName name="_xlnm._FilterDatabase" localSheetId="27" hidden="1">IV.6.2!#REF!</definedName>
    <definedName name="_xlnm._FilterDatabase" localSheetId="28" hidden="1">IV.6.3!$X$1:$X$50</definedName>
    <definedName name="_xlnm._FilterDatabase" localSheetId="29" hidden="1">'IV.6.4 '!#REF!</definedName>
    <definedName name="_xlnm._FilterDatabase" localSheetId="30" hidden="1">IV.6.5!$X$1:$X$49</definedName>
    <definedName name="_xlnm._FilterDatabase" localSheetId="31" hidden="1">'IV.7 '!$A$10:$J$34</definedName>
    <definedName name="_xlnm._FilterDatabase" localSheetId="32" hidden="1">'IV.8 '!$A$10:$M$34</definedName>
    <definedName name="A_impresión_IM" localSheetId="22">#REF!</definedName>
    <definedName name="A_impresión_IM" localSheetId="0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14">#REF!</definedName>
    <definedName name="A_impresión_IM" localSheetId="20">#REF!</definedName>
    <definedName name="A_impresión_IM" localSheetId="24">#REF!</definedName>
    <definedName name="A_impresión_IM" localSheetId="26">#REF!</definedName>
    <definedName name="A_impresión_IM" localSheetId="28">#REF!</definedName>
    <definedName name="A_impresión_IM" localSheetId="29">#REF!</definedName>
    <definedName name="A_impresión_IM" localSheetId="30">#REF!</definedName>
    <definedName name="A_impresión_IM" localSheetId="31">#REF!</definedName>
    <definedName name="A_impresión_IM" localSheetId="32">#REF!</definedName>
    <definedName name="A_impresión_IM" localSheetId="33">#REF!</definedName>
    <definedName name="A_impresión_IM">#REF!</definedName>
    <definedName name="_xlnm.Print_Area" localSheetId="21">' IV.5.2'!$A$2:$AA$49</definedName>
    <definedName name="_xlnm.Print_Area" localSheetId="22">' IV.5.3'!$A$2:$Q$49</definedName>
    <definedName name="_xlnm.Print_Area" localSheetId="2">IV.1!$A$2:$Y$46</definedName>
    <definedName name="_xlnm.Print_Area" localSheetId="3">'IV.1.1 '!$A$2:$AA$52</definedName>
    <definedName name="_xlnm.Print_Area" localSheetId="4">IV.1.2!$A$2:$AB$45</definedName>
    <definedName name="_xlnm.Print_Area" localSheetId="5">'IV.1.3 '!$A$2:$Z$53</definedName>
    <definedName name="_xlnm.Print_Area" localSheetId="6">IV.1.4!$A$2:$R$47</definedName>
    <definedName name="_xlnm.Print_Area" localSheetId="7">IV.1.5!$A$1:$T$54</definedName>
    <definedName name="_xlnm.Print_Area" localSheetId="34">IV.10!$A$2:$K$36</definedName>
    <definedName name="_xlnm.Print_Area" localSheetId="35">'IV.10.1 '!$A$2:$O$35</definedName>
    <definedName name="_xlnm.Print_Area" localSheetId="36">'IV.11 '!$A$2:$K$34</definedName>
    <definedName name="_xlnm.Print_Area" localSheetId="37">'IV.11.1 '!$A$2:$L$34</definedName>
    <definedName name="_xlnm.Print_Area" localSheetId="8">IV.2!$A$2:$AA$50</definedName>
    <definedName name="_xlnm.Print_Area" localSheetId="9">IV.2.1!$A$2:$Q$50</definedName>
    <definedName name="_xlnm.Print_Area" localSheetId="10">IV.2.2!$A$2:$Q$48</definedName>
    <definedName name="_xlnm.Print_Area" localSheetId="11">IV.2.3!$A$2:$I$48</definedName>
    <definedName name="_xlnm.Print_Area" localSheetId="12">IV.2.4!$A$2:$T$49</definedName>
    <definedName name="_xlnm.Print_Area" localSheetId="13">IV.2.5!$A$2:$O$49</definedName>
    <definedName name="_xlnm.Print_Area" localSheetId="14">'IV.3 '!$A$2:$L$48</definedName>
    <definedName name="_xlnm.Print_Area" localSheetId="15">'IV.4 '!$A$2:$AK$47</definedName>
    <definedName name="_xlnm.Print_Area" localSheetId="16">IV.4.1!$A$2:$Y$47</definedName>
    <definedName name="_xlnm.Print_Area" localSheetId="17">IV.4.2!$A$2:$AA$47</definedName>
    <definedName name="_xlnm.Print_Area" localSheetId="18">IV.4.3!$A$2:$Q$47</definedName>
    <definedName name="_xlnm.Print_Area" localSheetId="23">IV.5.4!$A$2:$AA$47</definedName>
    <definedName name="_xlnm.Print_Area" localSheetId="24">IV.5.5!$A$2:$Q$47</definedName>
    <definedName name="_xlnm.Print_Area" localSheetId="25">IV.6!$A$2:$AA$48</definedName>
    <definedName name="_xlnm.Print_Area" localSheetId="26">IV.6.1!$A$2:$Q$49</definedName>
    <definedName name="_xlnm.Print_Area" localSheetId="27">IV.6.2!$A$2:$AA$50</definedName>
    <definedName name="_xlnm.Print_Area" localSheetId="28">IV.6.3!$A$2:$Q$50</definedName>
    <definedName name="_xlnm.Print_Area" localSheetId="29">'IV.6.4 '!$A$2:$AA$48</definedName>
    <definedName name="_xlnm.Print_Area" localSheetId="30">IV.6.5!$A$2:$Q$49</definedName>
    <definedName name="_xlnm.Print_Area" localSheetId="31">'IV.7 '!$A$1:$H$34</definedName>
    <definedName name="_xlnm.Print_Area" localSheetId="32">'IV.8 '!$A$2:$K$34</definedName>
    <definedName name="_xlnm.Print_Area" localSheetId="33">IV.9!$A$2:$O$18</definedName>
    <definedName name="CUA" localSheetId="22">#REF!</definedName>
    <definedName name="CUA" localSheetId="0">#REF!</definedName>
    <definedName name="CUA" localSheetId="34">#REF!</definedName>
    <definedName name="CUA" localSheetId="35">#REF!</definedName>
    <definedName name="CUA" localSheetId="36">#REF!</definedName>
    <definedName name="CUA" localSheetId="37">#REF!</definedName>
    <definedName name="CUA" localSheetId="14">#REF!</definedName>
    <definedName name="CUA" localSheetId="20">#REF!</definedName>
    <definedName name="CUA" localSheetId="24">#REF!</definedName>
    <definedName name="CUA" localSheetId="26">#REF!</definedName>
    <definedName name="CUA" localSheetId="28">#REF!</definedName>
    <definedName name="CUA" localSheetId="29">#REF!</definedName>
    <definedName name="CUA" localSheetId="30">#REF!</definedName>
    <definedName name="CUA" localSheetId="31">#REF!</definedName>
    <definedName name="CUA" localSheetId="32">#REF!</definedName>
    <definedName name="CUA" localSheetId="33">#REF!</definedName>
    <definedName name="CUA">#REF!</definedName>
    <definedName name="cuadro111_10" localSheetId="22">#REF!</definedName>
    <definedName name="cuadro111_10" localSheetId="34">#REF!</definedName>
    <definedName name="cuadro111_10" localSheetId="35">#REF!</definedName>
    <definedName name="cuadro111_10" localSheetId="36">#REF!</definedName>
    <definedName name="cuadro111_10" localSheetId="37">#REF!</definedName>
    <definedName name="cuadro111_10" localSheetId="14">#REF!</definedName>
    <definedName name="cuadro111_10" localSheetId="20">#REF!</definedName>
    <definedName name="cuadro111_10" localSheetId="24">#REF!</definedName>
    <definedName name="cuadro111_10" localSheetId="26">#REF!</definedName>
    <definedName name="cuadro111_10" localSheetId="28">#REF!</definedName>
    <definedName name="cuadro111_10" localSheetId="30">#REF!</definedName>
    <definedName name="cuadro111_10" localSheetId="31">#REF!</definedName>
    <definedName name="cuadro111_10" localSheetId="32">#REF!</definedName>
    <definedName name="cuadro111_10" localSheetId="33">#REF!</definedName>
    <definedName name="cuadro111_10">#REF!</definedName>
    <definedName name="datos2">'IV.8 '!$B$9:$K$34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77" l="1"/>
  <c r="I12" i="77"/>
  <c r="Q11" i="76"/>
  <c r="I11" i="76"/>
  <c r="K9" i="52"/>
  <c r="U9" i="52"/>
  <c r="DX19" i="43" l="1"/>
  <c r="DX18" i="43"/>
  <c r="DX17" i="43"/>
  <c r="DX16" i="43"/>
  <c r="DX15" i="43"/>
  <c r="DX14" i="43"/>
  <c r="DX13" i="43"/>
  <c r="DX12" i="43"/>
  <c r="DX11" i="43"/>
  <c r="DX10" i="43"/>
  <c r="DX9" i="43"/>
</calcChain>
</file>

<file path=xl/sharedStrings.xml><?xml version="1.0" encoding="utf-8"?>
<sst xmlns="http://schemas.openxmlformats.org/spreadsheetml/2006/main" count="2219" uniqueCount="360">
  <si>
    <t>%</t>
  </si>
  <si>
    <t xml:space="preserve"> </t>
  </si>
  <si>
    <t>Fuente: Dirección de Prestaciones Médicas.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</si>
  <si>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</si>
  <si>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</si>
  <si>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</si>
  <si>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</si>
  <si>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</si>
  <si>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</si>
  <si>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</si>
  <si>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</si>
  <si>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</si>
  <si>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</si>
  <si>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</si>
  <si>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</si>
  <si>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</si>
  <si>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</si>
  <si>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</si>
  <si>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</si>
  <si>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</si>
  <si>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</si>
  <si>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</si>
  <si>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</si>
  <si>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</si>
  <si>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</si>
  <si>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</si>
  <si>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</si>
  <si>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</si>
  <si>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</si>
  <si>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</si>
  <si>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</si>
  <si>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</si>
  <si>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</si>
  <si>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</si>
  <si>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</si>
  <si>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Hospital de Especialidades La Raza</t>
  </si>
  <si>
    <t>Hospital de Especialidades Siglo XXI</t>
  </si>
  <si>
    <t>Hospital de Especialidades Oblatos</t>
  </si>
  <si>
    <t>Hospital de Especialidades No. 25 Monterrey</t>
  </si>
  <si>
    <t>Hospital de Especialidades No. 71 Torreón</t>
  </si>
  <si>
    <t>Hospital de Especialidades Puebla</t>
  </si>
  <si>
    <t>Hospital de Especialidades No. 1 León</t>
  </si>
  <si>
    <t>Hospital de Especialidades No. 2 Obregón</t>
  </si>
  <si>
    <t>Hospital de Especialidades No. 14 Veracruz</t>
  </si>
  <si>
    <t>Hospital de Especialidades No. 1 Mérida</t>
  </si>
  <si>
    <t>Hospital de Gineco-Obstetricia La Raza</t>
  </si>
  <si>
    <t>Hospital de Gineco-Obstetricia No. 4 San Angel</t>
  </si>
  <si>
    <t>Hospital de Gineco-Obstetricia Oblatos</t>
  </si>
  <si>
    <t>Hospital de Gineco-Obstetricia No. 23 Monterrey</t>
  </si>
  <si>
    <t>Hospital de Traumatología y Ortopedia Magdalena de la Salinas</t>
  </si>
  <si>
    <t>Hospital de Traumatología y Ortopedia Lomas Verdes</t>
  </si>
  <si>
    <t>Hospital de Traumatología y Ortopedia Puebla</t>
  </si>
  <si>
    <t>Hospital de Traumatología y Ortopedia No. 21 Monterrey</t>
  </si>
  <si>
    <t>Hospital de Pediatría Siglo XXI</t>
  </si>
  <si>
    <t>Hospital de Pediatría Oblatos</t>
  </si>
  <si>
    <t>Hospital de Cardiología Siglo XXI</t>
  </si>
  <si>
    <t>Hospital de Especialidades No. 34 Lincoln</t>
  </si>
  <si>
    <t>Hospital de Gineco-Pediatría No. 48 León</t>
  </si>
  <si>
    <t>Hospital General La Raza</t>
  </si>
  <si>
    <t>Hospital de Oncología Siglo XXI</t>
  </si>
  <si>
    <t>Hospital Gineco-Obstetricia Oblatos</t>
  </si>
  <si>
    <t>Hospital de Traumatología y Ortopedia Magdalena de las Salinas</t>
  </si>
  <si>
    <t>  </t>
  </si>
  <si>
    <t>Unidad Médica de Alta Especialidad</t>
  </si>
  <si>
    <t>Consultas Otorgadas</t>
  </si>
  <si>
    <t>Delegación</t>
  </si>
  <si>
    <t>Descripción</t>
  </si>
  <si>
    <t>Total</t>
  </si>
  <si>
    <t>Especialidades</t>
  </si>
  <si>
    <t>Urgencias</t>
  </si>
  <si>
    <t>Dental</t>
  </si>
  <si>
    <t>Ingresos</t>
  </si>
  <si>
    <t>Programados</t>
  </si>
  <si>
    <t>Egresos</t>
  </si>
  <si>
    <t>Intervenciones Quirúrgicas</t>
  </si>
  <si>
    <t>Días Estancia</t>
  </si>
  <si>
    <t>Defunciones</t>
  </si>
  <si>
    <t>Total Nacional</t>
  </si>
  <si>
    <t>Partos</t>
  </si>
  <si>
    <t>Eutócicos</t>
  </si>
  <si>
    <t>Distócicos Abdominales</t>
  </si>
  <si>
    <t>Distócicos Vaginales</t>
  </si>
  <si>
    <t>Abortos</t>
  </si>
  <si>
    <t>Nacidos Vivos</t>
  </si>
  <si>
    <t>Pretérmino</t>
  </si>
  <si>
    <t>Término</t>
  </si>
  <si>
    <t>Postérmino</t>
  </si>
  <si>
    <t>Mortinatos</t>
  </si>
  <si>
    <t>Defunciones Recién Nacidos</t>
  </si>
  <si>
    <t>Laboratorio Clínico</t>
  </si>
  <si>
    <t>Ambulatorios</t>
  </si>
  <si>
    <t>Hospitalizados</t>
  </si>
  <si>
    <t>Personas Atendidas</t>
  </si>
  <si>
    <t>Radiodiagnóstico</t>
  </si>
  <si>
    <t>Anatomía    Patológica</t>
  </si>
  <si>
    <t>Histopatológicos</t>
  </si>
  <si>
    <t>Citológicos</t>
  </si>
  <si>
    <t>Delegación/clave</t>
  </si>
  <si>
    <t xml:space="preserve">     Yucatan</t>
  </si>
  <si>
    <t>Consulta   Externa</t>
  </si>
  <si>
    <t>Variación</t>
  </si>
  <si>
    <t>Absoluta</t>
  </si>
  <si>
    <t>Estudios Realizados</t>
  </si>
  <si>
    <t>L a b o r a  t o r i o      C  l Í n i c o</t>
  </si>
  <si>
    <t>A n a t o m i a   P a t o l ó g i c a</t>
  </si>
  <si>
    <t xml:space="preserve">R a d i o d i a g n ó s t i c o  </t>
  </si>
  <si>
    <t>Años</t>
  </si>
  <si>
    <t>E l e c t r o g r a f í a s</t>
  </si>
  <si>
    <t xml:space="preserve">F i s i o t e r a p i a </t>
  </si>
  <si>
    <t xml:space="preserve">R a d i o t e r a p i a </t>
  </si>
  <si>
    <t xml:space="preserve">Sesiones Practicadas </t>
  </si>
  <si>
    <t>L a b o r a  t o r i o      C  l í n i c o</t>
  </si>
  <si>
    <t xml:space="preserve">Sangre en Litros </t>
  </si>
  <si>
    <t>Banco de Sangre</t>
  </si>
  <si>
    <t xml:space="preserve">Años </t>
  </si>
  <si>
    <t xml:space="preserve">Variación </t>
  </si>
  <si>
    <t>Ho s p i t a l i z a c i ó n</t>
  </si>
  <si>
    <t>Días Paciente</t>
  </si>
  <si>
    <t>Partos Atendidos</t>
  </si>
  <si>
    <t xml:space="preserve">H o s p i t a l i z a c i ó n </t>
  </si>
  <si>
    <t xml:space="preserve">    Absoluta</t>
  </si>
  <si>
    <t xml:space="preserve">D e l e g a c i o n e s </t>
  </si>
  <si>
    <t>T o t a l</t>
  </si>
  <si>
    <t>C o n s u l t a s</t>
  </si>
  <si>
    <t>Medicina  Familiar</t>
  </si>
  <si>
    <t>T  o  t  a  l</t>
  </si>
  <si>
    <t>U r g e n c i a s</t>
  </si>
  <si>
    <t>D e n t a l</t>
  </si>
  <si>
    <t>Consultas de Medicina Familiar</t>
  </si>
  <si>
    <t>A Domicilio</t>
  </si>
  <si>
    <t/>
  </si>
  <si>
    <t>Abdominales</t>
  </si>
  <si>
    <t>Vaginales</t>
  </si>
  <si>
    <t>Nacidos  Vivos</t>
  </si>
  <si>
    <t>D i s t ó c i c o s</t>
  </si>
  <si>
    <t>Fisioterapia</t>
  </si>
  <si>
    <t>E g r e s o s</t>
  </si>
  <si>
    <t>Estancia (Días)</t>
  </si>
  <si>
    <t>Estudios Practicados a Pacientes</t>
  </si>
  <si>
    <t>R a d i o d i a g n ó s t i c o</t>
  </si>
  <si>
    <t>Histopatplógicos</t>
  </si>
  <si>
    <t>Anatomia Patológica</t>
  </si>
  <si>
    <t>Sesiones Practicadas</t>
  </si>
  <si>
    <t>F i s i o t e r a p i a</t>
  </si>
  <si>
    <t>Radioterapia</t>
  </si>
  <si>
    <t>M e d i c i n a   N u c l e a r</t>
  </si>
  <si>
    <t>Medicina Nuclear</t>
  </si>
  <si>
    <t>Banco de Sangre (litros)</t>
  </si>
  <si>
    <t xml:space="preserve">Total Nacional </t>
  </si>
  <si>
    <t>Total  Nacional</t>
  </si>
  <si>
    <t>Defunciones de recién nacidos</t>
  </si>
  <si>
    <t>P a r t o s</t>
  </si>
  <si>
    <t>Glosario</t>
  </si>
  <si>
    <t>Regresar</t>
  </si>
  <si>
    <t>4T</t>
  </si>
  <si>
    <t xml:space="preserve">Electrografías </t>
  </si>
  <si>
    <t>4M</t>
  </si>
  <si>
    <t xml:space="preserve">Sangre en litros </t>
  </si>
  <si>
    <t>RADIOTERAPIA</t>
  </si>
  <si>
    <t>ESTUDIOS O SESIONES AMBULATORIOS</t>
  </si>
  <si>
    <t>ESTUDIOS O SESIONES HOSPITALIZADOS</t>
  </si>
  <si>
    <t>TOTAL DE PERSONAS ATENDIDAS</t>
  </si>
  <si>
    <t>COLIMA</t>
  </si>
  <si>
    <t>CHIHUAHUA</t>
  </si>
  <si>
    <t>GUERRERO</t>
  </si>
  <si>
    <t>EDO MEX PTE</t>
  </si>
  <si>
    <t>MICHOACAN</t>
  </si>
  <si>
    <t>NAYARIT</t>
  </si>
  <si>
    <t>SAN LUIS POTOSI</t>
  </si>
  <si>
    <t>SINALOA</t>
  </si>
  <si>
    <t>TAMAULIPAS</t>
  </si>
  <si>
    <t>VERACRUZ NORTE</t>
  </si>
  <si>
    <t>ZACATECAS</t>
  </si>
  <si>
    <t>Página 1</t>
  </si>
  <si>
    <t>Ultima actualización: 4/6/16 12:55:27</t>
  </si>
  <si>
    <t>CITOLOGIA EXFOLIATIVA</t>
  </si>
  <si>
    <t>HISTOPATOLOGIA</t>
  </si>
  <si>
    <t>UMAE 13 CMN OCC</t>
  </si>
  <si>
    <t>Ultima actualización: 4/6/16 13:03:39</t>
  </si>
  <si>
    <t>Meses reportados</t>
  </si>
  <si>
    <t>MEDICINA NUCLEAR</t>
  </si>
  <si>
    <t>MORELOS</t>
  </si>
  <si>
    <t>Ultima actualización: 4/6/16 13:58:39</t>
  </si>
  <si>
    <t>Nota: Las consultas de especialidades incluyen Unidades Medicas de Alta Especialidad  están incluidas en la Delegación donde se encuentran ubicadas.</t>
  </si>
  <si>
    <t>Nota: Las incapacidades de las Unidades Medicas de Alta Especialidad  están incluidas en la Delegación donde se encuentran ubicadas.</t>
  </si>
  <si>
    <t>Nota: La información de las Unidades Medicas de Alta Especialidad  están incluidas en la Delegación donde se encuentran ubicadas.</t>
  </si>
  <si>
    <t>CAPITULO IV. PRESTACIONES MÉDICAS</t>
  </si>
  <si>
    <t>Cuadro No. IV.3</t>
  </si>
  <si>
    <t>Cuadro No. IV.7</t>
  </si>
  <si>
    <t>Cuadro No. IV.8</t>
  </si>
  <si>
    <t>Cuadro No. IV.9</t>
  </si>
  <si>
    <t>Clave UMAE</t>
  </si>
  <si>
    <t>Jalisco</t>
  </si>
  <si>
    <t>Nuevo León</t>
  </si>
  <si>
    <t xml:space="preserve">Coahuila </t>
  </si>
  <si>
    <t>Puebla</t>
  </si>
  <si>
    <t>Guanajuato</t>
  </si>
  <si>
    <t xml:space="preserve">Sonora </t>
  </si>
  <si>
    <t xml:space="preserve">Veracruz Norte </t>
  </si>
  <si>
    <t xml:space="preserve">Yucatán </t>
  </si>
  <si>
    <t xml:space="preserve">Jalisco </t>
  </si>
  <si>
    <t xml:space="preserve">Nuevo León </t>
  </si>
  <si>
    <t xml:space="preserve">Puebla </t>
  </si>
  <si>
    <t xml:space="preserve">Guanajuato 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</si>
  <si>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</si>
  <si>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</si>
  <si>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</si>
  <si>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</si>
  <si>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</si>
  <si>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</si>
  <si>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</si>
  <si>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</si>
  <si>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</si>
  <si>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</si>
  <si>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</si>
  <si>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</si>
  <si>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4N</t>
  </si>
  <si>
    <t>4O</t>
  </si>
  <si>
    <t>4P</t>
  </si>
  <si>
    <t>4Q</t>
  </si>
  <si>
    <t>4R</t>
  </si>
  <si>
    <t>4S</t>
  </si>
  <si>
    <t>4U</t>
  </si>
  <si>
    <t>4V</t>
  </si>
  <si>
    <t>4W</t>
  </si>
  <si>
    <t>4X</t>
  </si>
  <si>
    <t>4Y</t>
  </si>
  <si>
    <t>Sonora</t>
  </si>
  <si>
    <t>Veracruz Norte</t>
  </si>
  <si>
    <t>México Poniente</t>
  </si>
  <si>
    <t>Coahuila</t>
  </si>
  <si>
    <t>Yucatán</t>
  </si>
  <si>
    <t>Cuadro No. IV.1</t>
  </si>
  <si>
    <t>Cuadro No. IV.2</t>
  </si>
  <si>
    <t>Cuadro IV.4</t>
  </si>
  <si>
    <t>Cuadro IV.5</t>
  </si>
  <si>
    <t>Cuadro IV.6</t>
  </si>
  <si>
    <t>Cuadro No. IV.10</t>
  </si>
  <si>
    <t>Cuadro No. IV.11</t>
  </si>
  <si>
    <t>En Consultorio</t>
  </si>
  <si>
    <t>Hospital de Gineco-Obstetricia No.4  San Angel</t>
  </si>
  <si>
    <t>Servicios médicos proporcionados: Servicios auxiliares de diagnóstico, por delegación. 2005 - 2019</t>
  </si>
  <si>
    <t>IV.1.1</t>
  </si>
  <si>
    <t>IV.1.2</t>
  </si>
  <si>
    <t>IV.1.3</t>
  </si>
  <si>
    <t>IV.1.4</t>
  </si>
  <si>
    <t>IV.1.5</t>
  </si>
  <si>
    <t>Cuadro No. IV.1.1</t>
  </si>
  <si>
    <t>Cuadro No. IV.1.2</t>
  </si>
  <si>
    <t>Cuadro No. IV.1.3</t>
  </si>
  <si>
    <t>Cuadro No. I.1.4</t>
  </si>
  <si>
    <t>Cuadro No. IV.1.5</t>
  </si>
  <si>
    <t>IV.2.1</t>
  </si>
  <si>
    <t>IV.2.2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</si>
  <si>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Incluyen Unidades Medicas de Alta Especialidad.</t>
    </r>
  </si>
  <si>
    <r>
      <t>E l e c t r o g r a f i a s</t>
    </r>
    <r>
      <rPr>
        <vertAlign val="superscript"/>
        <sz val="10"/>
        <color indexed="8"/>
        <rFont val="Montserrat Medium"/>
      </rPr>
      <t xml:space="preserve">  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</si>
  <si>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Comprende: Electrocardiografía, electroencefalografía y electromiografías.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</si>
  <si>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No se incluyen movimientos intrahospitalarios.</t>
    </r>
  </si>
  <si>
    <t>Especialidad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</si>
  <si>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</si>
  <si>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Incluyen Unidades Medicas de Alta Especialidad.</t>
    </r>
  </si>
  <si>
    <t xml:space="preserve">     México Oriente</t>
  </si>
  <si>
    <t xml:space="preserve">     México Poniente</t>
  </si>
  <si>
    <r>
      <t xml:space="preserve"> CDMX Sur</t>
    </r>
    <r>
      <rPr>
        <vertAlign val="superscript"/>
        <sz val="10"/>
        <color indexed="8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</si>
  <si>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</si>
  <si>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CDMX Norte </t>
  </si>
  <si>
    <t xml:space="preserve">     México Poniente </t>
  </si>
  <si>
    <t xml:space="preserve">     CDMX Norte</t>
  </si>
  <si>
    <t xml:space="preserve">     CDMX Sur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</si>
  <si>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se incluyen servicios médicos proporcionados a bienestar.</t>
    </r>
  </si>
  <si>
    <t>IV.2.3</t>
  </si>
  <si>
    <t>IV.2.4</t>
  </si>
  <si>
    <t>IV.2.5</t>
  </si>
  <si>
    <t xml:space="preserve">CDMX Norte </t>
  </si>
  <si>
    <t>CDMX Sur</t>
  </si>
  <si>
    <r>
      <t xml:space="preserve">     CDMX Sur</t>
    </r>
    <r>
      <rPr>
        <vertAlign val="superscript"/>
        <sz val="10"/>
        <color indexed="8"/>
        <rFont val="Montserrat Medium"/>
      </rPr>
      <t xml:space="preserve"> </t>
    </r>
  </si>
  <si>
    <t xml:space="preserve">     CDMX Norte </t>
  </si>
  <si>
    <t>Cuadro No. IV.2.1</t>
  </si>
  <si>
    <t>Cuadro No. IV.2.2</t>
  </si>
  <si>
    <t>Cuadro No. IV.2.3</t>
  </si>
  <si>
    <t>Cuadro No. IV.2.4</t>
  </si>
  <si>
    <t>Cuadro No. IV.2.5</t>
  </si>
  <si>
    <t>Cuadro IV.4.1</t>
  </si>
  <si>
    <t xml:space="preserve">I n g r e s o s  P r o g r a m a d o s </t>
  </si>
  <si>
    <t>Cuadro IV.4.2</t>
  </si>
  <si>
    <t>Cuadro IV.4.3</t>
  </si>
  <si>
    <t>Cuadro No. IV.4</t>
  </si>
  <si>
    <t>IV.4.1</t>
  </si>
  <si>
    <t>IV.4.2</t>
  </si>
  <si>
    <t>IV.4.3</t>
  </si>
  <si>
    <t>Cuadro No. IV.5</t>
  </si>
  <si>
    <t>IV.5.1</t>
  </si>
  <si>
    <t>IV.5.2</t>
  </si>
  <si>
    <t>IV.5.3</t>
  </si>
  <si>
    <t>IV.5.4</t>
  </si>
  <si>
    <t>IV.5.5</t>
  </si>
  <si>
    <t>Cuadro IV.5.1</t>
  </si>
  <si>
    <t>Cuadro IV.5.2</t>
  </si>
  <si>
    <t>Cuadro IV.5.3</t>
  </si>
  <si>
    <t xml:space="preserve">     Ciudad de México Sur</t>
  </si>
  <si>
    <t xml:space="preserve">     Ciudad de México Norte</t>
  </si>
  <si>
    <t>Cuadro IV.5.4</t>
  </si>
  <si>
    <t>Cuadro No. IV.6</t>
  </si>
  <si>
    <t>IV.6.1</t>
  </si>
  <si>
    <t>IV.6.2</t>
  </si>
  <si>
    <t>IV.6.3</t>
  </si>
  <si>
    <t>IV.6.4</t>
  </si>
  <si>
    <t>IV.6.5</t>
  </si>
  <si>
    <t xml:space="preserve">     México Oriente </t>
  </si>
  <si>
    <t>Cuadro IV.6.1</t>
  </si>
  <si>
    <t>Cuadro IV.6.2</t>
  </si>
  <si>
    <t>Cuadro IV.6.3</t>
  </si>
  <si>
    <t>Cuadro IV.6.4</t>
  </si>
  <si>
    <t>Cuadro IV.6.5</t>
  </si>
  <si>
    <t>CDMX Norte</t>
  </si>
  <si>
    <t>IV.10.1</t>
  </si>
  <si>
    <t>IV.11.1</t>
  </si>
  <si>
    <t xml:space="preserve">México Poniente </t>
  </si>
  <si>
    <t>Cuadro No. IV.10.1</t>
  </si>
  <si>
    <t>Cuadro No. IV.11.1</t>
  </si>
  <si>
    <t>Servicios Médicos proporcionados: consulta por delegación. 2005 - 2020</t>
  </si>
  <si>
    <t>Servicios Médicos proporcionados: consultas por delegación. 2005 - 2020</t>
  </si>
  <si>
    <r>
      <t xml:space="preserve">Servicios Médicos proporcionados, variación absoluta y porcentual. 1944 - 2020 </t>
    </r>
    <r>
      <rPr>
        <b/>
        <vertAlign val="superscript"/>
        <sz val="11"/>
        <color indexed="52"/>
        <rFont val="Montserrat Medium"/>
      </rPr>
      <t>(1 y 2)</t>
    </r>
  </si>
  <si>
    <r>
      <t>Servicios Médicos proporcionados, variación absoluta y porcentual. 1944 - 2020</t>
    </r>
    <r>
      <rPr>
        <b/>
        <vertAlign val="superscript"/>
        <sz val="11"/>
        <color indexed="52"/>
        <rFont val="Montserrat Medium"/>
      </rPr>
      <t xml:space="preserve"> (1 y 2)</t>
    </r>
  </si>
  <si>
    <r>
      <t xml:space="preserve">Servicios Médicos proporcionados, variación absoluta y porcentual. 1944 - 2020 </t>
    </r>
    <r>
      <rPr>
        <b/>
        <vertAlign val="superscript"/>
        <sz val="11"/>
        <color indexed="52"/>
        <rFont val="Montserrat Medium"/>
      </rPr>
      <t>(1 y 3)</t>
    </r>
  </si>
  <si>
    <t>Nota: Las IQx incluyen principal y secundarias</t>
  </si>
  <si>
    <t>Servicios médicos proporcionados: partos, abortos y nacimientos, por delegación  2020</t>
  </si>
  <si>
    <t>Servicios Médicos proporcionados: Hospitalización, por delegación. 2005 - 2020</t>
  </si>
  <si>
    <t>Servicios médicos proporcionados: Servicios  auxiliares de diagnóstico, por delegación. 2005 - 2020</t>
  </si>
  <si>
    <t>Servicios médicos proporcionados: Servicios auxiliares de diagnóstico, por delegación. 2005 - 2020</t>
  </si>
  <si>
    <t>Servicios médicos proporcionados:  Hospitalización, por delegación. 2005 - 2020</t>
  </si>
  <si>
    <t>Servicios médicos proporcionados: Servicios  auxiliares de tratamiento, por delegación.  2005- 2020</t>
  </si>
  <si>
    <t>Servicios médicos proporcionados: Servicios  auxiliares de tratamiento, por delegación.  2005 - 2020</t>
  </si>
  <si>
    <t>Unidades Médicas de Alta Especialidad Sesiones y personas atendidas en auxiliares de diagnóstico.  2020</t>
  </si>
  <si>
    <t>Unidades Médicas de Alta Especialidad Consultas  otorgadas,  número de incapacidades y días amparados. 2020</t>
  </si>
  <si>
    <t>Unidades Médicas de Alta Especialidad Ingresos, egresos, intervenciones quirúrgicas, días estancia y defunciones.  2020</t>
  </si>
  <si>
    <t>Unidades Médicas de Alta Especialidad Partos, abortos, nacidos vivos, mortinatos y defunciones de recién nacidos 2020</t>
  </si>
  <si>
    <t>Unidades Médicas de Alta Especialidad, Sesiones y personas atendidas en auxiliares de diagnóstico.  2020</t>
  </si>
  <si>
    <t>Unidades Médicas de Alta Especialidad,  Sesiones y personas atendidas en auxiliares de tratamiento y Banco de Sangre, 2020</t>
  </si>
  <si>
    <t>Unidades Médicas de Alta Especialidad, Sesiones y personas atendidas en auxiliares de tratamiento y Banco de Sangre, 2020</t>
  </si>
  <si>
    <t>Fuente: Dirección de Prestaciones Médicas/DIS/EgreToco 2020</t>
  </si>
  <si>
    <t>1N</t>
  </si>
  <si>
    <t>IN</t>
  </si>
  <si>
    <r>
      <t xml:space="preserve">Servicios Médicos proporcionados, variación absoluta y porcentual. 1944 - 2020 </t>
    </r>
    <r>
      <rPr>
        <b/>
        <vertAlign val="superscript"/>
        <sz val="11"/>
        <color indexed="52"/>
        <rFont val="Montserrat Medium"/>
      </rPr>
      <t>(1)</t>
    </r>
  </si>
  <si>
    <t>Nota: el Hospital de Especialidades de Occidente no atiende partos, por tanto fue eliminado.</t>
  </si>
  <si>
    <t>Servicios Médicos proporcionados: servicios  auxiliares de diagnóstico, por delegación. 2005-2020</t>
  </si>
  <si>
    <t>Servicios Médicos proporcionados: servicios  auxiliares de tratamiento, por delegación.  2005-2020</t>
  </si>
  <si>
    <t>Unidades Médicas de Alta Especialidad. Consultas  otorgadas,  número de incapacidades y días amparados. 2020</t>
  </si>
  <si>
    <t>Unidades Médicas de Alta Especialidad. Ingresos, egresos, intervenciones quirúrgicas, días estancia y defunciones.  2020</t>
  </si>
  <si>
    <t>Unidades Médicas de Alta Especialidad. partos, abortos, nacidos vivos, mortinatos y defunciones de recién nacidos.  2020</t>
  </si>
  <si>
    <t>Unidades Médicas de Alta Especialidad. sesiones y personas atendidas en axuliares de diagnóstico. 2020</t>
  </si>
  <si>
    <t>Unidades Médicas de Alta Especialidad. sesiones y personas atendidas en auxiliares de tratamiento y banco de sangre. 2020</t>
  </si>
  <si>
    <t>Servicios Médicos proporcionados, variación absoluta y porcentual. 1944 - 2020</t>
  </si>
  <si>
    <t>Servicios Médicos proporcionados: partos, abortos y nacimientos, por delegación.  2020</t>
  </si>
  <si>
    <t>Servicios Médicos proporcionados:  hospitalización, por delegación. 2005 - 2020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</si>
  <si>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No incluyen servicios médicos proporcionados a Bienestar.</t>
    </r>
  </si>
  <si>
    <r>
      <t>Servicios Médicos proporcionados, variación absoluta y porcentual. 1944 - 2020</t>
    </r>
    <r>
      <rPr>
        <b/>
        <vertAlign val="superscript"/>
        <sz val="11"/>
        <color indexed="52"/>
        <rFont val="Montserrat Medium"/>
      </rPr>
      <t xml:space="preserve"> (1)</t>
    </r>
  </si>
  <si>
    <r>
      <rPr>
        <sz val="10"/>
        <color indexed="8"/>
        <rFont val="Montserrat Medium"/>
      </rPr>
      <t xml:space="preserve">Ingresos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</si>
  <si>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(2)</t>
    </r>
  </si>
  <si>
    <r>
      <rPr>
        <sz val="10"/>
        <color indexed="8"/>
        <rFont val="Montserrat Medium"/>
      </rPr>
      <t xml:space="preserve">Egresos </t>
    </r>
    <r>
      <rPr>
        <vertAlign val="superscript"/>
        <sz val="10"/>
        <color indexed="8"/>
        <rFont val="Montserrat Medium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</si>
</sst>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0"/>
    <numFmt numFmtId="167" formatCode="_ ###0"/>
    <numFmt numFmtId="168" formatCode="_-* #,##0\ _P_t_s_-;\-* #,##0\ _P_t_s_-;_-* &quot;-&quot;??\ _P_t_s_-;_-@_-"/>
    <numFmt numFmtId="169" formatCode="#\ ###\ ###\ ##0_)"/>
    <numFmt numFmtId="170" formatCode="###\ ###\ ###_)"/>
    <numFmt numFmtId="171" formatCode="###\ ###\ \ \ ###_)"/>
    <numFmt numFmtId="172" formatCode="###\ ###\ ###"/>
    <numFmt numFmtId="173" formatCode="###\ ###_)"/>
    <numFmt numFmtId="174" formatCode="_-* #,##0_-;\-* #,##0_-;_-* &quot;-&quot;??_-;_-@_-"/>
    <numFmt numFmtId="175" formatCode="#\ ###\ ##0_)"/>
    <numFmt numFmtId="176" formatCode="0.00_)"/>
    <numFmt numFmtId="177" formatCode="###\ ###\ ##0_)"/>
    <numFmt numFmtId="178" formatCode=".\ \ ##;0"/>
    <numFmt numFmtId="179" formatCode=".\ \ ###_⴩;"/>
    <numFmt numFmtId="180" formatCode="#,##0.00_ ;\-#,##0.00\ "/>
    <numFmt numFmtId="181" formatCode="#,##0_ ;\-#,##0\ "/>
  </numFmts>
  <fonts count="73" x14ac:knownFonts="1">
    <font>
      <sz val="12"/>
      <name val="Helv"/>
    </font>
    <font>
      <sz val="10"/>
      <name val="Arial"/>
      <family val="2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7.5"/>
      <name val="Helv"/>
    </font>
    <font>
      <sz val="10"/>
      <name val="Times New Roman"/>
      <family val="1"/>
    </font>
    <font>
      <sz val="12"/>
      <name val="Montserrat Medium"/>
    </font>
    <font>
      <sz val="11"/>
      <name val="Montserrat Medium"/>
    </font>
    <font>
      <sz val="10"/>
      <name val="Montserrat Medium"/>
    </font>
    <font>
      <sz val="8"/>
      <name val="Montserrat Medium"/>
    </font>
    <font>
      <sz val="7.5"/>
      <name val="Montserrat Medium"/>
    </font>
    <font>
      <sz val="10"/>
      <color indexed="8"/>
      <name val="Montserrat Medium"/>
    </font>
    <font>
      <sz val="9"/>
      <name val="Montserrat Medium"/>
    </font>
    <font>
      <sz val="20"/>
      <name val="Montserrat Medium"/>
    </font>
    <font>
      <sz val="8"/>
      <color indexed="8"/>
      <name val="Montserrat Medium"/>
    </font>
    <font>
      <vertAlign val="superscript"/>
      <sz val="10"/>
      <color indexed="8"/>
      <name val="Montserrat Medium"/>
    </font>
    <font>
      <vertAlign val="superscript"/>
      <sz val="10"/>
      <name val="Montserrat Medium"/>
    </font>
    <font>
      <b/>
      <vertAlign val="superscript"/>
      <sz val="11"/>
      <color indexed="52"/>
      <name val="Montserrat Medium"/>
    </font>
    <font>
      <vertAlign val="superscript"/>
      <sz val="8"/>
      <name val="Montserrat Medium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FF00"/>
      <name val="Helv"/>
    </font>
    <font>
      <sz val="12"/>
      <color theme="1"/>
      <name val="Helv"/>
    </font>
    <font>
      <sz val="7.5"/>
      <color theme="1"/>
      <name val="Helv"/>
    </font>
    <font>
      <sz val="10"/>
      <color rgb="FF006600"/>
      <name val="Montserrat Medium"/>
    </font>
    <font>
      <sz val="11"/>
      <color theme="1"/>
      <name val="Montserrat Medium"/>
    </font>
    <font>
      <b/>
      <sz val="12"/>
      <color rgb="FF632523"/>
      <name val="Montserrat Medium"/>
    </font>
    <font>
      <sz val="12"/>
      <color rgb="FF632523"/>
      <name val="Montserrat Medium"/>
    </font>
    <font>
      <b/>
      <sz val="11"/>
      <color rgb="FF632523"/>
      <name val="Montserrat Medium"/>
    </font>
    <font>
      <sz val="11"/>
      <color rgb="FF632523"/>
      <name val="Montserrat Medium"/>
    </font>
    <font>
      <sz val="10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sz val="7.5"/>
      <color theme="1"/>
      <name val="Montserrat Medium"/>
    </font>
    <font>
      <sz val="10"/>
      <color rgb="FFFFFF00"/>
      <name val="Montserrat Medium"/>
    </font>
    <font>
      <sz val="9"/>
      <color rgb="FF632523"/>
      <name val="Montserrat Medium"/>
    </font>
    <font>
      <sz val="10"/>
      <color rgb="FFFF0000"/>
      <name val="Montserrat Medium"/>
    </font>
    <font>
      <b/>
      <sz val="12"/>
      <color rgb="FF003300"/>
      <name val="Montserrat Medium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2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632523"/>
      </top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/>
      <bottom style="medium">
        <color rgb="FF632523"/>
      </bottom>
      <diagonal/>
    </border>
    <border>
      <left style="thin">
        <color theme="0"/>
      </left>
      <right style="thin">
        <color theme="0"/>
      </right>
      <top/>
      <bottom style="medium">
        <color rgb="FF632523"/>
      </bottom>
      <diagonal/>
    </border>
    <border>
      <left/>
      <right/>
      <top/>
      <bottom style="medium">
        <color rgb="FF963634"/>
      </bottom>
      <diagonal/>
    </border>
    <border>
      <left style="medium">
        <color rgb="FF8E001C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660033"/>
      </top>
      <bottom/>
      <diagonal/>
    </border>
  </borders>
  <cellStyleXfs count="253">
    <xf numFmtId="165" fontId="0" fillId="0" borderId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9" applyNumberFormat="0" applyAlignment="0" applyProtection="0"/>
    <xf numFmtId="0" fontId="28" fillId="23" borderId="9" applyNumberFormat="0" applyAlignment="0" applyProtection="0"/>
    <xf numFmtId="0" fontId="28" fillId="23" borderId="9" applyNumberFormat="0" applyAlignment="0" applyProtection="0"/>
    <xf numFmtId="0" fontId="28" fillId="23" borderId="9" applyNumberFormat="0" applyAlignment="0" applyProtection="0"/>
    <xf numFmtId="0" fontId="28" fillId="23" borderId="9" applyNumberFormat="0" applyAlignment="0" applyProtection="0"/>
    <xf numFmtId="0" fontId="28" fillId="23" borderId="9" applyNumberFormat="0" applyAlignment="0" applyProtection="0"/>
    <xf numFmtId="0" fontId="29" fillId="24" borderId="10" applyNumberFormat="0" applyAlignment="0" applyProtection="0"/>
    <xf numFmtId="0" fontId="30" fillId="24" borderId="10" applyNumberFormat="0" applyAlignment="0" applyProtection="0"/>
    <xf numFmtId="0" fontId="30" fillId="24" borderId="10" applyNumberFormat="0" applyAlignment="0" applyProtection="0"/>
    <xf numFmtId="0" fontId="30" fillId="24" borderId="10" applyNumberFormat="0" applyAlignment="0" applyProtection="0"/>
    <xf numFmtId="0" fontId="30" fillId="24" borderId="10" applyNumberFormat="0" applyAlignment="0" applyProtection="0"/>
    <xf numFmtId="0" fontId="30" fillId="24" borderId="10" applyNumberFormat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5" fillId="31" borderId="9" applyNumberFormat="0" applyAlignment="0" applyProtection="0"/>
    <xf numFmtId="0" fontId="36" fillId="31" borderId="9" applyNumberFormat="0" applyAlignment="0" applyProtection="0"/>
    <xf numFmtId="0" fontId="36" fillId="31" borderId="9" applyNumberFormat="0" applyAlignment="0" applyProtection="0"/>
    <xf numFmtId="0" fontId="36" fillId="31" borderId="9" applyNumberFormat="0" applyAlignment="0" applyProtection="0"/>
    <xf numFmtId="0" fontId="36" fillId="31" borderId="9" applyNumberFormat="0" applyAlignment="0" applyProtection="0"/>
    <xf numFmtId="0" fontId="36" fillId="31" borderId="9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65" fontId="2" fillId="0" borderId="0"/>
    <xf numFmtId="0" fontId="7" fillId="0" borderId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4" fillId="34" borderId="13" applyNumberFormat="0" applyFont="0" applyAlignment="0" applyProtection="0"/>
    <xf numFmtId="0" fontId="21" fillId="34" borderId="13" applyNumberFormat="0" applyFont="0" applyAlignment="0" applyProtection="0"/>
    <xf numFmtId="0" fontId="42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43" fontId="2" fillId="0" borderId="0" applyFont="0" applyFill="0" applyBorder="0" applyAlignment="0" applyProtection="0"/>
  </cellStyleXfs>
  <cellXfs count="572">
    <xf numFmtId="165" fontId="0" fillId="0" borderId="0" xfId="0"/>
    <xf numFmtId="165" fontId="6" fillId="0" borderId="0" xfId="0" applyFont="1" applyAlignment="1">
      <alignment horizontal="right" vertical="top"/>
    </xf>
    <xf numFmtId="165" fontId="54" fillId="35" borderId="18" xfId="0" applyFont="1" applyFill="1" applyBorder="1" applyAlignment="1">
      <alignment vertical="center"/>
    </xf>
    <xf numFmtId="165" fontId="6" fillId="0" borderId="0" xfId="0" applyFont="1" applyAlignment="1">
      <alignment horizontal="center"/>
    </xf>
    <xf numFmtId="165" fontId="0" fillId="0" borderId="0" xfId="0" applyAlignment="1">
      <alignment vertical="center"/>
    </xf>
    <xf numFmtId="165" fontId="0" fillId="0" borderId="0" xfId="0" applyAlignment="1">
      <alignment horizontal="center" vertical="center"/>
    </xf>
    <xf numFmtId="165" fontId="0" fillId="0" borderId="0" xfId="0" applyAlignment="1"/>
    <xf numFmtId="165" fontId="0" fillId="0" borderId="19" xfId="0" applyBorder="1" applyAlignment="1">
      <alignment vertical="center"/>
    </xf>
    <xf numFmtId="165" fontId="0" fillId="36" borderId="20" xfId="0" applyFill="1" applyBorder="1" applyAlignment="1">
      <alignment vertical="center"/>
    </xf>
    <xf numFmtId="165" fontId="0" fillId="36" borderId="21" xfId="0" applyFill="1" applyBorder="1" applyAlignment="1">
      <alignment vertical="center"/>
    </xf>
    <xf numFmtId="165" fontId="54" fillId="35" borderId="22" xfId="0" applyFont="1" applyFill="1" applyBorder="1" applyAlignment="1">
      <alignment vertical="center"/>
    </xf>
    <xf numFmtId="165" fontId="54" fillId="35" borderId="23" xfId="0" applyFont="1" applyFill="1" applyBorder="1" applyAlignment="1">
      <alignment vertical="center"/>
    </xf>
    <xf numFmtId="165" fontId="54" fillId="35" borderId="24" xfId="0" applyFont="1" applyFill="1" applyBorder="1" applyAlignment="1">
      <alignment vertical="center"/>
    </xf>
    <xf numFmtId="165" fontId="0" fillId="0" borderId="25" xfId="0" applyBorder="1" applyAlignment="1">
      <alignment vertical="center"/>
    </xf>
    <xf numFmtId="165" fontId="0" fillId="36" borderId="25" xfId="0" applyFill="1" applyBorder="1" applyAlignment="1">
      <alignment vertical="center"/>
    </xf>
    <xf numFmtId="165" fontId="0" fillId="36" borderId="19" xfId="0" applyFill="1" applyBorder="1" applyAlignment="1">
      <alignment vertical="center"/>
    </xf>
    <xf numFmtId="165" fontId="0" fillId="36" borderId="26" xfId="0" applyFill="1" applyBorder="1" applyAlignment="1">
      <alignment vertical="center"/>
    </xf>
    <xf numFmtId="165" fontId="0" fillId="36" borderId="27" xfId="0" applyFill="1" applyBorder="1" applyAlignment="1">
      <alignment vertical="center"/>
    </xf>
    <xf numFmtId="165" fontId="6" fillId="37" borderId="18" xfId="0" applyFont="1" applyFill="1" applyBorder="1" applyAlignment="1">
      <alignment horizontal="right" vertical="center"/>
    </xf>
    <xf numFmtId="165" fontId="0" fillId="0" borderId="0" xfId="0" applyBorder="1" applyAlignment="1">
      <alignment vertical="center"/>
    </xf>
    <xf numFmtId="165" fontId="54" fillId="35" borderId="0" xfId="0" applyFont="1" applyFill="1" applyBorder="1" applyAlignment="1">
      <alignment vertical="center"/>
    </xf>
    <xf numFmtId="165" fontId="6" fillId="37" borderId="0" xfId="0" applyFont="1" applyFill="1" applyBorder="1" applyAlignment="1">
      <alignment horizontal="right" vertical="center"/>
    </xf>
    <xf numFmtId="165" fontId="55" fillId="0" borderId="0" xfId="0" applyFont="1" applyFill="1" applyBorder="1" applyAlignment="1">
      <alignment vertical="center"/>
    </xf>
    <xf numFmtId="165" fontId="56" fillId="0" borderId="0" xfId="0" applyFont="1" applyFill="1" applyBorder="1" applyAlignment="1">
      <alignment horizontal="right" vertical="center"/>
    </xf>
    <xf numFmtId="165" fontId="55" fillId="0" borderId="0" xfId="0" applyFont="1" applyFill="1"/>
    <xf numFmtId="165" fontId="6" fillId="0" borderId="18" xfId="0" applyFont="1" applyFill="1" applyBorder="1" applyAlignment="1">
      <alignment horizontal="right" vertical="center"/>
    </xf>
    <xf numFmtId="165" fontId="55" fillId="0" borderId="1" xfId="0" applyFont="1" applyFill="1" applyBorder="1" applyAlignment="1">
      <alignment horizontal="right" vertical="center"/>
    </xf>
    <xf numFmtId="165" fontId="55" fillId="0" borderId="2" xfId="0" applyFont="1" applyFill="1" applyBorder="1" applyAlignment="1">
      <alignment vertical="center"/>
    </xf>
    <xf numFmtId="165" fontId="55" fillId="0" borderId="3" xfId="0" applyFont="1" applyFill="1" applyBorder="1"/>
    <xf numFmtId="165" fontId="55" fillId="0" borderId="4" xfId="0" applyFont="1" applyFill="1" applyBorder="1"/>
    <xf numFmtId="165" fontId="54" fillId="35" borderId="2" xfId="0" applyFont="1" applyFill="1" applyBorder="1" applyAlignment="1">
      <alignment vertical="center"/>
    </xf>
    <xf numFmtId="165" fontId="54" fillId="35" borderId="5" xfId="0" applyFont="1" applyFill="1" applyBorder="1" applyAlignment="1">
      <alignment vertical="center"/>
    </xf>
    <xf numFmtId="165" fontId="55" fillId="0" borderId="6" xfId="0" applyFont="1" applyFill="1" applyBorder="1" applyAlignment="1">
      <alignment horizontal="right" vertical="center"/>
    </xf>
    <xf numFmtId="165" fontId="55" fillId="0" borderId="3" xfId="0" applyFont="1" applyFill="1" applyBorder="1" applyAlignment="1">
      <alignment horizontal="right" vertical="center"/>
    </xf>
    <xf numFmtId="165" fontId="55" fillId="0" borderId="4" xfId="0" applyFont="1" applyFill="1" applyBorder="1" applyAlignment="1">
      <alignment horizontal="right" vertical="center"/>
    </xf>
    <xf numFmtId="165" fontId="0" fillId="0" borderId="3" xfId="0" applyFont="1" applyBorder="1" applyAlignment="1"/>
    <xf numFmtId="165" fontId="0" fillId="0" borderId="4" xfId="0" applyFont="1" applyBorder="1" applyAlignment="1"/>
    <xf numFmtId="165" fontId="0" fillId="0" borderId="3" xfId="0" applyFont="1" applyBorder="1"/>
    <xf numFmtId="165" fontId="0" fillId="0" borderId="4" xfId="0" applyFont="1" applyBorder="1"/>
    <xf numFmtId="165" fontId="0" fillId="0" borderId="7" xfId="0" applyFont="1" applyBorder="1"/>
    <xf numFmtId="165" fontId="0" fillId="0" borderId="8" xfId="0" applyFont="1" applyBorder="1"/>
    <xf numFmtId="165" fontId="8" fillId="0" borderId="0" xfId="0" applyFont="1" applyAlignment="1">
      <alignment vertical="center"/>
    </xf>
    <xf numFmtId="165" fontId="8" fillId="0" borderId="0" xfId="0" applyFont="1"/>
    <xf numFmtId="165" fontId="9" fillId="0" borderId="0" xfId="0" applyFont="1" applyAlignment="1" applyProtection="1">
      <alignment vertical="center" wrapText="1"/>
    </xf>
    <xf numFmtId="165" fontId="10" fillId="0" borderId="0" xfId="0" applyFont="1" applyAlignment="1" applyProtection="1"/>
    <xf numFmtId="165" fontId="9" fillId="0" borderId="0" xfId="0" applyFont="1" applyFill="1" applyAlignment="1" applyProtection="1">
      <alignment vertical="center" wrapText="1"/>
    </xf>
    <xf numFmtId="165" fontId="10" fillId="0" borderId="0" xfId="0" applyFont="1" applyAlignment="1"/>
    <xf numFmtId="165" fontId="10" fillId="0" borderId="0" xfId="0" applyFont="1" applyBorder="1" applyAlignment="1"/>
    <xf numFmtId="166" fontId="10" fillId="0" borderId="0" xfId="0" applyNumberFormat="1" applyFont="1" applyBorder="1" applyAlignment="1"/>
    <xf numFmtId="2" fontId="10" fillId="0" borderId="0" xfId="0" applyNumberFormat="1" applyFont="1" applyAlignment="1"/>
    <xf numFmtId="165" fontId="10" fillId="0" borderId="0" xfId="0" applyFont="1" applyFill="1" applyAlignment="1">
      <alignment wrapText="1"/>
    </xf>
    <xf numFmtId="165" fontId="10" fillId="0" borderId="0" xfId="0" applyFont="1" applyAlignment="1">
      <alignment wrapText="1"/>
    </xf>
    <xf numFmtId="165" fontId="8" fillId="0" borderId="0" xfId="0" applyFont="1" applyAlignment="1">
      <alignment horizontal="left"/>
    </xf>
    <xf numFmtId="165" fontId="10" fillId="0" borderId="0" xfId="0" applyFont="1"/>
    <xf numFmtId="165" fontId="10" fillId="0" borderId="0" xfId="0" applyFont="1" applyFill="1" applyBorder="1" applyAlignment="1">
      <alignment vertical="center" wrapText="1"/>
    </xf>
    <xf numFmtId="165" fontId="10" fillId="0" borderId="0" xfId="0" applyFont="1" applyFill="1" applyBorder="1" applyAlignment="1">
      <alignment horizontal="center" vertical="center" wrapText="1"/>
    </xf>
    <xf numFmtId="165" fontId="10" fillId="0" borderId="0" xfId="0" applyFont="1" applyBorder="1" applyAlignment="1">
      <alignment horizontal="center" vertical="center" wrapText="1"/>
    </xf>
    <xf numFmtId="170" fontId="10" fillId="0" borderId="0" xfId="0" applyNumberFormat="1" applyFont="1" applyFill="1" applyBorder="1" applyAlignment="1">
      <alignment vertical="center" wrapText="1"/>
    </xf>
    <xf numFmtId="170" fontId="10" fillId="0" borderId="0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quotePrefix="1" applyFont="1" applyFill="1" applyBorder="1" applyAlignment="1">
      <alignment horizontal="center" vertical="center" wrapText="1"/>
    </xf>
    <xf numFmtId="170" fontId="10" fillId="0" borderId="0" xfId="0" applyNumberFormat="1" applyFont="1" applyFill="1" applyBorder="1" applyAlignment="1">
      <alignment horizontal="left" vertical="center" wrapText="1"/>
    </xf>
    <xf numFmtId="165" fontId="10" fillId="0" borderId="0" xfId="0" applyFont="1" applyFill="1" applyBorder="1" applyAlignment="1">
      <alignment horizontal="left" vertical="center" wrapText="1"/>
    </xf>
    <xf numFmtId="170" fontId="10" fillId="0" borderId="0" xfId="0" applyNumberFormat="1" applyFont="1" applyBorder="1" applyAlignment="1">
      <alignment horizontal="center" vertical="center" wrapText="1"/>
    </xf>
    <xf numFmtId="165" fontId="10" fillId="0" borderId="0" xfId="0" applyFont="1" applyAlignment="1">
      <alignment horizontal="center"/>
    </xf>
    <xf numFmtId="165" fontId="10" fillId="0" borderId="0" xfId="0" applyFont="1" applyBorder="1"/>
    <xf numFmtId="0" fontId="11" fillId="0" borderId="0" xfId="203" applyNumberFormat="1" applyFont="1" applyBorder="1" applyAlignment="1">
      <alignment horizontal="justify" vertical="top" wrapText="1"/>
    </xf>
    <xf numFmtId="170" fontId="10" fillId="0" borderId="0" xfId="0" applyNumberFormat="1" applyFont="1" applyBorder="1" applyAlignment="1">
      <alignment horizontal="right" vertical="center" wrapText="1"/>
    </xf>
    <xf numFmtId="165" fontId="10" fillId="0" borderId="0" xfId="0" applyFont="1" applyFill="1"/>
    <xf numFmtId="165" fontId="10" fillId="0" borderId="0" xfId="0" applyFont="1" applyFill="1" applyBorder="1" applyAlignment="1">
      <alignment wrapText="1"/>
    </xf>
    <xf numFmtId="174" fontId="10" fillId="0" borderId="0" xfId="188" applyNumberFormat="1" applyFont="1" applyFill="1" applyBorder="1" applyAlignment="1">
      <alignment horizontal="right"/>
    </xf>
    <xf numFmtId="165" fontId="11" fillId="0" borderId="0" xfId="0" applyFont="1" applyAlignment="1"/>
    <xf numFmtId="165" fontId="11" fillId="0" borderId="0" xfId="0" applyFont="1" applyFill="1" applyAlignment="1" applyProtection="1">
      <alignment horizontal="left" vertical="center"/>
    </xf>
    <xf numFmtId="165" fontId="11" fillId="0" borderId="0" xfId="0" applyFont="1" applyBorder="1" applyAlignment="1" applyProtection="1">
      <alignment horizontal="left" vertical="center"/>
    </xf>
    <xf numFmtId="3" fontId="10" fillId="0" borderId="0" xfId="0" applyNumberFormat="1" applyFont="1" applyBorder="1" applyAlignment="1">
      <alignment horizontal="center" vertical="center"/>
    </xf>
    <xf numFmtId="165" fontId="10" fillId="0" borderId="0" xfId="0" applyFont="1" applyBorder="1" applyAlignment="1">
      <alignment wrapText="1"/>
    </xf>
    <xf numFmtId="170" fontId="10" fillId="0" borderId="0" xfId="188" applyNumberFormat="1" applyFont="1" applyFill="1" applyBorder="1"/>
    <xf numFmtId="165" fontId="10" fillId="3" borderId="0" xfId="0" applyFont="1" applyFill="1" applyBorder="1" applyAlignment="1">
      <alignment horizontal="center" vertical="center"/>
    </xf>
    <xf numFmtId="165" fontId="10" fillId="0" borderId="0" xfId="0" applyFont="1" applyBorder="1" applyAlignment="1">
      <alignment horizontal="center" vertical="center"/>
    </xf>
    <xf numFmtId="168" fontId="10" fillId="3" borderId="0" xfId="188" applyNumberFormat="1" applyFont="1" applyFill="1" applyBorder="1" applyAlignment="1">
      <alignment horizontal="right" vertical="center" wrapText="1"/>
    </xf>
    <xf numFmtId="168" fontId="10" fillId="3" borderId="0" xfId="188" quotePrefix="1" applyNumberFormat="1" applyFont="1" applyFill="1" applyBorder="1" applyAlignment="1">
      <alignment horizontal="right" vertical="center" wrapText="1"/>
    </xf>
    <xf numFmtId="165" fontId="10" fillId="2" borderId="0" xfId="0" applyFont="1" applyFill="1" applyBorder="1" applyAlignment="1" applyProtection="1">
      <alignment horizontal="center"/>
    </xf>
    <xf numFmtId="165" fontId="10" fillId="2" borderId="0" xfId="0" applyFont="1" applyFill="1" applyBorder="1" applyAlignment="1" applyProtection="1">
      <alignment horizontal="left"/>
    </xf>
    <xf numFmtId="165" fontId="10" fillId="0" borderId="0" xfId="0" applyFont="1" applyFill="1" applyBorder="1" applyAlignment="1" applyProtection="1">
      <alignment horizontal="left"/>
    </xf>
    <xf numFmtId="165" fontId="13" fillId="2" borderId="0" xfId="0" applyFont="1" applyFill="1" applyBorder="1" applyAlignment="1" applyProtection="1">
      <alignment horizontal="left" indent="1"/>
    </xf>
    <xf numFmtId="166" fontId="8" fillId="0" borderId="0" xfId="0" applyNumberFormat="1" applyFont="1"/>
    <xf numFmtId="165" fontId="11" fillId="0" borderId="0" xfId="0" applyFont="1" applyBorder="1" applyAlignment="1" applyProtection="1">
      <alignment vertical="center"/>
    </xf>
    <xf numFmtId="166" fontId="10" fillId="0" borderId="0" xfId="0" applyNumberFormat="1" applyFont="1"/>
    <xf numFmtId="165" fontId="10" fillId="0" borderId="0" xfId="0" applyFont="1" applyFill="1" applyBorder="1" applyAlignment="1">
      <alignment horizontal="center" vertical="center"/>
    </xf>
    <xf numFmtId="168" fontId="10" fillId="0" borderId="0" xfId="188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/>
    <xf numFmtId="165" fontId="11" fillId="0" borderId="0" xfId="0" applyFont="1" applyFill="1" applyBorder="1" applyAlignment="1" applyProtection="1">
      <alignment vertical="center"/>
    </xf>
    <xf numFmtId="166" fontId="10" fillId="0" borderId="0" xfId="0" applyNumberFormat="1" applyFont="1" applyBorder="1"/>
    <xf numFmtId="165" fontId="11" fillId="0" borderId="0" xfId="0" applyFont="1" applyBorder="1" applyAlignment="1">
      <alignment vertical="center"/>
    </xf>
    <xf numFmtId="166" fontId="10" fillId="0" borderId="0" xfId="0" applyNumberFormat="1" applyFont="1" applyBorder="1" applyProtection="1"/>
    <xf numFmtId="166" fontId="8" fillId="0" borderId="0" xfId="0" applyNumberFormat="1" applyFont="1" applyBorder="1"/>
    <xf numFmtId="165" fontId="11" fillId="0" borderId="0" xfId="0" applyFont="1" applyAlignment="1" applyProtection="1"/>
    <xf numFmtId="165" fontId="10" fillId="0" borderId="28" xfId="0" applyFont="1" applyBorder="1"/>
    <xf numFmtId="3" fontId="14" fillId="0" borderId="28" xfId="197" applyNumberFormat="1" applyFont="1" applyBorder="1"/>
    <xf numFmtId="3" fontId="14" fillId="0" borderId="28" xfId="197" applyNumberFormat="1" applyFont="1" applyFill="1" applyBorder="1"/>
    <xf numFmtId="166" fontId="10" fillId="0" borderId="28" xfId="0" applyNumberFormat="1" applyFont="1" applyBorder="1"/>
    <xf numFmtId="166" fontId="10" fillId="0" borderId="28" xfId="0" applyNumberFormat="1" applyFont="1" applyFill="1" applyBorder="1"/>
    <xf numFmtId="166" fontId="57" fillId="0" borderId="28" xfId="0" applyNumberFormat="1" applyFont="1" applyFill="1" applyBorder="1"/>
    <xf numFmtId="165" fontId="10" fillId="0" borderId="28" xfId="0" applyFont="1" applyFill="1" applyBorder="1"/>
    <xf numFmtId="1" fontId="14" fillId="0" borderId="28" xfId="197" applyNumberFormat="1" applyFont="1" applyBorder="1"/>
    <xf numFmtId="0" fontId="58" fillId="0" borderId="0" xfId="199" applyFont="1"/>
    <xf numFmtId="0" fontId="58" fillId="0" borderId="0" xfId="199" applyNumberFormat="1" applyFont="1"/>
    <xf numFmtId="3" fontId="10" fillId="3" borderId="0" xfId="0" quotePrefix="1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170" fontId="10" fillId="0" borderId="0" xfId="188" applyNumberFormat="1" applyFont="1" applyFill="1" applyBorder="1" applyProtection="1"/>
    <xf numFmtId="170" fontId="10" fillId="0" borderId="0" xfId="188" applyNumberFormat="1" applyFont="1" applyFill="1" applyBorder="1" applyAlignment="1" applyProtection="1">
      <alignment horizontal="right"/>
    </xf>
    <xf numFmtId="165" fontId="10" fillId="2" borderId="0" xfId="0" applyFont="1" applyFill="1" applyBorder="1"/>
    <xf numFmtId="165" fontId="10" fillId="2" borderId="0" xfId="0" applyNumberFormat="1" applyFont="1" applyFill="1" applyBorder="1" applyProtection="1"/>
    <xf numFmtId="165" fontId="13" fillId="3" borderId="0" xfId="0" applyFont="1" applyFill="1" applyBorder="1" applyAlignment="1">
      <alignment horizontal="center" vertical="center"/>
    </xf>
    <xf numFmtId="37" fontId="13" fillId="3" borderId="0" xfId="188" quotePrefix="1" applyNumberFormat="1" applyFont="1" applyFill="1" applyBorder="1" applyAlignment="1">
      <alignment horizontal="right" vertical="center" wrapText="1"/>
    </xf>
    <xf numFmtId="37" fontId="10" fillId="3" borderId="0" xfId="188" quotePrefix="1" applyNumberFormat="1" applyFont="1" applyFill="1" applyBorder="1" applyAlignment="1">
      <alignment horizontal="right" vertical="center" wrapText="1"/>
    </xf>
    <xf numFmtId="165" fontId="13" fillId="2" borderId="0" xfId="0" applyFont="1" applyFill="1" applyBorder="1" applyAlignment="1" applyProtection="1">
      <alignment horizontal="left"/>
    </xf>
    <xf numFmtId="165" fontId="10" fillId="0" borderId="0" xfId="0" applyFont="1" applyAlignment="1">
      <alignment vertical="center"/>
    </xf>
    <xf numFmtId="174" fontId="10" fillId="0" borderId="0" xfId="188" applyNumberFormat="1" applyFont="1" applyFill="1" applyBorder="1" applyAlignment="1">
      <alignment horizontal="right" vertical="center"/>
    </xf>
    <xf numFmtId="165" fontId="59" fillId="0" borderId="0" xfId="0" applyFont="1"/>
    <xf numFmtId="165" fontId="60" fillId="0" borderId="0" xfId="0" applyFont="1" applyAlignment="1">
      <alignment horizontal="left"/>
    </xf>
    <xf numFmtId="165" fontId="60" fillId="0" borderId="0" xfId="0" applyFont="1"/>
    <xf numFmtId="165" fontId="61" fillId="0" borderId="0" xfId="0" applyFont="1" applyAlignment="1">
      <alignment vertical="center"/>
    </xf>
    <xf numFmtId="165" fontId="60" fillId="0" borderId="0" xfId="0" applyFont="1" applyAlignment="1">
      <alignment vertical="center"/>
    </xf>
    <xf numFmtId="165" fontId="62" fillId="0" borderId="0" xfId="0" applyFont="1" applyAlignment="1" applyProtection="1">
      <alignment horizontal="justify" vertical="center" wrapText="1"/>
    </xf>
    <xf numFmtId="165" fontId="63" fillId="0" borderId="0" xfId="0" applyFont="1" applyAlignment="1" applyProtection="1"/>
    <xf numFmtId="165" fontId="63" fillId="0" borderId="0" xfId="0" applyFont="1" applyFill="1" applyAlignment="1"/>
    <xf numFmtId="165" fontId="60" fillId="0" borderId="0" xfId="0" applyFont="1" applyFill="1"/>
    <xf numFmtId="166" fontId="63" fillId="0" borderId="0" xfId="0" applyNumberFormat="1" applyFont="1" applyBorder="1" applyAlignment="1"/>
    <xf numFmtId="165" fontId="63" fillId="0" borderId="0" xfId="0" applyFont="1" applyAlignment="1"/>
    <xf numFmtId="165" fontId="63" fillId="0" borderId="0" xfId="0" applyFont="1" applyFill="1" applyAlignment="1">
      <alignment wrapText="1"/>
    </xf>
    <xf numFmtId="165" fontId="64" fillId="0" borderId="29" xfId="181" applyNumberFormat="1" applyFont="1" applyBorder="1" applyAlignment="1" applyProtection="1">
      <alignment vertical="center" wrapText="1"/>
    </xf>
    <xf numFmtId="165" fontId="9" fillId="0" borderId="29" xfId="0" applyFont="1" applyBorder="1" applyAlignment="1" applyProtection="1">
      <alignment vertical="center" wrapText="1"/>
    </xf>
    <xf numFmtId="165" fontId="64" fillId="0" borderId="0" xfId="181" applyNumberFormat="1" applyFont="1" applyBorder="1" applyAlignment="1" applyProtection="1">
      <alignment horizontal="left" vertical="center" wrapText="1"/>
    </xf>
    <xf numFmtId="165" fontId="59" fillId="0" borderId="0" xfId="0" applyFont="1" applyBorder="1"/>
    <xf numFmtId="165" fontId="65" fillId="0" borderId="0" xfId="181" applyNumberFormat="1" applyFont="1" applyAlignment="1" applyProtection="1">
      <alignment horizontal="center" vertical="center"/>
    </xf>
    <xf numFmtId="166" fontId="60" fillId="0" borderId="0" xfId="0" applyNumberFormat="1" applyFont="1"/>
    <xf numFmtId="165" fontId="63" fillId="0" borderId="0" xfId="0" applyFont="1" applyBorder="1" applyAlignment="1" applyProtection="1">
      <alignment horizontal="center"/>
    </xf>
    <xf numFmtId="165" fontId="63" fillId="0" borderId="0" xfId="0" applyFont="1" applyAlignment="1" applyProtection="1">
      <alignment horizontal="center"/>
    </xf>
    <xf numFmtId="165" fontId="66" fillId="0" borderId="0" xfId="0" applyFont="1" applyBorder="1"/>
    <xf numFmtId="165" fontId="13" fillId="3" borderId="30" xfId="0" applyFont="1" applyFill="1" applyBorder="1" applyAlignment="1" applyProtection="1">
      <alignment horizontal="centerContinuous" vertical="center" wrapText="1"/>
    </xf>
    <xf numFmtId="166" fontId="60" fillId="0" borderId="0" xfId="0" applyNumberFormat="1" applyFont="1" applyBorder="1"/>
    <xf numFmtId="165" fontId="63" fillId="0" borderId="0" xfId="0" applyFont="1" applyBorder="1"/>
    <xf numFmtId="165" fontId="63" fillId="0" borderId="0" xfId="0" applyFont="1"/>
    <xf numFmtId="165" fontId="63" fillId="0" borderId="0" xfId="0" applyFont="1" applyAlignment="1">
      <alignment vertical="center"/>
    </xf>
    <xf numFmtId="165" fontId="62" fillId="0" borderId="0" xfId="0" applyFont="1"/>
    <xf numFmtId="170" fontId="63" fillId="0" borderId="0" xfId="0" applyNumberFormat="1" applyFont="1" applyFill="1" applyBorder="1" applyProtection="1"/>
    <xf numFmtId="166" fontId="63" fillId="0" borderId="0" xfId="0" applyNumberFormat="1" applyFont="1"/>
    <xf numFmtId="165" fontId="65" fillId="0" borderId="0" xfId="181" applyNumberFormat="1" applyFont="1" applyAlignment="1" applyProtection="1">
      <alignment horizontal="left" vertical="center"/>
    </xf>
    <xf numFmtId="165" fontId="63" fillId="0" borderId="0" xfId="0" applyFont="1" applyAlignment="1">
      <alignment horizontal="right"/>
    </xf>
    <xf numFmtId="165" fontId="63" fillId="0" borderId="0" xfId="0" applyFont="1" applyBorder="1" applyAlignment="1">
      <alignment horizontal="right" vertical="center"/>
    </xf>
    <xf numFmtId="165" fontId="13" fillId="3" borderId="30" xfId="0" quotePrefix="1" applyFont="1" applyFill="1" applyBorder="1" applyAlignment="1">
      <alignment horizontal="center" vertical="center" wrapText="1"/>
    </xf>
    <xf numFmtId="165" fontId="10" fillId="2" borderId="31" xfId="0" applyFont="1" applyFill="1" applyBorder="1" applyAlignment="1" applyProtection="1">
      <alignment horizontal="left"/>
    </xf>
    <xf numFmtId="165" fontId="10" fillId="3" borderId="30" xfId="0" quotePrefix="1" applyFont="1" applyFill="1" applyBorder="1" applyAlignment="1">
      <alignment horizontal="center" vertical="center" wrapText="1"/>
    </xf>
    <xf numFmtId="170" fontId="10" fillId="0" borderId="31" xfId="188" applyNumberFormat="1" applyFont="1" applyFill="1" applyBorder="1"/>
    <xf numFmtId="170" fontId="10" fillId="0" borderId="31" xfId="188" applyNumberFormat="1" applyFont="1" applyFill="1" applyBorder="1" applyAlignment="1" applyProtection="1">
      <alignment horizontal="right"/>
    </xf>
    <xf numFmtId="3" fontId="10" fillId="0" borderId="31" xfId="188" applyNumberFormat="1" applyFont="1" applyBorder="1"/>
    <xf numFmtId="165" fontId="63" fillId="0" borderId="0" xfId="0" applyFont="1" applyAlignment="1" applyProtection="1">
      <alignment vertical="center"/>
    </xf>
    <xf numFmtId="165" fontId="67" fillId="0" borderId="0" xfId="0" applyFont="1" applyBorder="1" applyAlignment="1">
      <alignment horizontal="center"/>
    </xf>
    <xf numFmtId="165" fontId="61" fillId="0" borderId="0" xfId="0" applyFont="1" applyBorder="1" applyAlignment="1"/>
    <xf numFmtId="165" fontId="65" fillId="0" borderId="0" xfId="181" applyNumberFormat="1" applyFont="1" applyAlignment="1" applyProtection="1">
      <alignment vertical="center"/>
    </xf>
    <xf numFmtId="165" fontId="10" fillId="0" borderId="31" xfId="0" applyFont="1" applyFill="1" applyBorder="1" applyAlignment="1" applyProtection="1">
      <alignment horizontal="left"/>
    </xf>
    <xf numFmtId="3" fontId="14" fillId="0" borderId="32" xfId="197" applyNumberFormat="1" applyFont="1" applyFill="1" applyBorder="1"/>
    <xf numFmtId="165" fontId="10" fillId="3" borderId="30" xfId="0" applyFont="1" applyFill="1" applyBorder="1" applyAlignment="1">
      <alignment horizontal="centerContinuous" vertical="center" wrapText="1"/>
    </xf>
    <xf numFmtId="165" fontId="10" fillId="3" borderId="29" xfId="0" applyFont="1" applyFill="1" applyBorder="1" applyAlignment="1">
      <alignment vertical="center"/>
    </xf>
    <xf numFmtId="165" fontId="63" fillId="0" borderId="0" xfId="0" applyFont="1" applyFill="1"/>
    <xf numFmtId="165" fontId="65" fillId="0" borderId="0" xfId="181" applyNumberFormat="1" applyFont="1" applyFill="1" applyAlignment="1" applyProtection="1">
      <alignment horizontal="center" vertical="center"/>
    </xf>
    <xf numFmtId="165" fontId="10" fillId="0" borderId="30" xfId="0" quotePrefix="1" applyFont="1" applyFill="1" applyBorder="1" applyAlignment="1">
      <alignment horizontal="center" vertical="center" wrapText="1"/>
    </xf>
    <xf numFmtId="165" fontId="63" fillId="0" borderId="0" xfId="0" applyFont="1" applyAlignment="1">
      <alignment horizontal="center"/>
    </xf>
    <xf numFmtId="0" fontId="10" fillId="3" borderId="30" xfId="0" applyNumberFormat="1" applyFont="1" applyFill="1" applyBorder="1" applyAlignment="1">
      <alignment horizontal="center" vertical="center" wrapText="1"/>
    </xf>
    <xf numFmtId="165" fontId="10" fillId="0" borderId="31" xfId="0" applyFont="1" applyFill="1" applyBorder="1" applyAlignment="1">
      <alignment horizontal="left" vertical="center" wrapText="1"/>
    </xf>
    <xf numFmtId="165" fontId="10" fillId="0" borderId="31" xfId="0" applyFont="1" applyFill="1" applyBorder="1" applyAlignment="1">
      <alignment horizontal="center" vertical="center" wrapText="1"/>
    </xf>
    <xf numFmtId="170" fontId="10" fillId="0" borderId="31" xfId="0" applyNumberFormat="1" applyFont="1" applyBorder="1" applyAlignment="1">
      <alignment horizontal="right" vertical="center" wrapText="1"/>
    </xf>
    <xf numFmtId="170" fontId="10" fillId="0" borderId="31" xfId="0" applyNumberFormat="1" applyFont="1" applyFill="1" applyBorder="1" applyAlignment="1">
      <alignment horizontal="right" vertical="center" wrapText="1"/>
    </xf>
    <xf numFmtId="165" fontId="10" fillId="0" borderId="29" xfId="0" applyFont="1" applyFill="1" applyBorder="1" applyAlignment="1">
      <alignment horizontal="center" vertical="center" wrapText="1"/>
    </xf>
    <xf numFmtId="165" fontId="63" fillId="0" borderId="0" xfId="0" applyFont="1" applyFill="1" applyAlignment="1">
      <alignment horizontal="center" wrapText="1"/>
    </xf>
    <xf numFmtId="165" fontId="10" fillId="0" borderId="31" xfId="0" applyFont="1" applyFill="1" applyBorder="1" applyAlignment="1">
      <alignment vertical="center" wrapText="1"/>
    </xf>
    <xf numFmtId="165" fontId="63" fillId="0" borderId="0" xfId="0" applyFont="1" applyAlignment="1">
      <alignment horizontal="right" vertical="center"/>
    </xf>
    <xf numFmtId="165" fontId="10" fillId="0" borderId="31" xfId="0" applyFont="1" applyBorder="1" applyAlignment="1">
      <alignment wrapText="1"/>
    </xf>
    <xf numFmtId="165" fontId="10" fillId="0" borderId="31" xfId="0" quotePrefix="1" applyFont="1" applyFill="1" applyBorder="1" applyAlignment="1">
      <alignment horizontal="left" vertical="center" wrapText="1"/>
    </xf>
    <xf numFmtId="170" fontId="10" fillId="0" borderId="31" xfId="0" applyNumberFormat="1" applyFont="1" applyFill="1" applyBorder="1" applyAlignment="1">
      <alignment horizontal="left" vertical="center" wrapText="1"/>
    </xf>
    <xf numFmtId="170" fontId="10" fillId="0" borderId="31" xfId="0" applyNumberFormat="1" applyFont="1" applyFill="1" applyBorder="1" applyAlignment="1">
      <alignment horizontal="center" vertical="center" wrapText="1"/>
    </xf>
    <xf numFmtId="165" fontId="65" fillId="0" borderId="0" xfId="181" applyNumberFormat="1" applyFont="1" applyAlignment="1" applyProtection="1">
      <alignment horizontal="center"/>
    </xf>
    <xf numFmtId="170" fontId="10" fillId="0" borderId="0" xfId="188" applyNumberFormat="1" applyFont="1" applyFill="1" applyBorder="1" applyAlignment="1">
      <alignment vertical="center"/>
    </xf>
    <xf numFmtId="166" fontId="13" fillId="3" borderId="30" xfId="0" applyNumberFormat="1" applyFont="1" applyFill="1" applyBorder="1" applyAlignment="1" applyProtection="1">
      <alignment horizontal="center" vertical="center"/>
    </xf>
    <xf numFmtId="165" fontId="10" fillId="0" borderId="30" xfId="0" applyFont="1" applyBorder="1" applyAlignment="1">
      <alignment horizontal="center" vertical="center"/>
    </xf>
    <xf numFmtId="166" fontId="13" fillId="3" borderId="30" xfId="0" applyNumberFormat="1" applyFont="1" applyFill="1" applyBorder="1" applyAlignment="1" applyProtection="1">
      <alignment horizontal="center" vertical="center" wrapText="1"/>
    </xf>
    <xf numFmtId="165" fontId="11" fillId="0" borderId="0" xfId="0" applyFont="1" applyAlignment="1">
      <alignment horizontal="left" vertical="center"/>
    </xf>
    <xf numFmtId="165" fontId="10" fillId="3" borderId="30" xfId="0" applyFont="1" applyFill="1" applyBorder="1" applyAlignment="1">
      <alignment horizontal="center" vertical="center" wrapText="1"/>
    </xf>
    <xf numFmtId="165" fontId="63" fillId="0" borderId="0" xfId="0" applyFont="1" applyBorder="1" applyAlignment="1" applyProtection="1">
      <alignment horizontal="right" vertical="center"/>
    </xf>
    <xf numFmtId="166" fontId="60" fillId="0" borderId="0" xfId="0" applyNumberFormat="1" applyFont="1" applyAlignment="1">
      <alignment vertical="center"/>
    </xf>
    <xf numFmtId="165" fontId="60" fillId="0" borderId="0" xfId="0" applyFont="1" applyBorder="1" applyAlignment="1">
      <alignment vertical="center"/>
    </xf>
    <xf numFmtId="165" fontId="63" fillId="0" borderId="0" xfId="0" applyFont="1" applyBorder="1" applyAlignment="1" applyProtection="1">
      <alignment horizontal="center" vertical="center"/>
    </xf>
    <xf numFmtId="165" fontId="63" fillId="0" borderId="0" xfId="0" applyFont="1" applyAlignment="1" applyProtection="1">
      <alignment horizontal="center" vertical="center"/>
    </xf>
    <xf numFmtId="165" fontId="66" fillId="0" borderId="0" xfId="0" applyFont="1" applyBorder="1" applyAlignment="1">
      <alignment vertical="center"/>
    </xf>
    <xf numFmtId="166" fontId="66" fillId="0" borderId="0" xfId="0" applyNumberFormat="1" applyFont="1" applyAlignment="1">
      <alignment vertical="center"/>
    </xf>
    <xf numFmtId="165" fontId="66" fillId="0" borderId="0" xfId="0" applyFont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Border="1" applyAlignment="1" applyProtection="1">
      <alignment vertical="center"/>
    </xf>
    <xf numFmtId="170" fontId="10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2" fontId="10" fillId="0" borderId="31" xfId="0" applyNumberFormat="1" applyFont="1" applyBorder="1" applyAlignment="1" applyProtection="1">
      <alignment vertical="center"/>
    </xf>
    <xf numFmtId="170" fontId="10" fillId="0" borderId="31" xfId="0" applyNumberFormat="1" applyFont="1" applyBorder="1" applyAlignment="1" applyProtection="1">
      <alignment vertical="center"/>
    </xf>
    <xf numFmtId="165" fontId="11" fillId="0" borderId="0" xfId="0" applyFont="1" applyBorder="1" applyAlignment="1">
      <alignment horizontal="left" vertical="center"/>
    </xf>
    <xf numFmtId="166" fontId="8" fillId="0" borderId="0" xfId="0" applyNumberFormat="1" applyFont="1" applyAlignment="1">
      <alignment vertical="center"/>
    </xf>
    <xf numFmtId="165" fontId="8" fillId="0" borderId="0" xfId="0" applyFont="1" applyBorder="1" applyAlignment="1">
      <alignment vertical="center"/>
    </xf>
    <xf numFmtId="166" fontId="13" fillId="3" borderId="30" xfId="0" applyNumberFormat="1" applyFont="1" applyFill="1" applyBorder="1" applyAlignment="1" applyProtection="1">
      <alignment horizontal="center" vertical="center" wrapText="1"/>
    </xf>
    <xf numFmtId="165" fontId="63" fillId="0" borderId="0" xfId="0" applyFont="1" applyAlignment="1" applyProtection="1">
      <alignment horizontal="right" vertical="center"/>
    </xf>
    <xf numFmtId="166" fontId="13" fillId="3" borderId="30" xfId="0" applyNumberFormat="1" applyFont="1" applyFill="1" applyBorder="1" applyAlignment="1" applyProtection="1">
      <alignment horizontal="center" vertical="center"/>
    </xf>
    <xf numFmtId="165" fontId="11" fillId="0" borderId="0" xfId="0" applyFont="1" applyAlignment="1" applyProtection="1">
      <alignment horizontal="left" vertical="center"/>
    </xf>
    <xf numFmtId="165" fontId="10" fillId="0" borderId="30" xfId="0" applyFont="1" applyBorder="1" applyAlignment="1">
      <alignment horizontal="center" vertical="center"/>
    </xf>
    <xf numFmtId="165" fontId="61" fillId="0" borderId="0" xfId="0" applyFont="1" applyAlignment="1" applyProtection="1">
      <alignment horizontal="left" vertical="center"/>
    </xf>
    <xf numFmtId="165" fontId="13" fillId="3" borderId="30" xfId="0" applyFont="1" applyFill="1" applyBorder="1" applyAlignment="1" applyProtection="1">
      <alignment horizontal="center" vertical="center" wrapText="1"/>
    </xf>
    <xf numFmtId="165" fontId="10" fillId="3" borderId="30" xfId="0" applyFont="1" applyFill="1" applyBorder="1" applyAlignment="1" applyProtection="1">
      <alignment horizontal="center" vertical="center"/>
    </xf>
    <xf numFmtId="165" fontId="63" fillId="0" borderId="0" xfId="0" applyFont="1" applyBorder="1" applyAlignment="1" applyProtection="1">
      <alignment horizontal="right" vertical="center"/>
    </xf>
    <xf numFmtId="165" fontId="10" fillId="3" borderId="30" xfId="0" applyFont="1" applyFill="1" applyBorder="1" applyAlignment="1">
      <alignment horizontal="center" vertical="center" wrapText="1"/>
    </xf>
    <xf numFmtId="165" fontId="61" fillId="0" borderId="0" xfId="0" applyFont="1" applyBorder="1" applyAlignment="1">
      <alignment horizontal="left" vertical="center"/>
    </xf>
    <xf numFmtId="165" fontId="63" fillId="0" borderId="0" xfId="0" applyFont="1" applyFill="1" applyAlignment="1">
      <alignment horizontal="right" vertical="center"/>
    </xf>
    <xf numFmtId="165" fontId="61" fillId="0" borderId="0" xfId="0" applyFont="1" applyFill="1" applyAlignment="1">
      <alignment horizontal="left" vertical="center"/>
    </xf>
    <xf numFmtId="165" fontId="10" fillId="0" borderId="30" xfId="0" applyFont="1" applyFill="1" applyBorder="1" applyAlignment="1">
      <alignment horizontal="center" vertical="center" wrapText="1"/>
    </xf>
    <xf numFmtId="166" fontId="60" fillId="0" borderId="0" xfId="0" applyNumberFormat="1" applyFont="1" applyBorder="1" applyAlignment="1">
      <alignment vertical="center"/>
    </xf>
    <xf numFmtId="165" fontId="63" fillId="0" borderId="0" xfId="0" applyFont="1" applyBorder="1" applyAlignment="1">
      <alignment vertical="center"/>
    </xf>
    <xf numFmtId="166" fontId="63" fillId="0" borderId="0" xfId="0" applyNumberFormat="1" applyFont="1" applyBorder="1" applyAlignment="1">
      <alignment horizontal="centerContinuous" vertical="center"/>
    </xf>
    <xf numFmtId="165" fontId="63" fillId="0" borderId="0" xfId="0" applyFont="1" applyBorder="1" applyAlignment="1">
      <alignment horizontal="centerContinuous" vertical="center"/>
    </xf>
    <xf numFmtId="39" fontId="63" fillId="0" borderId="0" xfId="0" applyNumberFormat="1" applyFont="1" applyBorder="1" applyAlignment="1" applyProtection="1">
      <alignment vertical="center"/>
    </xf>
    <xf numFmtId="165" fontId="13" fillId="2" borderId="0" xfId="0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>
      <alignment vertical="center"/>
    </xf>
    <xf numFmtId="170" fontId="10" fillId="0" borderId="0" xfId="0" applyNumberFormat="1" applyFont="1" applyBorder="1" applyAlignment="1" applyProtection="1">
      <alignment horizontal="right" vertical="center"/>
    </xf>
    <xf numFmtId="170" fontId="10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165" fontId="8" fillId="0" borderId="0" xfId="0" applyFont="1" applyFill="1" applyBorder="1" applyAlignment="1">
      <alignment vertical="center"/>
    </xf>
    <xf numFmtId="2" fontId="11" fillId="0" borderId="0" xfId="0" applyNumberFormat="1" applyFont="1" applyFill="1" applyBorder="1" applyAlignment="1" applyProtection="1">
      <alignment vertical="center"/>
    </xf>
    <xf numFmtId="170" fontId="10" fillId="38" borderId="0" xfId="0" applyNumberFormat="1" applyFont="1" applyFill="1" applyBorder="1" applyAlignment="1" applyProtection="1">
      <alignment vertical="center"/>
    </xf>
    <xf numFmtId="165" fontId="13" fillId="0" borderId="31" xfId="0" applyFont="1" applyFill="1" applyBorder="1" applyAlignment="1" applyProtection="1">
      <alignment horizontal="center" vertical="center"/>
    </xf>
    <xf numFmtId="170" fontId="10" fillId="0" borderId="31" xfId="0" applyNumberFormat="1" applyFont="1" applyFill="1" applyBorder="1" applyAlignment="1" applyProtection="1">
      <alignment vertical="center"/>
    </xf>
    <xf numFmtId="2" fontId="10" fillId="0" borderId="31" xfId="0" applyNumberFormat="1" applyFont="1" applyFill="1" applyBorder="1" applyAlignment="1" applyProtection="1">
      <alignment vertical="center"/>
    </xf>
    <xf numFmtId="2" fontId="11" fillId="0" borderId="31" xfId="0" applyNumberFormat="1" applyFont="1" applyFill="1" applyBorder="1" applyAlignment="1" applyProtection="1">
      <alignment vertical="center"/>
    </xf>
    <xf numFmtId="166" fontId="11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164" fontId="11" fillId="0" borderId="0" xfId="188" applyFont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69" fillId="0" borderId="0" xfId="0" applyNumberFormat="1" applyFont="1" applyFill="1" applyBorder="1" applyAlignment="1">
      <alignment vertical="center"/>
    </xf>
    <xf numFmtId="164" fontId="8" fillId="0" borderId="0" xfId="188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5" fontId="66" fillId="0" borderId="0" xfId="0" applyFont="1" applyBorder="1" applyAlignment="1">
      <alignment horizontal="center" vertical="center"/>
    </xf>
    <xf numFmtId="165" fontId="11" fillId="0" borderId="0" xfId="0" applyFont="1" applyBorder="1" applyAlignment="1">
      <alignment horizontal="center" vertical="center"/>
    </xf>
    <xf numFmtId="165" fontId="8" fillId="0" borderId="0" xfId="0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165" fontId="14" fillId="0" borderId="0" xfId="0" applyFont="1" applyBorder="1" applyAlignment="1">
      <alignment vertical="center"/>
    </xf>
    <xf numFmtId="176" fontId="10" fillId="0" borderId="0" xfId="0" applyNumberFormat="1" applyFont="1" applyBorder="1" applyAlignment="1" applyProtection="1">
      <alignment horizontal="left" vertical="center"/>
    </xf>
    <xf numFmtId="2" fontId="10" fillId="0" borderId="33" xfId="0" applyNumberFormat="1" applyFont="1" applyBorder="1" applyAlignment="1" applyProtection="1">
      <alignment vertical="center"/>
    </xf>
    <xf numFmtId="170" fontId="10" fillId="0" borderId="33" xfId="0" applyNumberFormat="1" applyFont="1" applyBorder="1" applyAlignment="1" applyProtection="1">
      <alignment vertical="center"/>
    </xf>
    <xf numFmtId="176" fontId="10" fillId="0" borderId="33" xfId="0" applyNumberFormat="1" applyFont="1" applyBorder="1" applyAlignment="1" applyProtection="1">
      <alignment vertical="center"/>
    </xf>
    <xf numFmtId="180" fontId="8" fillId="0" borderId="0" xfId="188" applyNumberFormat="1" applyFont="1" applyAlignment="1">
      <alignment vertical="center"/>
    </xf>
    <xf numFmtId="165" fontId="11" fillId="0" borderId="0" xfId="0" applyFont="1" applyAlignment="1">
      <alignment vertical="center"/>
    </xf>
    <xf numFmtId="166" fontId="11" fillId="0" borderId="0" xfId="0" applyNumberFormat="1" applyFont="1" applyAlignment="1">
      <alignment vertical="center"/>
    </xf>
    <xf numFmtId="165" fontId="61" fillId="0" borderId="0" xfId="0" applyFont="1" applyAlignment="1" applyProtection="1">
      <alignment vertical="center"/>
    </xf>
    <xf numFmtId="2" fontId="11" fillId="0" borderId="0" xfId="0" applyNumberFormat="1" applyFont="1" applyBorder="1" applyAlignment="1" applyProtection="1">
      <alignment vertical="center"/>
    </xf>
    <xf numFmtId="2" fontId="14" fillId="0" borderId="0" xfId="0" applyNumberFormat="1" applyFont="1" applyBorder="1" applyAlignment="1" applyProtection="1">
      <alignment vertical="center"/>
    </xf>
    <xf numFmtId="164" fontId="8" fillId="0" borderId="0" xfId="188" applyFont="1" applyAlignment="1">
      <alignment vertical="center"/>
    </xf>
    <xf numFmtId="0" fontId="13" fillId="2" borderId="0" xfId="0" quotePrefix="1" applyNumberFormat="1" applyFont="1" applyFill="1" applyBorder="1" applyAlignment="1" applyProtection="1">
      <alignment horizontal="center" vertical="center"/>
    </xf>
    <xf numFmtId="165" fontId="13" fillId="2" borderId="0" xfId="0" quotePrefix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vertical="center"/>
    </xf>
    <xf numFmtId="165" fontId="13" fillId="0" borderId="0" xfId="0" quotePrefix="1" applyFont="1" applyFill="1" applyBorder="1" applyAlignment="1" applyProtection="1">
      <alignment horizontal="center" vertical="center"/>
    </xf>
    <xf numFmtId="165" fontId="13" fillId="0" borderId="31" xfId="0" quotePrefix="1" applyFont="1" applyFill="1" applyBorder="1" applyAlignment="1" applyProtection="1">
      <alignment horizontal="center" vertical="center"/>
    </xf>
    <xf numFmtId="170" fontId="10" fillId="0" borderId="31" xfId="0" applyNumberFormat="1" applyFont="1" applyFill="1" applyBorder="1" applyAlignment="1" applyProtection="1">
      <alignment horizontal="right" vertical="center"/>
    </xf>
    <xf numFmtId="165" fontId="8" fillId="0" borderId="0" xfId="0" applyFont="1" applyFill="1" applyAlignment="1">
      <alignment vertical="center"/>
    </xf>
    <xf numFmtId="164" fontId="8" fillId="0" borderId="0" xfId="188" applyFont="1" applyFill="1" applyAlignment="1">
      <alignment vertical="center"/>
    </xf>
    <xf numFmtId="165" fontId="11" fillId="0" borderId="0" xfId="0" applyFont="1" applyFill="1" applyAlignment="1">
      <alignment horizontal="left" vertical="center"/>
    </xf>
    <xf numFmtId="165" fontId="12" fillId="0" borderId="0" xfId="0" applyFont="1" applyAlignment="1">
      <alignment vertical="center"/>
    </xf>
    <xf numFmtId="180" fontId="11" fillId="0" borderId="0" xfId="188" applyNumberFormat="1" applyFont="1" applyAlignment="1">
      <alignment vertical="center"/>
    </xf>
    <xf numFmtId="180" fontId="10" fillId="0" borderId="0" xfId="188" applyNumberFormat="1" applyFont="1" applyAlignment="1">
      <alignment vertical="center"/>
    </xf>
    <xf numFmtId="165" fontId="10" fillId="3" borderId="30" xfId="0" applyFont="1" applyFill="1" applyBorder="1" applyAlignment="1">
      <alignment horizontal="center" vertical="center" wrapText="1"/>
    </xf>
    <xf numFmtId="165" fontId="61" fillId="0" borderId="0" xfId="0" applyFont="1" applyAlignment="1">
      <alignment horizontal="left" vertical="center"/>
    </xf>
    <xf numFmtId="165" fontId="10" fillId="3" borderId="31" xfId="0" applyFont="1" applyFill="1" applyBorder="1" applyAlignment="1">
      <alignment horizontal="center" vertical="center" wrapText="1"/>
    </xf>
    <xf numFmtId="165" fontId="10" fillId="0" borderId="30" xfId="0" applyFont="1" applyBorder="1" applyAlignment="1">
      <alignment vertical="center"/>
    </xf>
    <xf numFmtId="166" fontId="70" fillId="0" borderId="0" xfId="0" applyNumberFormat="1" applyFont="1" applyAlignment="1">
      <alignment vertical="center"/>
    </xf>
    <xf numFmtId="165" fontId="63" fillId="0" borderId="0" xfId="0" applyFont="1" applyAlignment="1">
      <alignment horizontal="right" vertical="center"/>
    </xf>
    <xf numFmtId="165" fontId="15" fillId="0" borderId="0" xfId="0" applyFont="1" applyAlignment="1">
      <alignment vertical="center"/>
    </xf>
    <xf numFmtId="170" fontId="10" fillId="0" borderId="0" xfId="0" applyNumberFormat="1" applyFont="1" applyBorder="1" applyAlignment="1">
      <alignment vertical="center"/>
    </xf>
    <xf numFmtId="170" fontId="10" fillId="0" borderId="0" xfId="0" applyNumberFormat="1" applyFont="1" applyFill="1" applyBorder="1" applyAlignment="1">
      <alignment vertical="center"/>
    </xf>
    <xf numFmtId="170" fontId="13" fillId="0" borderId="0" xfId="0" applyNumberFormat="1" applyFont="1" applyFill="1" applyBorder="1" applyAlignment="1" applyProtection="1">
      <alignment vertical="center"/>
    </xf>
    <xf numFmtId="170" fontId="71" fillId="0" borderId="0" xfId="0" applyNumberFormat="1" applyFont="1" applyFill="1" applyBorder="1" applyAlignment="1">
      <alignment vertical="center"/>
    </xf>
    <xf numFmtId="170" fontId="71" fillId="0" borderId="0" xfId="0" applyNumberFormat="1" applyFont="1" applyFill="1" applyBorder="1" applyAlignment="1" applyProtection="1">
      <alignment vertical="center"/>
    </xf>
    <xf numFmtId="165" fontId="13" fillId="2" borderId="0" xfId="0" applyFont="1" applyFill="1" applyBorder="1" applyAlignment="1" applyProtection="1">
      <alignment horizontal="left" vertical="center"/>
    </xf>
    <xf numFmtId="165" fontId="10" fillId="2" borderId="0" xfId="0" applyFont="1" applyFill="1" applyBorder="1" applyAlignment="1" applyProtection="1">
      <alignment horizontal="left" vertical="center"/>
    </xf>
    <xf numFmtId="165" fontId="13" fillId="2" borderId="31" xfId="0" applyFont="1" applyFill="1" applyBorder="1" applyAlignment="1" applyProtection="1">
      <alignment horizontal="left" vertical="center"/>
    </xf>
    <xf numFmtId="170" fontId="10" fillId="0" borderId="31" xfId="0" applyNumberFormat="1" applyFont="1" applyBorder="1" applyAlignment="1">
      <alignment vertical="center"/>
    </xf>
    <xf numFmtId="170" fontId="10" fillId="0" borderId="31" xfId="0" applyNumberFormat="1" applyFont="1" applyFill="1" applyBorder="1" applyAlignment="1">
      <alignment vertical="center"/>
    </xf>
    <xf numFmtId="170" fontId="10" fillId="0" borderId="33" xfId="0" applyNumberFormat="1" applyFont="1" applyFill="1" applyBorder="1" applyAlignment="1" applyProtection="1">
      <alignment vertical="center"/>
    </xf>
    <xf numFmtId="0" fontId="11" fillId="0" borderId="0" xfId="203" applyNumberFormat="1" applyFont="1" applyBorder="1" applyAlignment="1">
      <alignment horizontal="justify" vertical="center" wrapText="1"/>
    </xf>
    <xf numFmtId="3" fontId="10" fillId="0" borderId="0" xfId="0" applyNumberFormat="1" applyFont="1" applyFill="1" applyBorder="1" applyAlignment="1" applyProtection="1">
      <alignment horizontal="right" vertical="center"/>
    </xf>
    <xf numFmtId="165" fontId="8" fillId="36" borderId="0" xfId="0" applyFont="1" applyFill="1" applyBorder="1" applyAlignment="1">
      <alignment horizontal="right" vertical="center"/>
    </xf>
    <xf numFmtId="165" fontId="10" fillId="3" borderId="0" xfId="0" applyFont="1" applyFill="1" applyBorder="1" applyAlignment="1" applyProtection="1">
      <alignment horizontal="center" vertical="center"/>
    </xf>
    <xf numFmtId="165" fontId="10" fillId="0" borderId="29" xfId="0" applyFont="1" applyBorder="1" applyAlignment="1">
      <alignment horizontal="center" vertical="center"/>
    </xf>
    <xf numFmtId="165" fontId="10" fillId="2" borderId="0" xfId="0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vertical="center"/>
    </xf>
    <xf numFmtId="177" fontId="71" fillId="0" borderId="0" xfId="0" applyNumberFormat="1" applyFont="1" applyFill="1" applyBorder="1" applyAlignment="1" applyProtection="1">
      <alignment vertical="center"/>
    </xf>
    <xf numFmtId="165" fontId="10" fillId="2" borderId="31" xfId="0" applyFont="1" applyFill="1" applyBorder="1" applyAlignment="1" applyProtection="1">
      <alignment horizontal="left" vertical="center"/>
    </xf>
    <xf numFmtId="165" fontId="11" fillId="0" borderId="0" xfId="0" applyFont="1" applyAlignment="1" applyProtection="1">
      <alignment vertical="center"/>
    </xf>
    <xf numFmtId="165" fontId="66" fillId="0" borderId="0" xfId="0" applyFont="1" applyAlignment="1">
      <alignment horizontal="right" vertical="center"/>
    </xf>
    <xf numFmtId="166" fontId="11" fillId="0" borderId="0" xfId="0" quotePrefix="1" applyNumberFormat="1" applyFont="1" applyAlignment="1">
      <alignment vertical="center"/>
    </xf>
    <xf numFmtId="165" fontId="63" fillId="0" borderId="0" xfId="0" applyFont="1" applyAlignment="1" applyProtection="1">
      <alignment horizontal="center" vertical="center" wrapText="1"/>
    </xf>
    <xf numFmtId="169" fontId="10" fillId="0" borderId="0" xfId="0" applyNumberFormat="1" applyFont="1" applyBorder="1" applyAlignment="1" applyProtection="1">
      <alignment horizontal="right" vertical="center"/>
    </xf>
    <xf numFmtId="171" fontId="10" fillId="0" borderId="0" xfId="0" applyNumberFormat="1" applyFont="1" applyBorder="1" applyAlignment="1" applyProtection="1">
      <alignment vertical="center"/>
    </xf>
    <xf numFmtId="171" fontId="10" fillId="0" borderId="0" xfId="0" applyNumberFormat="1" applyFont="1" applyBorder="1" applyAlignment="1">
      <alignment vertical="center"/>
    </xf>
    <xf numFmtId="169" fontId="10" fillId="0" borderId="31" xfId="0" applyNumberFormat="1" applyFont="1" applyBorder="1" applyAlignment="1" applyProtection="1">
      <alignment horizontal="right" vertical="center"/>
    </xf>
    <xf numFmtId="171" fontId="10" fillId="0" borderId="31" xfId="0" applyNumberFormat="1" applyFont="1" applyBorder="1" applyAlignment="1" applyProtection="1">
      <alignment vertical="center"/>
    </xf>
    <xf numFmtId="176" fontId="10" fillId="0" borderId="31" xfId="0" applyNumberFormat="1" applyFont="1" applyBorder="1" applyAlignment="1" applyProtection="1">
      <alignment vertical="center"/>
    </xf>
    <xf numFmtId="164" fontId="11" fillId="0" borderId="0" xfId="188" applyFont="1" applyAlignment="1">
      <alignment vertical="center"/>
    </xf>
    <xf numFmtId="165" fontId="62" fillId="0" borderId="0" xfId="0" applyFont="1" applyAlignment="1">
      <alignment vertical="center"/>
    </xf>
    <xf numFmtId="165" fontId="62" fillId="0" borderId="0" xfId="0" applyFont="1" applyAlignment="1" applyProtection="1">
      <alignment horizontal="center" vertical="center"/>
    </xf>
    <xf numFmtId="165" fontId="62" fillId="0" borderId="0" xfId="0" applyFont="1" applyBorder="1" applyAlignment="1" applyProtection="1">
      <alignment horizontal="center" vertical="center"/>
    </xf>
    <xf numFmtId="166" fontId="63" fillId="0" borderId="0" xfId="0" applyNumberFormat="1" applyFont="1" applyBorder="1" applyAlignment="1">
      <alignment vertical="center"/>
    </xf>
    <xf numFmtId="172" fontId="10" fillId="0" borderId="0" xfId="0" applyNumberFormat="1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172" fontId="10" fillId="0" borderId="31" xfId="0" applyNumberFormat="1" applyFont="1" applyBorder="1" applyAlignment="1" applyProtection="1">
      <alignment vertical="center"/>
    </xf>
    <xf numFmtId="180" fontId="8" fillId="0" borderId="0" xfId="188" applyNumberFormat="1" applyFont="1" applyBorder="1" applyAlignment="1">
      <alignment vertical="center"/>
    </xf>
    <xf numFmtId="166" fontId="63" fillId="0" borderId="0" xfId="0" applyNumberFormat="1" applyFont="1" applyAlignment="1">
      <alignment vertical="center"/>
    </xf>
    <xf numFmtId="167" fontId="13" fillId="2" borderId="0" xfId="0" quotePrefix="1" applyNumberFormat="1" applyFont="1" applyFill="1" applyBorder="1" applyAlignment="1" applyProtection="1">
      <alignment horizontal="center" vertical="center"/>
    </xf>
    <xf numFmtId="167" fontId="13" fillId="0" borderId="0" xfId="0" quotePrefix="1" applyNumberFormat="1" applyFont="1" applyFill="1" applyBorder="1" applyAlignment="1" applyProtection="1">
      <alignment horizontal="center" vertical="center"/>
    </xf>
    <xf numFmtId="167" fontId="13" fillId="0" borderId="31" xfId="0" quotePrefix="1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Alignment="1">
      <alignment vertical="center"/>
    </xf>
    <xf numFmtId="2" fontId="14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0" fontId="10" fillId="0" borderId="0" xfId="188" applyNumberFormat="1" applyFont="1" applyFill="1" applyBorder="1" applyAlignment="1" applyProtection="1">
      <alignment vertical="center"/>
    </xf>
    <xf numFmtId="173" fontId="10" fillId="0" borderId="0" xfId="188" applyNumberFormat="1" applyFont="1" applyFill="1" applyBorder="1" applyAlignment="1" applyProtection="1">
      <alignment vertical="center"/>
    </xf>
    <xf numFmtId="166" fontId="10" fillId="0" borderId="0" xfId="0" applyNumberFormat="1" applyFont="1" applyBorder="1" applyAlignment="1">
      <alignment vertical="center"/>
    </xf>
    <xf numFmtId="170" fontId="10" fillId="0" borderId="0" xfId="188" applyNumberFormat="1" applyFont="1" applyFill="1" applyBorder="1" applyAlignment="1" applyProtection="1">
      <alignment horizontal="right" vertical="center"/>
    </xf>
    <xf numFmtId="173" fontId="10" fillId="0" borderId="0" xfId="188" applyNumberFormat="1" applyFont="1" applyFill="1" applyBorder="1" applyAlignment="1" applyProtection="1">
      <alignment horizontal="right" vertical="center"/>
    </xf>
    <xf numFmtId="170" fontId="10" fillId="0" borderId="0" xfId="188" applyNumberFormat="1" applyFont="1" applyBorder="1" applyAlignment="1">
      <alignment vertical="center"/>
    </xf>
    <xf numFmtId="173" fontId="10" fillId="0" borderId="0" xfId="188" applyNumberFormat="1" applyFont="1" applyBorder="1" applyAlignment="1">
      <alignment vertical="center"/>
    </xf>
    <xf numFmtId="165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 applyProtection="1">
      <alignment vertical="center"/>
    </xf>
    <xf numFmtId="170" fontId="10" fillId="0" borderId="31" xfId="188" applyNumberFormat="1" applyFont="1" applyFill="1" applyBorder="1" applyAlignment="1">
      <alignment vertical="center"/>
    </xf>
    <xf numFmtId="170" fontId="10" fillId="0" borderId="31" xfId="188" applyNumberFormat="1" applyFont="1" applyFill="1" applyBorder="1" applyAlignment="1" applyProtection="1">
      <alignment horizontal="right" vertical="center"/>
    </xf>
    <xf numFmtId="3" fontId="10" fillId="0" borderId="31" xfId="188" applyNumberFormat="1" applyFont="1" applyBorder="1" applyAlignment="1">
      <alignment vertical="center"/>
    </xf>
    <xf numFmtId="165" fontId="11" fillId="0" borderId="0" xfId="0" applyFont="1" applyFill="1" applyAlignment="1" applyProtection="1">
      <alignment vertical="center" wrapText="1"/>
    </xf>
    <xf numFmtId="166" fontId="63" fillId="0" borderId="0" xfId="0" applyNumberFormat="1" applyFont="1" applyBorder="1" applyAlignment="1">
      <alignment horizontal="right" vertical="center"/>
    </xf>
    <xf numFmtId="166" fontId="61" fillId="0" borderId="0" xfId="0" applyNumberFormat="1" applyFont="1" applyBorder="1" applyAlignment="1">
      <alignment horizontal="left" vertical="center"/>
    </xf>
    <xf numFmtId="166" fontId="66" fillId="0" borderId="0" xfId="0" applyNumberFormat="1" applyFont="1" applyBorder="1" applyAlignment="1">
      <alignment vertical="center"/>
    </xf>
    <xf numFmtId="166" fontId="66" fillId="0" borderId="0" xfId="0" applyNumberFormat="1" applyFont="1" applyBorder="1" applyAlignment="1">
      <alignment horizontal="right" vertical="center"/>
    </xf>
    <xf numFmtId="175" fontId="10" fillId="0" borderId="0" xfId="0" applyNumberFormat="1" applyFont="1" applyBorder="1" applyAlignment="1">
      <alignment vertical="center"/>
    </xf>
    <xf numFmtId="175" fontId="10" fillId="0" borderId="28" xfId="0" applyNumberFormat="1" applyFont="1" applyBorder="1" applyAlignment="1">
      <alignment vertical="center"/>
    </xf>
    <xf numFmtId="175" fontId="10" fillId="0" borderId="0" xfId="0" applyNumberFormat="1" applyFont="1" applyFill="1" applyBorder="1" applyAlignment="1">
      <alignment vertical="center"/>
    </xf>
    <xf numFmtId="3" fontId="14" fillId="38" borderId="28" xfId="197" applyNumberFormat="1" applyFont="1" applyFill="1" applyBorder="1" applyAlignment="1">
      <alignment vertical="center"/>
    </xf>
    <xf numFmtId="3" fontId="14" fillId="38" borderId="0" xfId="197" applyNumberFormat="1" applyFont="1" applyFill="1" applyBorder="1" applyAlignment="1">
      <alignment vertical="center"/>
    </xf>
    <xf numFmtId="165" fontId="10" fillId="0" borderId="28" xfId="0" applyFont="1" applyBorder="1" applyAlignment="1">
      <alignment vertical="center"/>
    </xf>
    <xf numFmtId="165" fontId="10" fillId="0" borderId="0" xfId="0" applyFont="1" applyBorder="1" applyAlignment="1">
      <alignment vertical="center"/>
    </xf>
    <xf numFmtId="3" fontId="14" fillId="0" borderId="28" xfId="197" applyNumberFormat="1" applyFont="1" applyBorder="1" applyAlignment="1">
      <alignment vertical="center"/>
    </xf>
    <xf numFmtId="3" fontId="14" fillId="0" borderId="0" xfId="197" applyNumberFormat="1" applyFont="1" applyBorder="1" applyAlignment="1">
      <alignment vertical="center"/>
    </xf>
    <xf numFmtId="166" fontId="10" fillId="0" borderId="0" xfId="0" applyNumberFormat="1" applyFont="1" applyBorder="1" applyAlignment="1" applyProtection="1">
      <alignment vertical="center"/>
    </xf>
    <xf numFmtId="165" fontId="10" fillId="0" borderId="0" xfId="0" applyFont="1" applyFill="1" applyBorder="1" applyAlignment="1" applyProtection="1">
      <alignment horizontal="left" vertical="center"/>
    </xf>
    <xf numFmtId="166" fontId="10" fillId="0" borderId="0" xfId="0" applyNumberFormat="1" applyFont="1" applyFill="1" applyBorder="1" applyAlignment="1">
      <alignment vertical="center"/>
    </xf>
    <xf numFmtId="3" fontId="14" fillId="0" borderId="28" xfId="197" applyNumberFormat="1" applyFont="1" applyFill="1" applyBorder="1" applyAlignment="1">
      <alignment vertical="center"/>
    </xf>
    <xf numFmtId="3" fontId="14" fillId="0" borderId="0" xfId="197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 applyProtection="1">
      <alignment vertical="center"/>
    </xf>
    <xf numFmtId="165" fontId="10" fillId="0" borderId="0" xfId="0" applyFont="1" applyFill="1" applyAlignment="1">
      <alignment vertical="center"/>
    </xf>
    <xf numFmtId="165" fontId="10" fillId="0" borderId="31" xfId="0" applyFont="1" applyFill="1" applyBorder="1" applyAlignment="1" applyProtection="1">
      <alignment horizontal="left" vertical="center"/>
    </xf>
    <xf numFmtId="166" fontId="10" fillId="0" borderId="31" xfId="0" applyNumberFormat="1" applyFont="1" applyFill="1" applyBorder="1" applyAlignment="1" applyProtection="1">
      <alignment vertical="center"/>
    </xf>
    <xf numFmtId="3" fontId="14" fillId="0" borderId="32" xfId="197" applyNumberFormat="1" applyFont="1" applyBorder="1" applyAlignment="1">
      <alignment vertical="center"/>
    </xf>
    <xf numFmtId="3" fontId="14" fillId="0" borderId="31" xfId="197" applyNumberFormat="1" applyFont="1" applyBorder="1" applyAlignment="1">
      <alignment vertical="center"/>
    </xf>
    <xf numFmtId="165" fontId="10" fillId="3" borderId="29" xfId="0" applyFont="1" applyFill="1" applyBorder="1" applyAlignment="1">
      <alignment horizontal="center" vertical="center"/>
    </xf>
    <xf numFmtId="165" fontId="10" fillId="3" borderId="31" xfId="0" applyFont="1" applyFill="1" applyBorder="1" applyAlignment="1">
      <alignment horizontal="center" vertical="center" wrapText="1"/>
    </xf>
    <xf numFmtId="165" fontId="10" fillId="3" borderId="29" xfId="0" applyFont="1" applyFill="1" applyBorder="1" applyAlignment="1">
      <alignment horizontal="center" vertical="center" wrapText="1"/>
    </xf>
    <xf numFmtId="165" fontId="66" fillId="0" borderId="0" xfId="0" applyFont="1" applyBorder="1" applyAlignment="1">
      <alignment horizontal="right" vertical="center"/>
    </xf>
    <xf numFmtId="175" fontId="10" fillId="0" borderId="0" xfId="0" applyNumberFormat="1" applyFont="1" applyBorder="1" applyAlignment="1" applyProtection="1">
      <alignment vertical="center"/>
    </xf>
    <xf numFmtId="175" fontId="10" fillId="0" borderId="31" xfId="0" applyNumberFormat="1" applyFont="1" applyBorder="1" applyAlignment="1" applyProtection="1">
      <alignment vertical="center"/>
    </xf>
    <xf numFmtId="166" fontId="10" fillId="0" borderId="31" xfId="0" applyNumberFormat="1" applyFont="1" applyBorder="1" applyAlignment="1">
      <alignment vertical="center"/>
    </xf>
    <xf numFmtId="175" fontId="10" fillId="0" borderId="0" xfId="0" applyNumberFormat="1" applyFont="1" applyFill="1" applyBorder="1" applyAlignment="1" applyProtection="1">
      <alignment vertical="center"/>
    </xf>
    <xf numFmtId="165" fontId="10" fillId="0" borderId="0" xfId="0" applyFont="1" applyFill="1" applyBorder="1" applyAlignment="1" applyProtection="1">
      <alignment horizontal="center" vertical="center"/>
    </xf>
    <xf numFmtId="165" fontId="10" fillId="0" borderId="0" xfId="0" applyFont="1" applyFill="1" applyBorder="1" applyAlignment="1">
      <alignment vertical="center"/>
    </xf>
    <xf numFmtId="165" fontId="66" fillId="0" borderId="0" xfId="0" applyFont="1" applyAlignment="1">
      <alignment horizontal="center" vertical="center"/>
    </xf>
    <xf numFmtId="165" fontId="60" fillId="0" borderId="0" xfId="0" applyFont="1" applyAlignment="1">
      <alignment horizontal="left" vertical="center"/>
    </xf>
    <xf numFmtId="175" fontId="10" fillId="0" borderId="31" xfId="0" applyNumberFormat="1" applyFont="1" applyBorder="1" applyAlignment="1">
      <alignment vertical="center"/>
    </xf>
    <xf numFmtId="165" fontId="10" fillId="3" borderId="0" xfId="0" applyFont="1" applyFill="1" applyBorder="1" applyAlignment="1">
      <alignment horizontal="center" vertical="center" wrapText="1"/>
    </xf>
    <xf numFmtId="165" fontId="63" fillId="0" borderId="0" xfId="0" applyFont="1" applyAlignment="1">
      <alignment horizontal="center" vertical="center"/>
    </xf>
    <xf numFmtId="165" fontId="10" fillId="3" borderId="29" xfId="0" applyFont="1" applyFill="1" applyBorder="1" applyAlignment="1">
      <alignment horizontal="center" vertical="center"/>
    </xf>
    <xf numFmtId="166" fontId="10" fillId="0" borderId="31" xfId="0" applyNumberFormat="1" applyFont="1" applyBorder="1" applyAlignment="1" applyProtection="1">
      <alignment vertical="center"/>
    </xf>
    <xf numFmtId="165" fontId="63" fillId="0" borderId="0" xfId="0" applyFont="1" applyFill="1" applyAlignment="1">
      <alignment vertical="center"/>
    </xf>
    <xf numFmtId="166" fontId="63" fillId="0" borderId="0" xfId="0" applyNumberFormat="1" applyFont="1" applyFill="1" applyAlignment="1">
      <alignment vertical="center"/>
    </xf>
    <xf numFmtId="165" fontId="63" fillId="0" borderId="0" xfId="0" applyFont="1" applyFill="1" applyBorder="1" applyAlignment="1">
      <alignment vertical="center"/>
    </xf>
    <xf numFmtId="165" fontId="63" fillId="0" borderId="0" xfId="0" applyFont="1" applyFill="1" applyBorder="1" applyAlignment="1">
      <alignment horizontal="right" vertical="center"/>
    </xf>
    <xf numFmtId="175" fontId="10" fillId="0" borderId="31" xfId="0" applyNumberFormat="1" applyFont="1" applyFill="1" applyBorder="1" applyAlignment="1">
      <alignment vertical="center"/>
    </xf>
    <xf numFmtId="166" fontId="10" fillId="0" borderId="31" xfId="0" applyNumberFormat="1" applyFont="1" applyFill="1" applyBorder="1" applyAlignment="1">
      <alignment vertical="center"/>
    </xf>
    <xf numFmtId="166" fontId="10" fillId="0" borderId="0" xfId="0" applyNumberFormat="1" applyFont="1" applyFill="1" applyAlignment="1">
      <alignment vertical="center"/>
    </xf>
    <xf numFmtId="165" fontId="10" fillId="0" borderId="29" xfId="0" applyFont="1" applyFill="1" applyBorder="1" applyAlignment="1">
      <alignment horizontal="center" vertical="center"/>
    </xf>
    <xf numFmtId="165" fontId="63" fillId="0" borderId="0" xfId="0" applyFont="1" applyFill="1" applyAlignment="1">
      <alignment horizontal="center" vertical="center"/>
    </xf>
    <xf numFmtId="165" fontId="63" fillId="0" borderId="0" xfId="0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165" fontId="63" fillId="0" borderId="0" xfId="0" applyFont="1" applyFill="1" applyAlignment="1">
      <alignment horizontal="left" vertical="center"/>
    </xf>
    <xf numFmtId="165" fontId="63" fillId="0" borderId="0" xfId="0" applyFont="1" applyFill="1" applyBorder="1" applyAlignment="1">
      <alignment horizontal="left" vertical="center"/>
    </xf>
    <xf numFmtId="165" fontId="67" fillId="0" borderId="0" xfId="0" applyFont="1" applyBorder="1" applyAlignment="1">
      <alignment horizontal="left" vertical="center"/>
    </xf>
    <xf numFmtId="165" fontId="63" fillId="0" borderId="0" xfId="0" applyFont="1" applyAlignment="1">
      <alignment horizontal="centerContinuous" vertical="center"/>
    </xf>
    <xf numFmtId="175" fontId="10" fillId="0" borderId="0" xfId="0" applyNumberFormat="1" applyFont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right" vertical="center"/>
    </xf>
    <xf numFmtId="166" fontId="10" fillId="0" borderId="31" xfId="0" applyNumberFormat="1" applyFont="1" applyBorder="1" applyAlignment="1">
      <alignment horizontal="right" vertical="center"/>
    </xf>
    <xf numFmtId="166" fontId="10" fillId="0" borderId="31" xfId="0" applyNumberFormat="1" applyFont="1" applyFill="1" applyBorder="1" applyAlignment="1">
      <alignment horizontal="right" vertical="center"/>
    </xf>
    <xf numFmtId="165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vertical="center"/>
    </xf>
    <xf numFmtId="165" fontId="67" fillId="0" borderId="0" xfId="0" applyFont="1" applyAlignment="1">
      <alignment horizontal="left" vertical="center" wrapText="1"/>
    </xf>
    <xf numFmtId="164" fontId="10" fillId="0" borderId="0" xfId="188" applyFont="1" applyAlignment="1">
      <alignment vertical="center"/>
    </xf>
    <xf numFmtId="165" fontId="63" fillId="0" borderId="0" xfId="0" applyFont="1" applyFill="1" applyAlignment="1">
      <alignment horizontal="center" vertical="center" wrapText="1"/>
    </xf>
    <xf numFmtId="165" fontId="67" fillId="0" borderId="0" xfId="0" applyFont="1" applyAlignment="1">
      <alignment vertical="center"/>
    </xf>
    <xf numFmtId="3" fontId="10" fillId="0" borderId="0" xfId="0" applyNumberFormat="1" applyFont="1" applyBorder="1" applyAlignment="1">
      <alignment vertical="center"/>
    </xf>
    <xf numFmtId="165" fontId="11" fillId="0" borderId="0" xfId="0" applyFont="1" applyAlignment="1">
      <alignment vertical="center" wrapText="1"/>
    </xf>
    <xf numFmtId="165" fontId="11" fillId="0" borderId="0" xfId="0" applyFont="1" applyAlignment="1">
      <alignment horizontal="center" vertical="center" wrapText="1"/>
    </xf>
    <xf numFmtId="170" fontId="10" fillId="0" borderId="0" xfId="0" applyNumberFormat="1" applyFont="1" applyBorder="1" applyAlignment="1">
      <alignment vertical="center" wrapText="1"/>
    </xf>
    <xf numFmtId="165" fontId="10" fillId="0" borderId="0" xfId="0" applyFont="1" applyAlignment="1">
      <alignment horizontal="center" vertical="center"/>
    </xf>
    <xf numFmtId="165" fontId="11" fillId="0" borderId="0" xfId="0" applyFont="1" applyBorder="1" applyAlignment="1" applyProtection="1">
      <alignment horizontal="left" vertical="center"/>
    </xf>
    <xf numFmtId="165" fontId="63" fillId="0" borderId="0" xfId="0" applyFont="1" applyAlignment="1">
      <alignment horizontal="right" vertical="center"/>
    </xf>
    <xf numFmtId="165" fontId="10" fillId="3" borderId="30" xfId="0" applyFont="1" applyFill="1" applyBorder="1" applyAlignment="1">
      <alignment horizontal="center" vertical="center" wrapText="1"/>
    </xf>
    <xf numFmtId="165" fontId="10" fillId="0" borderId="30" xfId="0" applyFont="1" applyBorder="1" applyAlignment="1">
      <alignment horizontal="center" vertical="center"/>
    </xf>
    <xf numFmtId="165" fontId="11" fillId="0" borderId="0" xfId="0" applyFont="1" applyBorder="1" applyAlignment="1">
      <alignment horizontal="left" vertical="center"/>
    </xf>
    <xf numFmtId="165" fontId="63" fillId="0" borderId="0" xfId="0" applyFont="1" applyAlignment="1" applyProtection="1">
      <alignment horizontal="right" vertical="center"/>
    </xf>
    <xf numFmtId="165" fontId="63" fillId="0" borderId="0" xfId="0" applyFont="1" applyAlignment="1">
      <alignment horizontal="right" vertical="center"/>
    </xf>
    <xf numFmtId="165" fontId="10" fillId="0" borderId="29" xfId="0" applyFont="1" applyBorder="1" applyAlignment="1">
      <alignment horizontal="center" vertical="center"/>
    </xf>
    <xf numFmtId="165" fontId="10" fillId="3" borderId="30" xfId="0" applyFont="1" applyFill="1" applyBorder="1" applyAlignment="1">
      <alignment horizontal="center" vertical="center" wrapText="1"/>
    </xf>
    <xf numFmtId="165" fontId="63" fillId="0" borderId="0" xfId="0" applyFont="1" applyBorder="1" applyAlignment="1">
      <alignment horizontal="right" vertical="center"/>
    </xf>
    <xf numFmtId="165" fontId="11" fillId="0" borderId="0" xfId="0" applyFont="1" applyBorder="1" applyAlignment="1" applyProtection="1">
      <alignment horizontal="left"/>
    </xf>
    <xf numFmtId="165" fontId="61" fillId="0" borderId="0" xfId="0" applyFont="1" applyAlignment="1">
      <alignment vertical="center" wrapText="1"/>
    </xf>
    <xf numFmtId="165" fontId="10" fillId="0" borderId="30" xfId="0" applyFont="1" applyBorder="1" applyAlignment="1">
      <alignment vertical="center"/>
    </xf>
    <xf numFmtId="165" fontId="63" fillId="0" borderId="0" xfId="0" applyFont="1" applyAlignment="1">
      <alignment horizontal="right" vertical="center"/>
    </xf>
    <xf numFmtId="165" fontId="10" fillId="3" borderId="30" xfId="0" applyFont="1" applyFill="1" applyBorder="1" applyAlignment="1">
      <alignment horizontal="center" vertical="center" wrapText="1"/>
    </xf>
    <xf numFmtId="165" fontId="8" fillId="0" borderId="30" xfId="0" applyFont="1" applyBorder="1" applyAlignment="1">
      <alignment vertical="center"/>
    </xf>
    <xf numFmtId="181" fontId="9" fillId="0" borderId="0" xfId="188" applyNumberFormat="1" applyFont="1" applyAlignment="1">
      <alignment vertical="center"/>
    </xf>
    <xf numFmtId="181" fontId="9" fillId="0" borderId="0" xfId="188" applyNumberFormat="1" applyFont="1" applyBorder="1" applyAlignment="1">
      <alignment vertical="center"/>
    </xf>
    <xf numFmtId="181" fontId="9" fillId="0" borderId="0" xfId="188" applyNumberFormat="1" applyFont="1" applyFill="1" applyAlignment="1">
      <alignment vertical="center"/>
    </xf>
    <xf numFmtId="165" fontId="11" fillId="0" borderId="0" xfId="0" applyFont="1" applyAlignment="1">
      <alignment horizontal="left" vertical="center"/>
    </xf>
    <xf numFmtId="165" fontId="63" fillId="0" borderId="0" xfId="0" applyFont="1" applyAlignment="1">
      <alignment horizontal="right" vertical="center"/>
    </xf>
    <xf numFmtId="165" fontId="61" fillId="0" borderId="0" xfId="0" applyFont="1" applyAlignment="1">
      <alignment horizontal="left" vertical="center" wrapText="1"/>
    </xf>
    <xf numFmtId="165" fontId="10" fillId="0" borderId="29" xfId="0" applyFont="1" applyBorder="1" applyAlignment="1">
      <alignment horizontal="center" vertical="center"/>
    </xf>
    <xf numFmtId="165" fontId="10" fillId="0" borderId="30" xfId="0" applyFont="1" applyFill="1" applyBorder="1" applyAlignment="1">
      <alignment horizontal="center" vertical="center"/>
    </xf>
    <xf numFmtId="165" fontId="10" fillId="3" borderId="30" xfId="0" applyFont="1" applyFill="1" applyBorder="1" applyAlignment="1">
      <alignment horizontal="center" vertical="center" wrapText="1"/>
    </xf>
    <xf numFmtId="165" fontId="10" fillId="0" borderId="30" xfId="0" applyFont="1" applyBorder="1" applyAlignment="1">
      <alignment horizontal="center" vertical="center" wrapText="1"/>
    </xf>
    <xf numFmtId="165" fontId="10" fillId="0" borderId="29" xfId="0" applyFont="1" applyBorder="1" applyAlignment="1">
      <alignment horizontal="center" vertical="center" wrapText="1"/>
    </xf>
    <xf numFmtId="165" fontId="10" fillId="0" borderId="31" xfId="0" applyFont="1" applyBorder="1" applyAlignment="1">
      <alignment horizontal="center" vertical="center" wrapText="1"/>
    </xf>
    <xf numFmtId="165" fontId="10" fillId="3" borderId="29" xfId="0" applyFont="1" applyFill="1" applyBorder="1" applyAlignment="1">
      <alignment horizontal="center" vertical="center"/>
    </xf>
    <xf numFmtId="165" fontId="63" fillId="0" borderId="0" xfId="0" applyFont="1" applyFill="1" applyAlignment="1">
      <alignment horizontal="right" vertical="center"/>
    </xf>
    <xf numFmtId="165" fontId="11" fillId="0" borderId="0" xfId="0" applyFont="1" applyFill="1" applyAlignment="1">
      <alignment horizontal="left" vertical="center"/>
    </xf>
    <xf numFmtId="165" fontId="10" fillId="0" borderId="0" xfId="0" applyFont="1" applyFill="1" applyBorder="1" applyAlignment="1">
      <alignment horizontal="center" vertical="center"/>
    </xf>
    <xf numFmtId="165" fontId="10" fillId="0" borderId="0" xfId="0" quotePrefix="1" applyFont="1" applyFill="1" applyBorder="1" applyAlignment="1">
      <alignment horizontal="left" vertical="center" wrapText="1"/>
    </xf>
    <xf numFmtId="165" fontId="10" fillId="0" borderId="30" xfId="0" applyFont="1" applyFill="1" applyBorder="1" applyAlignment="1">
      <alignment horizontal="center" vertical="center" wrapText="1"/>
    </xf>
    <xf numFmtId="165" fontId="10" fillId="0" borderId="36" xfId="0" applyFont="1" applyBorder="1" applyAlignment="1">
      <alignment vertical="center"/>
    </xf>
    <xf numFmtId="165" fontId="10" fillId="0" borderId="36" xfId="0" applyFont="1" applyFill="1" applyBorder="1" applyAlignment="1">
      <alignment vertical="center"/>
    </xf>
    <xf numFmtId="170" fontId="10" fillId="0" borderId="36" xfId="0" applyNumberFormat="1" applyFont="1" applyFill="1" applyBorder="1" applyAlignment="1">
      <alignment horizontal="right" vertical="center" wrapText="1"/>
    </xf>
    <xf numFmtId="170" fontId="10" fillId="0" borderId="36" xfId="0" applyNumberFormat="1" applyFont="1" applyFill="1" applyBorder="1" applyAlignment="1">
      <alignment horizontal="left" vertical="center" wrapText="1"/>
    </xf>
    <xf numFmtId="165" fontId="10" fillId="0" borderId="30" xfId="0" applyFont="1" applyFill="1" applyBorder="1" applyAlignment="1">
      <alignment horizontal="center" vertical="center"/>
    </xf>
    <xf numFmtId="165" fontId="10" fillId="0" borderId="30" xfId="0" applyFont="1" applyBorder="1" applyAlignment="1">
      <alignment horizontal="center" vertical="center" wrapText="1"/>
    </xf>
    <xf numFmtId="165" fontId="10" fillId="0" borderId="30" xfId="0" applyFont="1" applyFill="1" applyBorder="1" applyAlignment="1">
      <alignment horizontal="center" vertical="center" wrapText="1"/>
    </xf>
    <xf numFmtId="165" fontId="10" fillId="0" borderId="0" xfId="0" quotePrefix="1" applyFont="1" applyFill="1" applyBorder="1" applyAlignment="1">
      <alignment horizontal="left" vertical="center" wrapText="1"/>
    </xf>
    <xf numFmtId="3" fontId="0" fillId="0" borderId="0" xfId="0" applyNumberFormat="1"/>
    <xf numFmtId="170" fontId="10" fillId="0" borderId="0" xfId="189" applyNumberFormat="1" applyFont="1" applyFill="1" applyBorder="1" applyAlignment="1">
      <alignment vertical="center"/>
    </xf>
    <xf numFmtId="170" fontId="10" fillId="0" borderId="0" xfId="189" applyNumberFormat="1" applyFont="1" applyFill="1" applyBorder="1" applyAlignment="1">
      <alignment vertical="center" wrapText="1"/>
    </xf>
    <xf numFmtId="170" fontId="10" fillId="0" borderId="31" xfId="189" applyNumberFormat="1" applyFont="1" applyFill="1" applyBorder="1" applyAlignment="1">
      <alignment vertical="center"/>
    </xf>
    <xf numFmtId="170" fontId="10" fillId="0" borderId="31" xfId="189" applyNumberFormat="1" applyFont="1" applyFill="1" applyBorder="1" applyAlignment="1">
      <alignment horizontal="right" vertical="center" wrapText="1"/>
    </xf>
    <xf numFmtId="170" fontId="10" fillId="0" borderId="31" xfId="189" applyNumberFormat="1" applyFont="1" applyFill="1" applyBorder="1" applyAlignment="1">
      <alignment horizontal="right" vertical="center"/>
    </xf>
    <xf numFmtId="170" fontId="10" fillId="0" borderId="0" xfId="189" applyNumberFormat="1" applyFont="1" applyBorder="1" applyAlignment="1">
      <alignment vertical="center"/>
    </xf>
    <xf numFmtId="174" fontId="10" fillId="0" borderId="0" xfId="252" applyNumberFormat="1" applyFont="1" applyAlignment="1">
      <alignment vertical="center"/>
    </xf>
    <xf numFmtId="165" fontId="11" fillId="0" borderId="0" xfId="0" applyFont="1" applyAlignment="1" applyProtection="1">
      <alignment horizontal="left" vertical="center"/>
    </xf>
    <xf numFmtId="170" fontId="10" fillId="0" borderId="0" xfId="189" applyNumberFormat="1" applyFont="1" applyFill="1" applyBorder="1" applyAlignment="1">
      <alignment horizontal="right" vertical="center" wrapText="1"/>
    </xf>
    <xf numFmtId="170" fontId="10" fillId="0" borderId="0" xfId="189" applyNumberFormat="1" applyFont="1" applyFill="1" applyBorder="1" applyAlignment="1">
      <alignment horizontal="right" vertical="center"/>
    </xf>
    <xf numFmtId="165" fontId="11" fillId="0" borderId="0" xfId="0" applyFont="1" applyBorder="1" applyAlignment="1">
      <alignment horizontal="left" vertical="center"/>
    </xf>
    <xf numFmtId="165" fontId="13" fillId="3" borderId="30" xfId="0" applyFont="1" applyFill="1" applyBorder="1" applyAlignment="1" applyProtection="1">
      <alignment horizontal="center" vertical="center" wrapText="1"/>
    </xf>
    <xf numFmtId="165" fontId="10" fillId="0" borderId="29" xfId="0" applyFont="1" applyBorder="1" applyAlignment="1">
      <alignment horizontal="center" vertical="center"/>
    </xf>
    <xf numFmtId="165" fontId="11" fillId="0" borderId="29" xfId="0" applyFont="1" applyBorder="1" applyAlignment="1">
      <alignment horizontal="center" vertical="center"/>
    </xf>
    <xf numFmtId="166" fontId="16" fillId="3" borderId="0" xfId="0" applyNumberFormat="1" applyFont="1" applyFill="1" applyBorder="1" applyAlignment="1" applyProtection="1">
      <alignment horizontal="center" vertical="center"/>
    </xf>
    <xf numFmtId="165" fontId="16" fillId="3" borderId="31" xfId="0" applyFont="1" applyFill="1" applyBorder="1" applyAlignment="1" applyProtection="1">
      <alignment horizontal="centerContinuous" vertical="center" wrapText="1"/>
    </xf>
    <xf numFmtId="165" fontId="13" fillId="3" borderId="31" xfId="0" applyFont="1" applyFill="1" applyBorder="1" applyAlignment="1" applyProtection="1">
      <alignment horizontal="centerContinuous" vertical="center" wrapText="1"/>
    </xf>
    <xf numFmtId="166" fontId="13" fillId="3" borderId="0" xfId="0" applyNumberFormat="1" applyFont="1" applyFill="1" applyBorder="1" applyAlignment="1" applyProtection="1">
      <alignment horizontal="center" vertical="center"/>
    </xf>
    <xf numFmtId="165" fontId="13" fillId="3" borderId="31" xfId="0" applyFont="1" applyFill="1" applyBorder="1" applyAlignment="1" applyProtection="1">
      <alignment horizontal="center" vertical="center" wrapText="1"/>
    </xf>
    <xf numFmtId="166" fontId="13" fillId="3" borderId="29" xfId="0" applyNumberFormat="1" applyFont="1" applyFill="1" applyBorder="1" applyAlignment="1" applyProtection="1">
      <alignment horizontal="center" vertical="center"/>
    </xf>
    <xf numFmtId="181" fontId="8" fillId="0" borderId="0" xfId="188" applyNumberFormat="1" applyFont="1" applyAlignment="1">
      <alignment vertical="center"/>
    </xf>
    <xf numFmtId="1" fontId="10" fillId="0" borderId="0" xfId="188" applyNumberFormat="1" applyFont="1" applyFill="1" applyBorder="1" applyAlignment="1">
      <alignment horizontal="right" vertical="center" wrapText="1"/>
    </xf>
    <xf numFmtId="1" fontId="10" fillId="3" borderId="0" xfId="188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vertical="center"/>
    </xf>
    <xf numFmtId="165" fontId="10" fillId="0" borderId="37" xfId="0" applyFont="1" applyFill="1" applyBorder="1" applyAlignment="1">
      <alignment horizontal="center" vertical="center"/>
    </xf>
    <xf numFmtId="165" fontId="59" fillId="0" borderId="0" xfId="0" applyFont="1" applyBorder="1" applyAlignment="1">
      <alignment horizontal="center" vertical="center"/>
    </xf>
    <xf numFmtId="165" fontId="9" fillId="0" borderId="0" xfId="0" applyFont="1" applyFill="1" applyBorder="1" applyAlignment="1" applyProtection="1">
      <alignment horizontal="left" vertical="center" wrapText="1"/>
    </xf>
    <xf numFmtId="165" fontId="61" fillId="0" borderId="0" xfId="0" applyFont="1" applyAlignment="1">
      <alignment horizontal="center" vertical="center"/>
    </xf>
    <xf numFmtId="165" fontId="9" fillId="0" borderId="0" xfId="0" applyFont="1" applyBorder="1" applyAlignment="1" applyProtection="1">
      <alignment horizontal="left" vertical="center" wrapText="1"/>
    </xf>
    <xf numFmtId="165" fontId="72" fillId="0" borderId="31" xfId="0" applyFont="1" applyBorder="1" applyAlignment="1">
      <alignment horizontal="center"/>
    </xf>
    <xf numFmtId="165" fontId="11" fillId="0" borderId="0" xfId="0" applyFont="1" applyAlignment="1" applyProtection="1">
      <alignment horizontal="left" vertical="center"/>
    </xf>
    <xf numFmtId="165" fontId="11" fillId="0" borderId="0" xfId="0" applyFont="1" applyAlignment="1">
      <alignment horizontal="left" vertical="center"/>
    </xf>
    <xf numFmtId="165" fontId="13" fillId="3" borderId="30" xfId="0" applyFont="1" applyFill="1" applyBorder="1" applyAlignment="1" applyProtection="1">
      <alignment horizontal="center" vertical="center"/>
    </xf>
    <xf numFmtId="165" fontId="13" fillId="3" borderId="30" xfId="0" applyFont="1" applyFill="1" applyBorder="1" applyAlignment="1">
      <alignment horizontal="center" vertical="center"/>
    </xf>
    <xf numFmtId="166" fontId="13" fillId="3" borderId="30" xfId="0" applyNumberFormat="1" applyFont="1" applyFill="1" applyBorder="1" applyAlignment="1" applyProtection="1">
      <alignment horizontal="center" vertical="center"/>
    </xf>
    <xf numFmtId="165" fontId="10" fillId="0" borderId="30" xfId="0" applyFont="1" applyBorder="1" applyAlignment="1">
      <alignment horizontal="center" vertical="center"/>
    </xf>
    <xf numFmtId="165" fontId="11" fillId="0" borderId="0" xfId="0" applyFont="1" applyBorder="1" applyAlignment="1" applyProtection="1">
      <alignment horizontal="left" vertical="center"/>
    </xf>
    <xf numFmtId="165" fontId="11" fillId="0" borderId="0" xfId="0" applyFont="1" applyBorder="1" applyAlignment="1">
      <alignment horizontal="left" vertical="center"/>
    </xf>
    <xf numFmtId="166" fontId="13" fillId="3" borderId="30" xfId="0" applyNumberFormat="1" applyFont="1" applyFill="1" applyBorder="1" applyAlignment="1" applyProtection="1">
      <alignment horizontal="center" vertical="center" wrapText="1"/>
    </xf>
    <xf numFmtId="165" fontId="10" fillId="0" borderId="30" xfId="0" applyFont="1" applyBorder="1" applyAlignment="1">
      <alignment vertical="center"/>
    </xf>
    <xf numFmtId="165" fontId="63" fillId="0" borderId="0" xfId="0" applyFont="1" applyAlignment="1" applyProtection="1">
      <alignment horizontal="right" vertical="center"/>
    </xf>
    <xf numFmtId="165" fontId="63" fillId="0" borderId="0" xfId="0" applyFont="1" applyAlignment="1" applyProtection="1">
      <alignment horizontal="center" vertical="center" wrapText="1"/>
    </xf>
    <xf numFmtId="165" fontId="61" fillId="0" borderId="0" xfId="0" applyFont="1" applyFill="1" applyAlignment="1" applyProtection="1">
      <alignment horizontal="left" vertical="center"/>
    </xf>
    <xf numFmtId="166" fontId="13" fillId="3" borderId="31" xfId="0" applyNumberFormat="1" applyFont="1" applyFill="1" applyBorder="1" applyAlignment="1" applyProtection="1">
      <alignment horizontal="center" vertical="center"/>
    </xf>
    <xf numFmtId="166" fontId="13" fillId="3" borderId="31" xfId="0" applyNumberFormat="1" applyFont="1" applyFill="1" applyBorder="1" applyAlignment="1" applyProtection="1">
      <alignment horizontal="center" vertical="center" wrapText="1"/>
    </xf>
    <xf numFmtId="165" fontId="63" fillId="0" borderId="0" xfId="0" applyFont="1" applyBorder="1" applyAlignment="1" applyProtection="1">
      <alignment horizontal="right" vertical="center"/>
    </xf>
    <xf numFmtId="165" fontId="61" fillId="0" borderId="0" xfId="0" applyFont="1" applyFill="1" applyBorder="1" applyAlignment="1" applyProtection="1">
      <alignment horizontal="left" vertical="center"/>
    </xf>
    <xf numFmtId="165" fontId="11" fillId="0" borderId="34" xfId="0" applyFont="1" applyBorder="1" applyAlignment="1" applyProtection="1">
      <alignment horizontal="left" vertical="center"/>
    </xf>
    <xf numFmtId="165" fontId="61" fillId="0" borderId="0" xfId="0" applyFont="1" applyAlignment="1" applyProtection="1">
      <alignment horizontal="left" vertical="center"/>
    </xf>
    <xf numFmtId="165" fontId="61" fillId="0" borderId="0" xfId="0" applyFont="1" applyAlignment="1" applyProtection="1">
      <alignment horizontal="left" vertical="center" wrapText="1"/>
    </xf>
    <xf numFmtId="0" fontId="17" fillId="3" borderId="29" xfId="0" quotePrefix="1" applyNumberFormat="1" applyFont="1" applyFill="1" applyBorder="1" applyAlignment="1" applyProtection="1">
      <alignment horizontal="center" vertical="center" wrapText="1"/>
    </xf>
    <xf numFmtId="0" fontId="17" fillId="3" borderId="31" xfId="0" quotePrefix="1" applyNumberFormat="1" applyFont="1" applyFill="1" applyBorder="1" applyAlignment="1" applyProtection="1">
      <alignment horizontal="center" vertical="center" wrapText="1"/>
    </xf>
    <xf numFmtId="165" fontId="13" fillId="3" borderId="30" xfId="0" applyFont="1" applyFill="1" applyBorder="1" applyAlignment="1" applyProtection="1">
      <alignment horizontal="center" vertical="center" wrapText="1" readingOrder="2"/>
    </xf>
    <xf numFmtId="165" fontId="13" fillId="3" borderId="30" xfId="0" applyFont="1" applyFill="1" applyBorder="1" applyAlignment="1" applyProtection="1">
      <alignment horizontal="center" vertical="center" wrapText="1"/>
    </xf>
    <xf numFmtId="165" fontId="63" fillId="0" borderId="0" xfId="0" applyFont="1" applyAlignment="1">
      <alignment horizontal="right" vertical="center"/>
    </xf>
    <xf numFmtId="165" fontId="61" fillId="0" borderId="0" xfId="0" applyFont="1" applyAlignment="1">
      <alignment horizontal="left" vertical="center" wrapText="1"/>
    </xf>
    <xf numFmtId="165" fontId="10" fillId="0" borderId="29" xfId="0" applyFont="1" applyBorder="1" applyAlignment="1">
      <alignment horizontal="center" vertical="center"/>
    </xf>
    <xf numFmtId="0" fontId="11" fillId="0" borderId="0" xfId="203" applyNumberFormat="1" applyFont="1" applyBorder="1" applyAlignment="1">
      <alignment horizontal="justify" vertical="center" wrapText="1"/>
    </xf>
    <xf numFmtId="165" fontId="10" fillId="0" borderId="31" xfId="0" applyFont="1" applyBorder="1" applyAlignment="1">
      <alignment horizontal="center" vertical="center"/>
    </xf>
    <xf numFmtId="165" fontId="13" fillId="3" borderId="31" xfId="0" applyFont="1" applyFill="1" applyBorder="1" applyAlignment="1">
      <alignment horizontal="center" vertical="center"/>
    </xf>
    <xf numFmtId="165" fontId="9" fillId="0" borderId="30" xfId="0" applyFont="1" applyBorder="1" applyAlignment="1">
      <alignment horizontal="center" vertical="center"/>
    </xf>
    <xf numFmtId="165" fontId="10" fillId="3" borderId="30" xfId="0" applyFont="1" applyFill="1" applyBorder="1" applyAlignment="1" applyProtection="1">
      <alignment horizontal="center" vertical="center"/>
    </xf>
    <xf numFmtId="165" fontId="10" fillId="3" borderId="30" xfId="0" applyFont="1" applyFill="1" applyBorder="1" applyAlignment="1">
      <alignment horizontal="center" vertical="center"/>
    </xf>
    <xf numFmtId="0" fontId="11" fillId="0" borderId="0" xfId="203" applyNumberFormat="1" applyFont="1" applyBorder="1" applyAlignment="1">
      <alignment horizontal="left" vertical="center" wrapText="1"/>
    </xf>
    <xf numFmtId="165" fontId="10" fillId="3" borderId="31" xfId="0" applyFont="1" applyFill="1" applyBorder="1" applyAlignment="1" applyProtection="1">
      <alignment horizontal="center" vertical="center"/>
    </xf>
    <xf numFmtId="165" fontId="10" fillId="3" borderId="29" xfId="0" applyFont="1" applyFill="1" applyBorder="1" applyAlignment="1" applyProtection="1">
      <alignment horizontal="center" vertical="center"/>
    </xf>
    <xf numFmtId="0" fontId="11" fillId="0" borderId="0" xfId="203" applyNumberFormat="1" applyFont="1" applyBorder="1" applyAlignment="1">
      <alignment horizontal="justify" vertical="top" wrapText="1"/>
    </xf>
    <xf numFmtId="165" fontId="11" fillId="0" borderId="0" xfId="0" applyFont="1" applyAlignment="1" applyProtection="1">
      <alignment horizontal="left"/>
    </xf>
    <xf numFmtId="165" fontId="11" fillId="0" borderId="0" xfId="0" applyFont="1" applyAlignment="1">
      <alignment horizontal="left"/>
    </xf>
    <xf numFmtId="165" fontId="63" fillId="0" borderId="0" xfId="0" applyFont="1" applyBorder="1" applyAlignment="1">
      <alignment horizontal="center"/>
    </xf>
    <xf numFmtId="165" fontId="10" fillId="0" borderId="30" xfId="0" applyFont="1" applyFill="1" applyBorder="1" applyAlignment="1">
      <alignment horizontal="center" vertical="center"/>
    </xf>
    <xf numFmtId="165" fontId="10" fillId="3" borderId="30" xfId="0" applyFont="1" applyFill="1" applyBorder="1" applyAlignment="1">
      <alignment horizontal="center" vertical="center" wrapText="1"/>
    </xf>
    <xf numFmtId="165" fontId="10" fillId="3" borderId="30" xfId="0" quotePrefix="1" applyFont="1" applyFill="1" applyBorder="1" applyAlignment="1">
      <alignment horizontal="center" vertical="center"/>
    </xf>
    <xf numFmtId="165" fontId="11" fillId="0" borderId="0" xfId="0" applyFont="1" applyFill="1" applyAlignment="1" applyProtection="1">
      <alignment horizontal="left" vertical="center" wrapText="1"/>
    </xf>
    <xf numFmtId="166" fontId="63" fillId="0" borderId="0" xfId="0" applyNumberFormat="1" applyFont="1" applyBorder="1" applyAlignment="1">
      <alignment horizontal="right" vertical="center"/>
    </xf>
    <xf numFmtId="166" fontId="61" fillId="0" borderId="0" xfId="0" applyNumberFormat="1" applyFont="1" applyBorder="1" applyAlignment="1">
      <alignment horizontal="left" vertical="center"/>
    </xf>
    <xf numFmtId="165" fontId="10" fillId="0" borderId="30" xfId="0" applyFont="1" applyBorder="1" applyAlignment="1">
      <alignment horizontal="center" vertical="center" wrapText="1"/>
    </xf>
    <xf numFmtId="165" fontId="10" fillId="3" borderId="29" xfId="0" applyFont="1" applyFill="1" applyBorder="1" applyAlignment="1">
      <alignment horizontal="center" vertical="center" wrapText="1"/>
    </xf>
    <xf numFmtId="165" fontId="10" fillId="3" borderId="31" xfId="0" applyFont="1" applyFill="1" applyBorder="1" applyAlignment="1">
      <alignment horizontal="center" vertical="center" wrapText="1"/>
    </xf>
    <xf numFmtId="165" fontId="10" fillId="0" borderId="29" xfId="0" applyFont="1" applyBorder="1" applyAlignment="1">
      <alignment horizontal="center" vertical="center" wrapText="1"/>
    </xf>
    <xf numFmtId="165" fontId="10" fillId="0" borderId="31" xfId="0" applyFont="1" applyBorder="1" applyAlignment="1">
      <alignment horizontal="center" vertical="center" wrapText="1"/>
    </xf>
    <xf numFmtId="165" fontId="63" fillId="0" borderId="0" xfId="0" applyFont="1" applyBorder="1" applyAlignment="1">
      <alignment horizontal="right" vertical="center"/>
    </xf>
    <xf numFmtId="165" fontId="61" fillId="0" borderId="0" xfId="0" applyFont="1" applyBorder="1" applyAlignment="1">
      <alignment horizontal="left" vertical="center"/>
    </xf>
    <xf numFmtId="165" fontId="11" fillId="0" borderId="29" xfId="0" applyFont="1" applyBorder="1" applyAlignment="1" applyProtection="1">
      <alignment horizontal="center" vertical="center"/>
    </xf>
    <xf numFmtId="165" fontId="10" fillId="3" borderId="29" xfId="0" applyFont="1" applyFill="1" applyBorder="1" applyAlignment="1">
      <alignment horizontal="center" vertical="center"/>
    </xf>
    <xf numFmtId="165" fontId="10" fillId="3" borderId="31" xfId="0" applyFont="1" applyFill="1" applyBorder="1" applyAlignment="1">
      <alignment horizontal="center" vertical="center"/>
    </xf>
    <xf numFmtId="165" fontId="61" fillId="0" borderId="0" xfId="0" applyFont="1" applyFill="1" applyAlignment="1">
      <alignment horizontal="left" vertical="center"/>
    </xf>
    <xf numFmtId="165" fontId="63" fillId="0" borderId="0" xfId="0" applyFont="1" applyFill="1" applyAlignment="1">
      <alignment horizontal="right" vertical="center"/>
    </xf>
    <xf numFmtId="165" fontId="10" fillId="0" borderId="29" xfId="0" applyFont="1" applyFill="1" applyBorder="1" applyAlignment="1">
      <alignment horizontal="center" vertical="center"/>
    </xf>
    <xf numFmtId="165" fontId="10" fillId="0" borderId="31" xfId="0" applyFont="1" applyFill="1" applyBorder="1" applyAlignment="1">
      <alignment horizontal="center" vertical="center"/>
    </xf>
    <xf numFmtId="165" fontId="11" fillId="0" borderId="0" xfId="0" applyFont="1" applyFill="1" applyAlignment="1" applyProtection="1">
      <alignment horizontal="left" vertical="center"/>
    </xf>
    <xf numFmtId="165" fontId="11" fillId="0" borderId="0" xfId="0" applyFont="1" applyFill="1" applyAlignment="1">
      <alignment horizontal="left" vertical="center"/>
    </xf>
    <xf numFmtId="165" fontId="10" fillId="0" borderId="0" xfId="0" applyFont="1" applyFill="1" applyBorder="1" applyAlignment="1">
      <alignment horizontal="center" vertical="center"/>
    </xf>
    <xf numFmtId="165" fontId="10" fillId="0" borderId="35" xfId="0" applyFont="1" applyFill="1" applyBorder="1" applyAlignment="1">
      <alignment horizontal="center" vertical="center"/>
    </xf>
    <xf numFmtId="165" fontId="61" fillId="0" borderId="0" xfId="0" applyFont="1" applyAlignment="1">
      <alignment horizontal="left" vertical="center"/>
    </xf>
    <xf numFmtId="165" fontId="10" fillId="0" borderId="0" xfId="0" quotePrefix="1" applyFont="1" applyFill="1" applyBorder="1" applyAlignment="1">
      <alignment horizontal="left" vertical="center" wrapText="1"/>
    </xf>
    <xf numFmtId="165" fontId="63" fillId="0" borderId="0" xfId="0" applyFont="1" applyFill="1" applyAlignment="1">
      <alignment horizontal="right" vertical="center" wrapText="1"/>
    </xf>
    <xf numFmtId="165" fontId="10" fillId="0" borderId="30" xfId="0" applyFont="1" applyFill="1" applyBorder="1" applyAlignment="1">
      <alignment horizontal="center" vertical="center" wrapText="1"/>
    </xf>
    <xf numFmtId="165" fontId="11" fillId="0" borderId="0" xfId="0" applyFont="1" applyBorder="1" applyAlignment="1" applyProtection="1">
      <alignment horizontal="left"/>
    </xf>
    <xf numFmtId="165" fontId="63" fillId="0" borderId="0" xfId="0" applyFont="1" applyFill="1" applyAlignment="1">
      <alignment horizontal="right" wrapText="1"/>
    </xf>
    <xf numFmtId="2" fontId="61" fillId="0" borderId="0" xfId="0" applyNumberFormat="1" applyFont="1" applyAlignment="1">
      <alignment horizontal="left" vertical="center" wrapText="1"/>
    </xf>
    <xf numFmtId="165" fontId="61" fillId="0" borderId="0" xfId="0" applyFont="1" applyBorder="1" applyAlignment="1">
      <alignment horizontal="left" vertical="center" wrapText="1"/>
    </xf>
    <xf numFmtId="165" fontId="67" fillId="0" borderId="0" xfId="0" applyFont="1" applyFill="1" applyAlignment="1">
      <alignment horizontal="right" vertical="center" wrapText="1"/>
    </xf>
    <xf numFmtId="165" fontId="8" fillId="0" borderId="30" xfId="0" applyFont="1" applyBorder="1" applyAlignment="1">
      <alignment vertical="center"/>
    </xf>
    <xf numFmtId="165" fontId="63" fillId="0" borderId="0" xfId="0" applyFont="1" applyAlignment="1">
      <alignment horizontal="right" vertical="center" wrapText="1"/>
    </xf>
    <xf numFmtId="165" fontId="63" fillId="0" borderId="0" xfId="0" applyFont="1" applyAlignment="1">
      <alignment horizontal="right" wrapText="1"/>
    </xf>
    <xf numFmtId="165" fontId="10" fillId="0" borderId="30" xfId="0" applyFont="1" applyBorder="1" applyAlignment="1">
      <alignment horizontal="center"/>
    </xf>
    <xf numFmtId="2" fontId="61" fillId="0" borderId="0" xfId="0" applyNumberFormat="1" applyFont="1" applyAlignment="1">
      <alignment horizontal="left" wrapText="1"/>
    </xf>
    <xf numFmtId="165" fontId="61" fillId="0" borderId="0" xfId="0" applyFont="1" applyAlignment="1">
      <alignment horizontal="left" wrapText="1"/>
    </xf>
  </cellXfs>
  <cellStyles count="253">
    <cellStyle name="20% - Énfasis1" xfId="1" builtinId="30" customBuiltin="1"/>
    <cellStyle name="20% - Énfasis1 2" xfId="2"/>
    <cellStyle name="20% - Énfasis1 3" xfId="3"/>
    <cellStyle name="20% - Énfasis1 4" xfId="4"/>
    <cellStyle name="20% - Énfasis1 5" xfId="5"/>
    <cellStyle name="20% - Énfasis1 6" xfId="6"/>
    <cellStyle name="20% - Énfasis2" xfId="7" builtinId="34" customBuiltin="1"/>
    <cellStyle name="20% - Énfasis2 2" xfId="8"/>
    <cellStyle name="20% - Énfasis2 3" xfId="9"/>
    <cellStyle name="20% - Énfasis2 4" xfId="10"/>
    <cellStyle name="20% - Énfasis2 5" xfId="11"/>
    <cellStyle name="20% - Énfasis2 6" xfId="12"/>
    <cellStyle name="20% - Énfasis3" xfId="13" builtinId="38" customBuiltin="1"/>
    <cellStyle name="20% - Énfasis3 2" xfId="14"/>
    <cellStyle name="20% - Énfasis3 3" xfId="15"/>
    <cellStyle name="20% - Énfasis3 4" xfId="16"/>
    <cellStyle name="20% - Énfasis3 5" xfId="17"/>
    <cellStyle name="20% - Énfasis3 6" xfId="18"/>
    <cellStyle name="20% - Énfasis4" xfId="19" builtinId="42" customBuiltin="1"/>
    <cellStyle name="20% - Énfasis4 2" xfId="20"/>
    <cellStyle name="20% - Énfasis4 3" xfId="21"/>
    <cellStyle name="20% - Énfasis4 4" xfId="22"/>
    <cellStyle name="20% - Énfasis4 5" xfId="23"/>
    <cellStyle name="20% - Énfasis4 6" xfId="24"/>
    <cellStyle name="20% - Énfasis5" xfId="25" builtinId="46" customBuiltin="1"/>
    <cellStyle name="20% - Énfasis5 2" xfId="26"/>
    <cellStyle name="20% - Énfasis5 3" xfId="27"/>
    <cellStyle name="20% - Énfasis5 4" xfId="28"/>
    <cellStyle name="20% - Énfasis5 5" xfId="29"/>
    <cellStyle name="20% - Énfasis5 6" xfId="30"/>
    <cellStyle name="20% - Énfasis6" xfId="31" builtinId="50" customBuiltin="1"/>
    <cellStyle name="20% - Énfasis6 2" xfId="32"/>
    <cellStyle name="20% - Énfasis6 3" xfId="33"/>
    <cellStyle name="20% - Énfasis6 4" xfId="34"/>
    <cellStyle name="20% - Énfasis6 5" xfId="35"/>
    <cellStyle name="20% - Énfasis6 6" xfId="36"/>
    <cellStyle name="40% - Énfasis1" xfId="37" builtinId="31" customBuiltin="1"/>
    <cellStyle name="40% - Énfasis1 2" xfId="38"/>
    <cellStyle name="40% - Énfasis1 3" xfId="39"/>
    <cellStyle name="40% - Énfasis1 4" xfId="40"/>
    <cellStyle name="40% - Énfasis1 5" xfId="41"/>
    <cellStyle name="40% - Énfasis1 6" xfId="42"/>
    <cellStyle name="40% - Énfasis2" xfId="43" builtinId="35" customBuiltin="1"/>
    <cellStyle name="40% - Énfasis2 2" xfId="44"/>
    <cellStyle name="40% - Énfasis2 3" xfId="45"/>
    <cellStyle name="40% - Énfasis2 4" xfId="46"/>
    <cellStyle name="40% - Énfasis2 5" xfId="47"/>
    <cellStyle name="40% - Énfasis2 6" xfId="48"/>
    <cellStyle name="40% - Énfasis3" xfId="49" builtinId="39" customBuiltin="1"/>
    <cellStyle name="40% - Énfasis3 2" xfId="50"/>
    <cellStyle name="40% - Énfasis3 3" xfId="51"/>
    <cellStyle name="40% - Énfasis3 4" xfId="52"/>
    <cellStyle name="40% - Énfasis3 5" xfId="53"/>
    <cellStyle name="40% - Énfasis3 6" xfId="54"/>
    <cellStyle name="40% - Énfasis4" xfId="55" builtinId="43" customBuiltin="1"/>
    <cellStyle name="40% - Énfasis4 2" xfId="56"/>
    <cellStyle name="40% - Énfasis4 3" xfId="57"/>
    <cellStyle name="40% - Énfasis4 4" xfId="58"/>
    <cellStyle name="40% - Énfasis4 5" xfId="59"/>
    <cellStyle name="40% - Énfasis4 6" xfId="60"/>
    <cellStyle name="40% - Énfasis5" xfId="61" builtinId="47" customBuiltin="1"/>
    <cellStyle name="40% - Énfasis5 2" xfId="62"/>
    <cellStyle name="40% - Énfasis5 3" xfId="63"/>
    <cellStyle name="40% - Énfasis5 4" xfId="64"/>
    <cellStyle name="40% - Énfasis5 5" xfId="65"/>
    <cellStyle name="40% - Énfasis5 6" xfId="66"/>
    <cellStyle name="40% - Énfasis6" xfId="67" builtinId="51" customBuiltin="1"/>
    <cellStyle name="40% - Énfasis6 2" xfId="68"/>
    <cellStyle name="40% - Énfasis6 3" xfId="69"/>
    <cellStyle name="40% - Énfasis6 4" xfId="70"/>
    <cellStyle name="40% - Énfasis6 5" xfId="71"/>
    <cellStyle name="40% - Énfasis6 6" xfId="72"/>
    <cellStyle name="60% - Énfasis1" xfId="73" builtinId="32" customBuiltin="1"/>
    <cellStyle name="60% - Énfasis1 2" xfId="74"/>
    <cellStyle name="60% - Énfasis1 3" xfId="75"/>
    <cellStyle name="60% - Énfasis1 4" xfId="76"/>
    <cellStyle name="60% - Énfasis1 5" xfId="77"/>
    <cellStyle name="60% - Énfasis1 6" xfId="78"/>
    <cellStyle name="60% - Énfasis2" xfId="79" builtinId="36" customBuiltin="1"/>
    <cellStyle name="60% - Énfasis2 2" xfId="80"/>
    <cellStyle name="60% - Énfasis2 3" xfId="81"/>
    <cellStyle name="60% - Énfasis2 4" xfId="82"/>
    <cellStyle name="60% - Énfasis2 5" xfId="83"/>
    <cellStyle name="60% - Énfasis2 6" xfId="84"/>
    <cellStyle name="60% - Énfasis3" xfId="85" builtinId="40" customBuiltin="1"/>
    <cellStyle name="60% - Énfasis3 2" xfId="86"/>
    <cellStyle name="60% - Énfasis3 3" xfId="87"/>
    <cellStyle name="60% - Énfasis3 4" xfId="88"/>
    <cellStyle name="60% - Énfasis3 5" xfId="89"/>
    <cellStyle name="60% - Énfasis3 6" xfId="90"/>
    <cellStyle name="60% - Énfasis4" xfId="91" builtinId="44" customBuiltin="1"/>
    <cellStyle name="60% - Énfasis4 2" xfId="92"/>
    <cellStyle name="60% - Énfasis4 3" xfId="93"/>
    <cellStyle name="60% - Énfasis4 4" xfId="94"/>
    <cellStyle name="60% - Énfasis4 5" xfId="95"/>
    <cellStyle name="60% - Énfasis4 6" xfId="96"/>
    <cellStyle name="60% - Énfasis5" xfId="97" builtinId="48" customBuiltin="1"/>
    <cellStyle name="60% - Énfasis5 2" xfId="98"/>
    <cellStyle name="60% - Énfasis5 3" xfId="99"/>
    <cellStyle name="60% - Énfasis5 4" xfId="100"/>
    <cellStyle name="60% - Énfasis5 5" xfId="101"/>
    <cellStyle name="60% - Énfasis5 6" xfId="102"/>
    <cellStyle name="60% - Énfasis6" xfId="103" builtinId="52" customBuiltin="1"/>
    <cellStyle name="60% - Énfasis6 2" xfId="104"/>
    <cellStyle name="60% - Énfasis6 3" xfId="105"/>
    <cellStyle name="60% - Énfasis6 4" xfId="106"/>
    <cellStyle name="60% - Énfasis6 5" xfId="107"/>
    <cellStyle name="60% - Énfasis6 6" xfId="108"/>
    <cellStyle name="Buena" xfId="109" builtinId="26" customBuiltin="1"/>
    <cellStyle name="Buena 2" xfId="110"/>
    <cellStyle name="Buena 3" xfId="111"/>
    <cellStyle name="Buena 4" xfId="112"/>
    <cellStyle name="Buena 5" xfId="113"/>
    <cellStyle name="Buena 6" xfId="114"/>
    <cellStyle name="Cálculo" xfId="115" builtinId="22" customBuiltin="1"/>
    <cellStyle name="Cálculo 2" xfId="116"/>
    <cellStyle name="Cálculo 3" xfId="117"/>
    <cellStyle name="Cálculo 4" xfId="118"/>
    <cellStyle name="Cálculo 5" xfId="119"/>
    <cellStyle name="Cálculo 6" xfId="120"/>
    <cellStyle name="Celda de comprobación" xfId="121" builtinId="23" customBuiltin="1"/>
    <cellStyle name="Celda de comprobación 2" xfId="122"/>
    <cellStyle name="Celda de comprobación 3" xfId="123"/>
    <cellStyle name="Celda de comprobación 4" xfId="124"/>
    <cellStyle name="Celda de comprobación 5" xfId="125"/>
    <cellStyle name="Celda de comprobación 6" xfId="126"/>
    <cellStyle name="Celda vinculada" xfId="127" builtinId="24" customBuiltin="1"/>
    <cellStyle name="Celda vinculada 2" xfId="128"/>
    <cellStyle name="Celda vinculada 3" xfId="129"/>
    <cellStyle name="Celda vinculada 4" xfId="130"/>
    <cellStyle name="Celda vinculada 5" xfId="131"/>
    <cellStyle name="Celda vinculada 6" xfId="132"/>
    <cellStyle name="Encabezado 4" xfId="133" builtinId="19" customBuiltin="1"/>
    <cellStyle name="Encabezado 4 2" xfId="134"/>
    <cellStyle name="Encabezado 4 3" xfId="135"/>
    <cellStyle name="Encabezado 4 4" xfId="136"/>
    <cellStyle name="Encabezado 4 5" xfId="137"/>
    <cellStyle name="Encabezado 4 6" xfId="138"/>
    <cellStyle name="Énfasis1" xfId="139" builtinId="29" customBuiltin="1"/>
    <cellStyle name="Énfasis1 2" xfId="140"/>
    <cellStyle name="Énfasis1 3" xfId="141"/>
    <cellStyle name="Énfasis1 4" xfId="142"/>
    <cellStyle name="Énfasis1 5" xfId="143"/>
    <cellStyle name="Énfasis1 6" xfId="144"/>
    <cellStyle name="Énfasis2" xfId="145" builtinId="33" customBuiltin="1"/>
    <cellStyle name="Énfasis2 2" xfId="146"/>
    <cellStyle name="Énfasis2 3" xfId="147"/>
    <cellStyle name="Énfasis2 4" xfId="148"/>
    <cellStyle name="Énfasis2 5" xfId="149"/>
    <cellStyle name="Énfasis2 6" xfId="150"/>
    <cellStyle name="Énfasis3" xfId="151" builtinId="37" customBuiltin="1"/>
    <cellStyle name="Énfasis3 2" xfId="152"/>
    <cellStyle name="Énfasis3 3" xfId="153"/>
    <cellStyle name="Énfasis3 4" xfId="154"/>
    <cellStyle name="Énfasis3 5" xfId="155"/>
    <cellStyle name="Énfasis3 6" xfId="156"/>
    <cellStyle name="Énfasis4" xfId="157" builtinId="41" customBuiltin="1"/>
    <cellStyle name="Énfasis4 2" xfId="158"/>
    <cellStyle name="Énfasis4 3" xfId="159"/>
    <cellStyle name="Énfasis4 4" xfId="160"/>
    <cellStyle name="Énfasis4 5" xfId="161"/>
    <cellStyle name="Énfasis4 6" xfId="162"/>
    <cellStyle name="Énfasis5" xfId="163" builtinId="45" customBuiltin="1"/>
    <cellStyle name="Énfasis5 2" xfId="164"/>
    <cellStyle name="Énfasis5 3" xfId="165"/>
    <cellStyle name="Énfasis5 4" xfId="166"/>
    <cellStyle name="Énfasis5 5" xfId="167"/>
    <cellStyle name="Énfasis5 6" xfId="168"/>
    <cellStyle name="Énfasis6" xfId="169" builtinId="49" customBuiltin="1"/>
    <cellStyle name="Énfasis6 2" xfId="170"/>
    <cellStyle name="Énfasis6 3" xfId="171"/>
    <cellStyle name="Énfasis6 4" xfId="172"/>
    <cellStyle name="Énfasis6 5" xfId="173"/>
    <cellStyle name="Énfasis6 6" xfId="174"/>
    <cellStyle name="Entrada" xfId="175" builtinId="20" customBuiltin="1"/>
    <cellStyle name="Entrada 2" xfId="176"/>
    <cellStyle name="Entrada 3" xfId="177"/>
    <cellStyle name="Entrada 4" xfId="178"/>
    <cellStyle name="Entrada 5" xfId="179"/>
    <cellStyle name="Entrada 6" xfId="180"/>
    <cellStyle name="Hipervínculo" xfId="181" builtinId="8"/>
    <cellStyle name="Incorrecto" xfId="182" builtinId="27" customBuiltin="1"/>
    <cellStyle name="Incorrecto 2" xfId="183"/>
    <cellStyle name="Incorrecto 3" xfId="184"/>
    <cellStyle name="Incorrecto 4" xfId="185"/>
    <cellStyle name="Incorrecto 5" xfId="186"/>
    <cellStyle name="Incorrecto 6" xfId="187"/>
    <cellStyle name="Millares" xfId="188" builtinId="3"/>
    <cellStyle name="Millares 2" xfId="189"/>
    <cellStyle name="Millares 3" xfId="252"/>
    <cellStyle name="Neutral" xfId="190" builtinId="28" customBuiltin="1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2" xfId="196"/>
    <cellStyle name="Normal 2 2" xfId="197"/>
    <cellStyle name="Normal 2 3" xfId="198"/>
    <cellStyle name="Normal 3" xfId="199"/>
    <cellStyle name="Normal 4" xfId="200"/>
    <cellStyle name="Normal 5" xfId="201"/>
    <cellStyle name="Normal 6" xfId="202"/>
    <cellStyle name="Normal_XIV_4 A 27" xfId="203"/>
    <cellStyle name="Notas 2" xfId="204"/>
    <cellStyle name="Notas 3" xfId="205"/>
    <cellStyle name="Notas 4" xfId="206"/>
    <cellStyle name="Notas 5" xfId="207"/>
    <cellStyle name="Notas 6" xfId="208"/>
    <cellStyle name="Notas 7" xfId="209"/>
    <cellStyle name="Salida" xfId="210" builtinId="21" customBuiltin="1"/>
    <cellStyle name="Salida 2" xfId="211"/>
    <cellStyle name="Salida 3" xfId="212"/>
    <cellStyle name="Salida 4" xfId="213"/>
    <cellStyle name="Salida 5" xfId="214"/>
    <cellStyle name="Salida 6" xfId="215"/>
    <cellStyle name="Texto de advertencia" xfId="216" builtinId="11" customBuiltin="1"/>
    <cellStyle name="Texto de advertencia 2" xfId="217"/>
    <cellStyle name="Texto de advertencia 3" xfId="218"/>
    <cellStyle name="Texto de advertencia 4" xfId="219"/>
    <cellStyle name="Texto de advertencia 5" xfId="220"/>
    <cellStyle name="Texto de advertencia 6" xfId="221"/>
    <cellStyle name="Texto explicativo" xfId="222" builtinId="53" customBuiltin="1"/>
    <cellStyle name="Texto explicativo 2" xfId="223"/>
    <cellStyle name="Texto explicativo 3" xfId="224"/>
    <cellStyle name="Texto explicativo 4" xfId="225"/>
    <cellStyle name="Texto explicativo 5" xfId="226"/>
    <cellStyle name="Texto explicativo 6" xfId="227"/>
    <cellStyle name="Título" xfId="228" builtinId="15" customBuiltin="1"/>
    <cellStyle name="Título 1 2" xfId="229"/>
    <cellStyle name="Título 1 3" xfId="230"/>
    <cellStyle name="Título 1 4" xfId="231"/>
    <cellStyle name="Título 1 5" xfId="232"/>
    <cellStyle name="Título 1 6" xfId="233"/>
    <cellStyle name="Título 2" xfId="234" builtinId="17" customBuiltin="1"/>
    <cellStyle name="Título 2 2" xfId="235"/>
    <cellStyle name="Título 2 3" xfId="236"/>
    <cellStyle name="Título 2 4" xfId="237"/>
    <cellStyle name="Título 2 5" xfId="238"/>
    <cellStyle name="Título 2 6" xfId="239"/>
    <cellStyle name="Título 3" xfId="240" builtinId="18" customBuiltin="1"/>
    <cellStyle name="Título 3 2" xfId="241"/>
    <cellStyle name="Título 3 3" xfId="242"/>
    <cellStyle name="Título 3 4" xfId="243"/>
    <cellStyle name="Título 3 5" xfId="244"/>
    <cellStyle name="Título 3 6" xfId="245"/>
    <cellStyle name="Total" xfId="246" builtinId="25" customBuiltin="1"/>
    <cellStyle name="Total 2" xfId="247"/>
    <cellStyle name="Total 3" xfId="248"/>
    <cellStyle name="Total 4" xfId="249"/>
    <cellStyle name="Total 5" xfId="250"/>
    <cellStyle name="Total 6" xfId="2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0033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733425</xdr:colOff>
      <xdr:row>2</xdr:row>
      <xdr:rowOff>47625</xdr:rowOff>
    </xdr:to>
    <xdr:grpSp>
      <xdr:nvGrpSpPr>
        <xdr:cNvPr id="2537" name="1 Grupo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GrpSpPr>
          <a:grpSpLocks/>
        </xdr:cNvGrpSpPr>
      </xdr:nvGrpSpPr>
      <xdr:grpSpPr bwMode="auto">
        <a:xfrm>
          <a:off x="142875" y="66675"/>
          <a:ext cx="2152650" cy="704850"/>
          <a:chOff x="54428" y="312164"/>
          <a:chExt cx="2372981" cy="875660"/>
        </a:xfrm>
      </xdr:grpSpPr>
      <xdr:pic>
        <xdr:nvPicPr>
          <xdr:cNvPr id="2538" name="2 Imagen">
            <a:extLst>
              <a:ext uri="{FF2B5EF4-FFF2-40B4-BE49-F238E27FC236}">
                <a16:creationId xmlns:a16="http://schemas.microsoft.com/office/drawing/2014/main" xmlns="" id="{00000000-0008-0000-0000-0000EA09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857" t="21478" r="12857" b="11479"/>
          <a:stretch>
            <a:fillRect/>
          </a:stretch>
        </xdr:blipFill>
        <xdr:spPr bwMode="auto">
          <a:xfrm>
            <a:off x="54428" y="312164"/>
            <a:ext cx="1570426" cy="8756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39" name="3 Imagen">
            <a:extLst>
              <a:ext uri="{FF2B5EF4-FFF2-40B4-BE49-F238E27FC236}">
                <a16:creationId xmlns:a16="http://schemas.microsoft.com/office/drawing/2014/main" xmlns="" id="{00000000-0008-0000-0000-0000EB09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8102" y="453837"/>
            <a:ext cx="709307" cy="626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5" name="4 Conector rect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 bwMode="auto">
          <a:xfrm>
            <a:off x="1671415" y="347664"/>
            <a:ext cx="0" cy="792827"/>
          </a:xfrm>
          <a:prstGeom prst="line">
            <a:avLst/>
          </a:prstGeom>
          <a:ln>
            <a:solidFill>
              <a:srgbClr val="CC99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11</xdr:col>
      <xdr:colOff>542925</xdr:colOff>
      <xdr:row>23</xdr:row>
      <xdr:rowOff>154297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323850"/>
          <a:ext cx="11430000" cy="5307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Glosario de términos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Ingreso programado.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Es el ingreso de un paciente en una fecha y hora específica para la admisión</a:t>
          </a:r>
          <a:r>
            <a:rPr lang="es-MX" sz="11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hospitalaria y su asignación de cama censable, ya sea para diagnóstico o tratamiento.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Medicina preventiva.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Acciones médicas encaminadas a fomentar, proteger y conservar la salud, al impedir la aparición de enfermedades para la que se dispone de medios y tecnología eficaz de prevención.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Día paciente.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Unidad de medida de uso y aprovechamiento de los recursos, que indica la estancia de un paciente en una cama censable, dentro de un lapso de 24 horas.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Servicios auxiliares de diagnóstico.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Son servicios destinados a la realización de estudios de laboratorio y</a:t>
          </a:r>
          <a:r>
            <a:rPr lang="es-MX" sz="11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gabinete, que permiten identificar una enfermedad, establecer el estado de salud de una persona, rechazar o confirmar un diagnóstico, complementarlo en su caso y contribuir a efectuarlo integralmente.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Servicios auxiliares de tratamiento.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Son las acciones tendientes a reforzar el tratamiento médico para una mejor recuperación y atención del paciente.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996633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Mortinato ó nacido muerto.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Se trata de un producto de la concepción. Proveniente de un embarazo de 21 semanas o más de gestación que después de concluir su separación del organismo materno, no respira ni manifiesta otro signo de vida, como latidos cardíacos o funiculares o movimientos definidos de músculos voluntarios.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996633"/>
              </a:solidFill>
              <a:latin typeface="Helvetica"/>
              <a:cs typeface="Helvetica"/>
            </a:rPr>
            <a:t>• </a:t>
          </a:r>
          <a:r>
            <a:rPr lang="es-MX" sz="1100" b="1" i="0" u="none" strike="noStrike" baseline="0">
              <a:solidFill>
                <a:srgbClr val="996633"/>
              </a:solidFill>
              <a:latin typeface="Helvetica"/>
              <a:cs typeface="Helvetica"/>
            </a:rPr>
            <a:t>Prestaciones en especie. </a:t>
          </a: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Bien o servicio no pecuniario que el IMSS otorga a los derechohabientes en los casos previstos por la ley, consiste en: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1.- Asistencia médica, quirúrgica y farmacéutica.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2.- Servicios de hospitalización.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3.- Aparatos de prótesis y ortopedia.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4.- Rehabilitación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5.- Canastilla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6.- Lactancia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7.- Guarderías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tabSelected="1" workbookViewId="0">
      <selection activeCell="D11" sqref="D11"/>
    </sheetView>
  </sheetViews>
  <sheetFormatPr baseColWidth="10" defaultColWidth="15" defaultRowHeight="28.5" customHeight="1" x14ac:dyDescent="0.35"/>
  <cols>
    <col min="1" max="1" width="18.21875" style="119" customWidth="1"/>
    <col min="2" max="2" width="15" style="52" customWidth="1"/>
    <col min="3" max="5" width="15" style="42"/>
    <col min="6" max="6" width="47.44140625" style="42" customWidth="1"/>
    <col min="7" max="16384" width="15" style="42"/>
  </cols>
  <sheetData>
    <row r="1" spans="1:23" s="121" customFormat="1" ht="28.5" customHeight="1" x14ac:dyDescent="0.35">
      <c r="A1" s="119"/>
      <c r="B1" s="120"/>
    </row>
    <row r="2" spans="1:23" s="121" customFormat="1" ht="28.5" customHeight="1" x14ac:dyDescent="0.35">
      <c r="A2" s="490" t="s">
        <v>186</v>
      </c>
      <c r="B2" s="490"/>
      <c r="C2" s="490"/>
      <c r="D2" s="490"/>
      <c r="E2" s="490"/>
      <c r="F2" s="490"/>
      <c r="G2" s="122"/>
    </row>
    <row r="3" spans="1:23" s="121" customFormat="1" ht="16.5" customHeight="1" thickBot="1" x14ac:dyDescent="0.4">
      <c r="A3" s="488"/>
      <c r="B3" s="488"/>
      <c r="C3" s="488"/>
      <c r="D3" s="488"/>
      <c r="E3" s="488"/>
      <c r="F3" s="488"/>
      <c r="G3" s="123"/>
    </row>
    <row r="4" spans="1:23" ht="19.5" customHeight="1" x14ac:dyDescent="0.35">
      <c r="A4" s="131" t="s">
        <v>152</v>
      </c>
      <c r="B4" s="132"/>
      <c r="C4" s="132"/>
      <c r="D4" s="132"/>
      <c r="E4" s="132"/>
      <c r="F4" s="132"/>
      <c r="G4" s="43"/>
    </row>
    <row r="5" spans="1:23" ht="19.5" customHeight="1" x14ac:dyDescent="0.35">
      <c r="A5" s="133" t="s">
        <v>232</v>
      </c>
      <c r="B5" s="491" t="s">
        <v>352</v>
      </c>
      <c r="C5" s="491"/>
      <c r="D5" s="491"/>
      <c r="E5" s="491"/>
      <c r="F5" s="491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s="121" customFormat="1" ht="19.5" customHeight="1" x14ac:dyDescent="0.35">
      <c r="A6" s="133"/>
      <c r="B6" s="133" t="s">
        <v>242</v>
      </c>
      <c r="C6" s="133" t="s">
        <v>243</v>
      </c>
      <c r="D6" s="133" t="s">
        <v>244</v>
      </c>
      <c r="E6" s="133" t="s">
        <v>245</v>
      </c>
      <c r="F6" s="133" t="s">
        <v>246</v>
      </c>
      <c r="G6" s="124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ht="19.5" customHeight="1" x14ac:dyDescent="0.35">
      <c r="A7" s="133" t="s">
        <v>233</v>
      </c>
      <c r="B7" s="489" t="s">
        <v>320</v>
      </c>
      <c r="C7" s="489"/>
      <c r="D7" s="489"/>
      <c r="E7" s="489"/>
      <c r="F7" s="489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23" s="127" customFormat="1" ht="19.5" customHeight="1" x14ac:dyDescent="0.35">
      <c r="A8" s="133"/>
      <c r="B8" s="133" t="s">
        <v>252</v>
      </c>
      <c r="C8" s="133" t="s">
        <v>253</v>
      </c>
      <c r="D8" s="133" t="s">
        <v>270</v>
      </c>
      <c r="E8" s="133" t="s">
        <v>271</v>
      </c>
      <c r="F8" s="133" t="s">
        <v>272</v>
      </c>
      <c r="G8" s="124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23" ht="19.5" customHeight="1" x14ac:dyDescent="0.35">
      <c r="A9" s="133" t="s">
        <v>187</v>
      </c>
      <c r="B9" s="489" t="s">
        <v>353</v>
      </c>
      <c r="C9" s="489"/>
      <c r="D9" s="489"/>
      <c r="E9" s="489"/>
      <c r="F9" s="489"/>
      <c r="G9" s="45"/>
      <c r="H9" s="47"/>
      <c r="I9" s="47"/>
      <c r="J9" s="47"/>
      <c r="K9" s="47"/>
      <c r="L9" s="47"/>
      <c r="M9" s="47"/>
    </row>
    <row r="10" spans="1:23" ht="19.5" customHeight="1" x14ac:dyDescent="0.35">
      <c r="A10" s="133" t="s">
        <v>286</v>
      </c>
      <c r="B10" s="489" t="s">
        <v>354</v>
      </c>
      <c r="C10" s="489"/>
      <c r="D10" s="489"/>
      <c r="E10" s="489"/>
      <c r="F10" s="489"/>
      <c r="G10" s="45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3" s="121" customFormat="1" ht="19.5" customHeight="1" x14ac:dyDescent="0.35">
      <c r="A11" s="133"/>
      <c r="B11" s="133" t="s">
        <v>287</v>
      </c>
      <c r="C11" s="133" t="s">
        <v>288</v>
      </c>
      <c r="D11" s="133" t="s">
        <v>289</v>
      </c>
      <c r="E11" s="133"/>
      <c r="F11" s="133"/>
      <c r="G11" s="124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t="19.5" customHeight="1" x14ac:dyDescent="0.35">
      <c r="A12" s="133" t="s">
        <v>290</v>
      </c>
      <c r="B12" s="489" t="s">
        <v>345</v>
      </c>
      <c r="C12" s="489"/>
      <c r="D12" s="489"/>
      <c r="E12" s="489"/>
      <c r="F12" s="489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23" s="121" customFormat="1" ht="19.5" customHeight="1" x14ac:dyDescent="0.35">
      <c r="A13" s="133"/>
      <c r="B13" s="133" t="s">
        <v>291</v>
      </c>
      <c r="C13" s="133" t="s">
        <v>292</v>
      </c>
      <c r="D13" s="133" t="s">
        <v>293</v>
      </c>
      <c r="E13" s="133" t="s">
        <v>294</v>
      </c>
      <c r="F13" s="133" t="s">
        <v>295</v>
      </c>
      <c r="G13" s="124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23" ht="19.5" customHeight="1" x14ac:dyDescent="0.35">
      <c r="A14" s="133" t="s">
        <v>302</v>
      </c>
      <c r="B14" s="489" t="s">
        <v>346</v>
      </c>
      <c r="C14" s="489"/>
      <c r="D14" s="489"/>
      <c r="E14" s="489"/>
      <c r="F14" s="489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23" s="121" customFormat="1" ht="19.5" customHeight="1" x14ac:dyDescent="0.35">
      <c r="A15" s="133"/>
      <c r="B15" s="133" t="s">
        <v>303</v>
      </c>
      <c r="C15" s="133" t="s">
        <v>304</v>
      </c>
      <c r="D15" s="133" t="s">
        <v>305</v>
      </c>
      <c r="E15" s="133" t="s">
        <v>306</v>
      </c>
      <c r="F15" s="133" t="s">
        <v>307</v>
      </c>
      <c r="G15" s="124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23" ht="19.5" customHeight="1" x14ac:dyDescent="0.35">
      <c r="A16" s="133" t="s">
        <v>188</v>
      </c>
      <c r="B16" s="489" t="s">
        <v>347</v>
      </c>
      <c r="C16" s="489"/>
      <c r="D16" s="489"/>
      <c r="E16" s="489"/>
      <c r="F16" s="489"/>
      <c r="G16" s="45"/>
      <c r="H16" s="49"/>
    </row>
    <row r="17" spans="1:14" ht="19.5" customHeight="1" x14ac:dyDescent="0.35">
      <c r="A17" s="133" t="s">
        <v>189</v>
      </c>
      <c r="B17" s="489" t="s">
        <v>348</v>
      </c>
      <c r="C17" s="489"/>
      <c r="D17" s="489"/>
      <c r="E17" s="489"/>
      <c r="F17" s="489"/>
      <c r="G17" s="45"/>
      <c r="H17" s="46"/>
      <c r="I17" s="46"/>
    </row>
    <row r="18" spans="1:14" ht="19.5" customHeight="1" x14ac:dyDescent="0.35">
      <c r="A18" s="133" t="s">
        <v>190</v>
      </c>
      <c r="B18" s="489" t="s">
        <v>349</v>
      </c>
      <c r="C18" s="489"/>
      <c r="D18" s="489"/>
      <c r="E18" s="489"/>
      <c r="F18" s="489"/>
      <c r="G18" s="45"/>
      <c r="H18" s="50"/>
      <c r="I18" s="50"/>
      <c r="J18" s="50"/>
      <c r="K18" s="50"/>
      <c r="L18" s="50"/>
      <c r="M18" s="50"/>
      <c r="N18" s="50"/>
    </row>
    <row r="19" spans="1:14" ht="19.5" customHeight="1" x14ac:dyDescent="0.35">
      <c r="A19" s="133" t="s">
        <v>237</v>
      </c>
      <c r="B19" s="489" t="s">
        <v>350</v>
      </c>
      <c r="C19" s="489"/>
      <c r="D19" s="489"/>
      <c r="E19" s="489"/>
      <c r="F19" s="489"/>
      <c r="G19" s="45"/>
      <c r="H19" s="51"/>
    </row>
    <row r="20" spans="1:14" s="127" customFormat="1" ht="19.5" customHeight="1" x14ac:dyDescent="0.35">
      <c r="A20" s="133"/>
      <c r="B20" s="133" t="s">
        <v>315</v>
      </c>
      <c r="C20" s="133"/>
      <c r="D20" s="133"/>
      <c r="E20" s="133"/>
      <c r="F20" s="133"/>
      <c r="G20" s="124"/>
      <c r="H20" s="130"/>
    </row>
    <row r="21" spans="1:14" ht="19.5" customHeight="1" x14ac:dyDescent="0.35">
      <c r="A21" s="133" t="s">
        <v>238</v>
      </c>
      <c r="B21" s="491" t="s">
        <v>351</v>
      </c>
      <c r="C21" s="491"/>
      <c r="D21" s="491"/>
      <c r="E21" s="491"/>
      <c r="F21" s="491"/>
      <c r="G21" s="43"/>
      <c r="H21" s="51"/>
    </row>
    <row r="22" spans="1:14" s="121" customFormat="1" ht="19.5" customHeight="1" x14ac:dyDescent="0.35">
      <c r="A22" s="134"/>
      <c r="B22" s="133" t="s">
        <v>316</v>
      </c>
      <c r="C22" s="133"/>
      <c r="D22" s="133"/>
      <c r="E22" s="133"/>
      <c r="F22" s="133"/>
      <c r="G22" s="124"/>
    </row>
    <row r="23" spans="1:14" ht="12" customHeight="1" thickBot="1" x14ac:dyDescent="0.4">
      <c r="A23" s="492"/>
      <c r="B23" s="492"/>
      <c r="C23" s="492"/>
      <c r="D23" s="492"/>
      <c r="E23" s="492"/>
      <c r="F23" s="492"/>
    </row>
  </sheetData>
  <mergeCells count="14">
    <mergeCell ref="A23:F23"/>
    <mergeCell ref="B21:F21"/>
    <mergeCell ref="B12:F12"/>
    <mergeCell ref="B14:F14"/>
    <mergeCell ref="B16:F16"/>
    <mergeCell ref="B17:F17"/>
    <mergeCell ref="A3:F3"/>
    <mergeCell ref="B18:F18"/>
    <mergeCell ref="B19:F19"/>
    <mergeCell ref="A2:F2"/>
    <mergeCell ref="B5:F5"/>
    <mergeCell ref="B7:F7"/>
    <mergeCell ref="B9:F9"/>
    <mergeCell ref="B10:F10"/>
  </mergeCells>
  <hyperlinks>
    <hyperlink ref="A4" location="GLOSARIO!A1" display="Glosario"/>
    <hyperlink ref="A5" location="IV.1!A1" display="Cuadro No. IV.1"/>
    <hyperlink ref="C6" location="IV.1.2!A1" display="IV.1.2"/>
    <hyperlink ref="D6" location="'IV.1.3 '!A1" display="IV.1.3"/>
    <hyperlink ref="E6" location="IV.1.4!A1" display="IV.1.4"/>
    <hyperlink ref="F6" location="IV.1.5!A1" display="IV.1.5"/>
    <hyperlink ref="A7" location="IV.2!A1" display="Cuadro No. IV.2"/>
    <hyperlink ref="B6" location="'IV.1.1 '!A1" display="IV.1.1"/>
    <hyperlink ref="A9" location="'IV.3 '!A1" display="Cuadro No. IV.3"/>
    <hyperlink ref="A10" location="'IV.4 '!A1" display="Cuadro No. IV.4"/>
    <hyperlink ref="B11" location="IV.4.1!A1" display="IV.4.1"/>
    <hyperlink ref="A12" location="'IV.5 '!A1" display="Cuadro No. IV.5"/>
    <hyperlink ref="A14" location="IV.6!A1" display="Cuadro No. IV.6"/>
    <hyperlink ref="A16" location="'IV.7 '!A1" display="Cuadro No. IV.7"/>
    <hyperlink ref="A17" location="'IV.8 '!A1" display="Cuadro No. IV.8"/>
    <hyperlink ref="A18" location="IV.9!A1" display="Cuadro No. IV.9"/>
    <hyperlink ref="A19" location="IV.10!A1" display="Cuadro No. IV.10"/>
    <hyperlink ref="B20" location="'IV.10.1 '!A1" display="IV.10.1"/>
    <hyperlink ref="A21" location="'IV.11 '!A1" display="Cuadro No. IV.11"/>
    <hyperlink ref="B22" location="'IV.11.1 '!A1" display="IV.11.1"/>
    <hyperlink ref="C8" location="IV.2.2!A1" display="IV.2.2"/>
    <hyperlink ref="D8" location="IV.2.3!A1" display="IV.2.3"/>
    <hyperlink ref="E8" location="IV.2.4!A1" display="IV.2.4"/>
    <hyperlink ref="F8" location="IV.2.5!A1" display="IV.2.5"/>
    <hyperlink ref="B8" location="IV.2.1!A1" display="IV.2.1"/>
    <hyperlink ref="C11" location="IV.4.2!A1" display="IV.4.2"/>
    <hyperlink ref="D11" location="IV.4.3!A1" display="IV.4.3"/>
    <hyperlink ref="B13:E13" location="'IV.6.1a '!A1" display="Cuadro No. IV.6.1a"/>
    <hyperlink ref="F13" location="IV.5.5!A1" display="IV.5.5"/>
    <hyperlink ref="B13" location="IV.5.1!A1" display="IV.5.1"/>
    <hyperlink ref="C13" location="' IV.5.2'!A1" display="IV.5.2"/>
    <hyperlink ref="D13" location="' IV.5.3'!A1" display="IV.5.3"/>
    <hyperlink ref="E13" location="IV.5.4!A1" display="IV.5.4"/>
    <hyperlink ref="B15:E15" location="'IV.6.1a '!A1" display="Cuadro No. IV.6.1a"/>
    <hyperlink ref="F15" location="IV.6.5!A1" display="IV.6.5"/>
    <hyperlink ref="B15" location="IV.6.1!A1" display="IV.6.1"/>
    <hyperlink ref="C15" location="IV.6.2!A1" display="IV.6.2"/>
    <hyperlink ref="D15" location="IV.6.3!A1" display="IV.6.3"/>
    <hyperlink ref="E15" location="'IV.6.4 '!A1" display="IV.6.4"/>
  </hyperlinks>
  <printOptions horizontalCentered="1"/>
  <pageMargins left="0.27559055118110237" right="0.27559055118110237" top="0.39370078740157483" bottom="0" header="0.31496062992125984" footer="0.31496062992125984"/>
  <pageSetup paperSize="11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3"/>
  <sheetViews>
    <sheetView showGridLines="0" workbookViewId="0"/>
  </sheetViews>
  <sheetFormatPr baseColWidth="10" defaultColWidth="11.5546875" defaultRowHeight="18.75" x14ac:dyDescent="0.35"/>
  <cols>
    <col min="1" max="2" width="11.5546875" style="42"/>
    <col min="3" max="3" width="11.44140625" style="42" customWidth="1"/>
    <col min="4" max="16384" width="11.5546875" style="42"/>
  </cols>
  <sheetData>
    <row r="1" spans="1:1" s="121" customFormat="1" x14ac:dyDescent="0.35">
      <c r="A1" s="135" t="s">
        <v>153</v>
      </c>
    </row>
    <row r="2" spans="1:1" s="121" customFormat="1" x14ac:dyDescent="0.35"/>
    <row r="3" spans="1:1" s="121" customFormat="1" x14ac:dyDescent="0.35"/>
  </sheetData>
  <phoneticPr fontId="3" type="noConversion"/>
  <hyperlinks>
    <hyperlink ref="A1" location="índice!A1" display="Regresar"/>
  </hyperlinks>
  <printOptions horizontalCentered="1"/>
  <pageMargins left="1.2598425196850394" right="0.70866141732283472" top="0.74803149606299213" bottom="0.74803149606299213" header="0.31496062992125984" footer="0.31496062992125984"/>
  <pageSetup paperSize="11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1"/>
  <sheetViews>
    <sheetView showGridLines="0" topLeftCell="A19" zoomScale="90" zoomScaleNormal="90" workbookViewId="0"/>
  </sheetViews>
  <sheetFormatPr baseColWidth="10" defaultColWidth="11.5546875" defaultRowHeight="15.75" customHeight="1" x14ac:dyDescent="0.25"/>
  <cols>
    <col min="1" max="1" width="7.5546875" style="206" customWidth="1"/>
    <col min="2" max="2" width="10.6640625" style="205" customWidth="1"/>
    <col min="3" max="3" width="10.44140625" style="205" customWidth="1"/>
    <col min="4" max="4" width="4.77734375" style="41" customWidth="1"/>
    <col min="5" max="5" width="1.109375" style="41" customWidth="1"/>
    <col min="6" max="6" width="10.6640625" style="205" customWidth="1"/>
    <col min="7" max="7" width="8.109375" style="205" customWidth="1"/>
    <col min="8" max="8" width="5.5546875" style="41" bestFit="1" customWidth="1"/>
    <col min="9" max="9" width="9.88671875" style="205" customWidth="1"/>
    <col min="10" max="10" width="8.6640625" style="205" customWidth="1"/>
    <col min="11" max="11" width="5.21875" style="41" customWidth="1"/>
    <col min="12" max="12" width="8.33203125" style="206" customWidth="1"/>
    <col min="13" max="13" width="10.6640625" style="205" customWidth="1"/>
    <col min="14" max="14" width="8.109375" style="205" customWidth="1"/>
    <col min="15" max="15" width="5" style="41" customWidth="1"/>
    <col min="16" max="16" width="8.88671875" style="205" customWidth="1"/>
    <col min="17" max="17" width="7.6640625" style="205" customWidth="1"/>
    <col min="18" max="18" width="4.5546875" style="41" customWidth="1"/>
    <col min="19" max="19" width="1.33203125" style="206" customWidth="1"/>
    <col min="20" max="20" width="10.6640625" style="205" customWidth="1"/>
    <col min="21" max="21" width="7.6640625" style="205" customWidth="1"/>
    <col min="22" max="22" width="5" style="41" customWidth="1"/>
    <col min="23" max="23" width="8.44140625" style="205" customWidth="1"/>
    <col min="24" max="24" width="7.5546875" style="205" customWidth="1"/>
    <col min="25" max="25" width="6.44140625" style="41" customWidth="1"/>
    <col min="26" max="16384" width="11.5546875" style="41"/>
  </cols>
  <sheetData>
    <row r="1" spans="1:25" s="123" customFormat="1" ht="15.75" customHeight="1" x14ac:dyDescent="0.25">
      <c r="A1" s="135" t="s">
        <v>153</v>
      </c>
      <c r="B1" s="160"/>
      <c r="C1" s="190"/>
      <c r="F1" s="190"/>
      <c r="G1" s="190"/>
      <c r="I1" s="190"/>
      <c r="J1" s="190"/>
      <c r="L1" s="191"/>
      <c r="M1" s="190"/>
      <c r="N1" s="190"/>
      <c r="P1" s="190"/>
      <c r="Q1" s="190"/>
      <c r="S1" s="191"/>
      <c r="T1" s="190"/>
      <c r="U1" s="190"/>
      <c r="W1" s="190"/>
      <c r="X1" s="190"/>
    </row>
    <row r="2" spans="1:25" s="123" customFormat="1" ht="15.75" customHeight="1" x14ac:dyDescent="0.25">
      <c r="A2" s="503" t="s">
        <v>232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</row>
    <row r="3" spans="1:25" s="123" customFormat="1" ht="15.75" customHeight="1" x14ac:dyDescent="0.25">
      <c r="A3" s="192"/>
      <c r="B3" s="193"/>
      <c r="C3" s="504"/>
      <c r="D3" s="504"/>
      <c r="E3" s="311"/>
      <c r="F3" s="193" t="s">
        <v>130</v>
      </c>
      <c r="G3" s="193"/>
      <c r="H3" s="193"/>
      <c r="I3" s="193"/>
      <c r="J3" s="193"/>
      <c r="K3" s="193"/>
      <c r="L3" s="192"/>
      <c r="M3" s="193"/>
      <c r="N3" s="193"/>
      <c r="O3" s="193"/>
      <c r="P3" s="193"/>
      <c r="Q3" s="193"/>
      <c r="R3" s="193"/>
      <c r="S3" s="192"/>
      <c r="T3" s="193"/>
      <c r="U3" s="193"/>
      <c r="V3" s="193"/>
      <c r="W3" s="193"/>
      <c r="X3" s="193"/>
      <c r="Y3" s="193"/>
    </row>
    <row r="4" spans="1:25" s="123" customFormat="1" ht="15.75" customHeight="1" x14ac:dyDescent="0.25">
      <c r="A4" s="505" t="s">
        <v>343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</row>
    <row r="5" spans="1:25" s="123" customFormat="1" ht="15.75" customHeight="1" thickBot="1" x14ac:dyDescent="0.3">
      <c r="A5" s="194"/>
      <c r="B5" s="195"/>
      <c r="C5" s="195"/>
      <c r="D5" s="196"/>
      <c r="E5" s="196"/>
      <c r="F5" s="195"/>
      <c r="G5" s="195"/>
      <c r="H5" s="196"/>
      <c r="I5" s="195"/>
      <c r="J5" s="195"/>
      <c r="K5" s="196"/>
      <c r="L5" s="194"/>
      <c r="M5" s="195"/>
      <c r="N5" s="195"/>
      <c r="O5" s="196"/>
      <c r="P5" s="195"/>
      <c r="Q5" s="195"/>
      <c r="R5" s="196"/>
      <c r="S5" s="194"/>
      <c r="T5" s="195"/>
      <c r="U5" s="195"/>
      <c r="V5" s="196"/>
      <c r="W5" s="195"/>
      <c r="X5" s="195"/>
      <c r="Y5" s="208"/>
    </row>
    <row r="6" spans="1:25" ht="15.75" customHeight="1" thickBot="1" x14ac:dyDescent="0.3">
      <c r="A6" s="495" t="s">
        <v>106</v>
      </c>
      <c r="B6" s="497" t="s">
        <v>99</v>
      </c>
      <c r="C6" s="498"/>
      <c r="D6" s="498"/>
      <c r="E6" s="211"/>
      <c r="F6" s="497" t="s">
        <v>103</v>
      </c>
      <c r="G6" s="502"/>
      <c r="H6" s="502"/>
      <c r="I6" s="502"/>
      <c r="J6" s="502"/>
      <c r="K6" s="502"/>
      <c r="L6" s="284"/>
      <c r="M6" s="497" t="s">
        <v>104</v>
      </c>
      <c r="N6" s="498"/>
      <c r="O6" s="498"/>
      <c r="P6" s="498"/>
      <c r="Q6" s="498"/>
      <c r="R6" s="498"/>
      <c r="S6" s="211"/>
      <c r="T6" s="497" t="s">
        <v>105</v>
      </c>
      <c r="U6" s="498"/>
      <c r="V6" s="498"/>
      <c r="W6" s="498"/>
      <c r="X6" s="498"/>
      <c r="Y6" s="498"/>
    </row>
    <row r="7" spans="1:25" ht="15.75" customHeight="1" thickBot="1" x14ac:dyDescent="0.3">
      <c r="A7" s="496"/>
      <c r="B7" s="501" t="s">
        <v>92</v>
      </c>
      <c r="C7" s="497" t="s">
        <v>100</v>
      </c>
      <c r="D7" s="497"/>
      <c r="E7" s="209"/>
      <c r="F7" s="501" t="s">
        <v>92</v>
      </c>
      <c r="G7" s="497" t="s">
        <v>100</v>
      </c>
      <c r="H7" s="497"/>
      <c r="I7" s="501" t="s">
        <v>102</v>
      </c>
      <c r="J7" s="497" t="s">
        <v>100</v>
      </c>
      <c r="K7" s="497"/>
      <c r="L7" s="209"/>
      <c r="M7" s="501" t="s">
        <v>92</v>
      </c>
      <c r="N7" s="497" t="s">
        <v>100</v>
      </c>
      <c r="O7" s="497"/>
      <c r="P7" s="501" t="s">
        <v>102</v>
      </c>
      <c r="Q7" s="497" t="s">
        <v>100</v>
      </c>
      <c r="R7" s="497"/>
      <c r="S7" s="209"/>
      <c r="T7" s="501" t="s">
        <v>92</v>
      </c>
      <c r="U7" s="497" t="s">
        <v>101</v>
      </c>
      <c r="V7" s="497"/>
      <c r="W7" s="501" t="s">
        <v>102</v>
      </c>
      <c r="X7" s="497" t="s">
        <v>100</v>
      </c>
      <c r="Y7" s="497"/>
    </row>
    <row r="8" spans="1:25" ht="15.75" customHeight="1" thickBot="1" x14ac:dyDescent="0.3">
      <c r="A8" s="496"/>
      <c r="B8" s="501"/>
      <c r="C8" s="207" t="s">
        <v>101</v>
      </c>
      <c r="D8" s="140" t="s">
        <v>0</v>
      </c>
      <c r="E8" s="140"/>
      <c r="F8" s="501"/>
      <c r="G8" s="207" t="s">
        <v>101</v>
      </c>
      <c r="H8" s="140" t="s">
        <v>0</v>
      </c>
      <c r="I8" s="501"/>
      <c r="J8" s="207" t="s">
        <v>101</v>
      </c>
      <c r="K8" s="140" t="s">
        <v>0</v>
      </c>
      <c r="L8" s="140"/>
      <c r="M8" s="501"/>
      <c r="N8" s="207" t="s">
        <v>101</v>
      </c>
      <c r="O8" s="140" t="s">
        <v>0</v>
      </c>
      <c r="P8" s="501"/>
      <c r="Q8" s="207" t="s">
        <v>101</v>
      </c>
      <c r="R8" s="140" t="s">
        <v>0</v>
      </c>
      <c r="S8" s="140"/>
      <c r="T8" s="501"/>
      <c r="U8" s="207" t="s">
        <v>101</v>
      </c>
      <c r="V8" s="140" t="s">
        <v>0</v>
      </c>
      <c r="W8" s="501"/>
      <c r="X8" s="207" t="s">
        <v>101</v>
      </c>
      <c r="Y8" s="140" t="s">
        <v>0</v>
      </c>
    </row>
    <row r="9" spans="1:25" ht="15.75" customHeight="1" x14ac:dyDescent="0.25">
      <c r="A9" s="197">
        <v>1944</v>
      </c>
      <c r="B9" s="312">
        <v>1120650</v>
      </c>
      <c r="C9" s="312"/>
      <c r="D9" s="198"/>
      <c r="E9" s="198"/>
      <c r="F9" s="199">
        <v>26774</v>
      </c>
      <c r="G9" s="199"/>
      <c r="H9" s="198"/>
      <c r="I9" s="199">
        <v>79386</v>
      </c>
      <c r="J9" s="199"/>
      <c r="K9" s="198"/>
      <c r="L9" s="198"/>
      <c r="M9" s="313"/>
      <c r="N9" s="314"/>
      <c r="O9" s="198"/>
      <c r="P9" s="199"/>
      <c r="Q9" s="288"/>
      <c r="R9" s="198"/>
      <c r="S9" s="198"/>
      <c r="T9" s="199">
        <v>24407</v>
      </c>
      <c r="U9" s="199"/>
      <c r="V9" s="198"/>
      <c r="W9" s="199">
        <v>44121</v>
      </c>
      <c r="X9" s="199"/>
      <c r="Y9" s="198"/>
    </row>
    <row r="10" spans="1:25" ht="15.75" customHeight="1" x14ac:dyDescent="0.25">
      <c r="A10" s="197">
        <v>1945</v>
      </c>
      <c r="B10" s="312">
        <v>2013635</v>
      </c>
      <c r="C10" s="312">
        <v>892985</v>
      </c>
      <c r="D10" s="198">
        <v>79.684558068977793</v>
      </c>
      <c r="E10" s="198"/>
      <c r="F10" s="199">
        <v>65595</v>
      </c>
      <c r="G10" s="199">
        <v>38821</v>
      </c>
      <c r="H10" s="198">
        <v>144.99514454321357</v>
      </c>
      <c r="I10" s="199">
        <v>158210</v>
      </c>
      <c r="J10" s="199">
        <v>78824</v>
      </c>
      <c r="K10" s="198">
        <v>99.292066611241282</v>
      </c>
      <c r="L10" s="198"/>
      <c r="M10" s="313"/>
      <c r="N10" s="313"/>
      <c r="O10" s="198"/>
      <c r="P10" s="199"/>
      <c r="Q10" s="199"/>
      <c r="R10" s="198"/>
      <c r="S10" s="198"/>
      <c r="T10" s="199">
        <v>37889</v>
      </c>
      <c r="U10" s="199">
        <v>13482</v>
      </c>
      <c r="V10" s="198">
        <v>55.23825132134224</v>
      </c>
      <c r="W10" s="199">
        <v>56535</v>
      </c>
      <c r="X10" s="199">
        <v>12414</v>
      </c>
      <c r="Y10" s="200">
        <v>28.136261644115049</v>
      </c>
    </row>
    <row r="11" spans="1:25" ht="15.75" customHeight="1" x14ac:dyDescent="0.25">
      <c r="A11" s="197">
        <v>1946</v>
      </c>
      <c r="B11" s="312">
        <v>3054363</v>
      </c>
      <c r="C11" s="312">
        <v>1040728</v>
      </c>
      <c r="D11" s="198">
        <v>51.684044029826659</v>
      </c>
      <c r="E11" s="198"/>
      <c r="F11" s="199">
        <v>143244</v>
      </c>
      <c r="G11" s="199">
        <v>77649</v>
      </c>
      <c r="H11" s="198">
        <v>118.3764006402927</v>
      </c>
      <c r="I11" s="199">
        <v>296090</v>
      </c>
      <c r="J11" s="199">
        <v>137880</v>
      </c>
      <c r="K11" s="198">
        <v>87.149990518930537</v>
      </c>
      <c r="L11" s="198"/>
      <c r="M11" s="313"/>
      <c r="N11" s="313"/>
      <c r="O11" s="198"/>
      <c r="P11" s="199"/>
      <c r="Q11" s="199"/>
      <c r="R11" s="198"/>
      <c r="S11" s="198"/>
      <c r="T11" s="199">
        <v>60724</v>
      </c>
      <c r="U11" s="199">
        <v>22835</v>
      </c>
      <c r="V11" s="198">
        <v>60.268151706299982</v>
      </c>
      <c r="W11" s="199">
        <v>75324</v>
      </c>
      <c r="X11" s="199">
        <v>18789</v>
      </c>
      <c r="Y11" s="200">
        <v>33.234279649774479</v>
      </c>
    </row>
    <row r="12" spans="1:25" ht="15.75" customHeight="1" x14ac:dyDescent="0.25">
      <c r="A12" s="197">
        <v>1947</v>
      </c>
      <c r="B12" s="312">
        <v>4208971</v>
      </c>
      <c r="C12" s="312">
        <v>1154608</v>
      </c>
      <c r="D12" s="198">
        <v>37.801924656630533</v>
      </c>
      <c r="E12" s="198"/>
      <c r="F12" s="199">
        <v>187815</v>
      </c>
      <c r="G12" s="199">
        <v>44571</v>
      </c>
      <c r="H12" s="198">
        <v>31.115439390131524</v>
      </c>
      <c r="I12" s="199">
        <v>387856</v>
      </c>
      <c r="J12" s="199">
        <v>91766</v>
      </c>
      <c r="K12" s="198">
        <v>30.992603600256679</v>
      </c>
      <c r="L12" s="198"/>
      <c r="M12" s="313"/>
      <c r="N12" s="313"/>
      <c r="O12" s="198"/>
      <c r="P12" s="199"/>
      <c r="Q12" s="199"/>
      <c r="R12" s="198"/>
      <c r="S12" s="198"/>
      <c r="T12" s="199">
        <v>86479</v>
      </c>
      <c r="U12" s="199">
        <v>25755</v>
      </c>
      <c r="V12" s="198">
        <v>42.413213885778276</v>
      </c>
      <c r="W12" s="199">
        <v>117168</v>
      </c>
      <c r="X12" s="199">
        <v>41844</v>
      </c>
      <c r="Y12" s="200">
        <v>55.552015293930225</v>
      </c>
    </row>
    <row r="13" spans="1:25" ht="15.75" customHeight="1" x14ac:dyDescent="0.25">
      <c r="A13" s="197">
        <v>1948</v>
      </c>
      <c r="B13" s="312">
        <v>4799792</v>
      </c>
      <c r="C13" s="312">
        <v>590821</v>
      </c>
      <c r="D13" s="198">
        <v>14.037183910271656</v>
      </c>
      <c r="E13" s="198"/>
      <c r="F13" s="199">
        <v>225306</v>
      </c>
      <c r="G13" s="199">
        <v>37491</v>
      </c>
      <c r="H13" s="198">
        <v>19.961664403801613</v>
      </c>
      <c r="I13" s="199">
        <v>497966</v>
      </c>
      <c r="J13" s="199">
        <v>110110</v>
      </c>
      <c r="K13" s="198">
        <v>28.389402252382329</v>
      </c>
      <c r="L13" s="198"/>
      <c r="M13" s="313"/>
      <c r="N13" s="313"/>
      <c r="O13" s="198"/>
      <c r="P13" s="199"/>
      <c r="Q13" s="199"/>
      <c r="R13" s="198"/>
      <c r="S13" s="198"/>
      <c r="T13" s="199">
        <v>129938</v>
      </c>
      <c r="U13" s="199">
        <v>43459</v>
      </c>
      <c r="V13" s="198">
        <v>50.253818846193873</v>
      </c>
      <c r="W13" s="199">
        <v>190618</v>
      </c>
      <c r="X13" s="199">
        <v>73450</v>
      </c>
      <c r="Y13" s="200">
        <v>62.687764577359005</v>
      </c>
    </row>
    <row r="14" spans="1:25" ht="15.75" customHeight="1" x14ac:dyDescent="0.25">
      <c r="A14" s="197">
        <v>1949</v>
      </c>
      <c r="B14" s="312">
        <v>5460351</v>
      </c>
      <c r="C14" s="312">
        <v>660559</v>
      </c>
      <c r="D14" s="198">
        <v>13.762242197161877</v>
      </c>
      <c r="E14" s="198"/>
      <c r="F14" s="199">
        <v>255842</v>
      </c>
      <c r="G14" s="199">
        <v>30536</v>
      </c>
      <c r="H14" s="198">
        <v>13.55312330785687</v>
      </c>
      <c r="I14" s="199">
        <v>580704</v>
      </c>
      <c r="J14" s="199">
        <v>82738</v>
      </c>
      <c r="K14" s="198">
        <v>16.615190595341851</v>
      </c>
      <c r="L14" s="198"/>
      <c r="M14" s="313"/>
      <c r="N14" s="313"/>
      <c r="O14" s="198"/>
      <c r="P14" s="199"/>
      <c r="Q14" s="199"/>
      <c r="R14" s="198"/>
      <c r="S14" s="198"/>
      <c r="T14" s="199">
        <v>166196</v>
      </c>
      <c r="U14" s="199">
        <v>36258</v>
      </c>
      <c r="V14" s="198">
        <v>27.904077329187768</v>
      </c>
      <c r="W14" s="199">
        <v>240644</v>
      </c>
      <c r="X14" s="199">
        <v>50026</v>
      </c>
      <c r="Y14" s="200">
        <v>26.24411125916755</v>
      </c>
    </row>
    <row r="15" spans="1:25" ht="15.75" customHeight="1" x14ac:dyDescent="0.25">
      <c r="A15" s="197">
        <v>1950</v>
      </c>
      <c r="B15" s="312">
        <v>5995185</v>
      </c>
      <c r="C15" s="312">
        <v>534834</v>
      </c>
      <c r="D15" s="198">
        <v>9.7948648356122163</v>
      </c>
      <c r="E15" s="198"/>
      <c r="F15" s="199">
        <v>282900</v>
      </c>
      <c r="G15" s="199">
        <v>27058</v>
      </c>
      <c r="H15" s="198">
        <v>10.576058661204963</v>
      </c>
      <c r="I15" s="199">
        <v>725525</v>
      </c>
      <c r="J15" s="199">
        <v>144821</v>
      </c>
      <c r="K15" s="198">
        <v>24.938867305890781</v>
      </c>
      <c r="L15" s="198"/>
      <c r="M15" s="313"/>
      <c r="N15" s="313"/>
      <c r="O15" s="198"/>
      <c r="P15" s="199"/>
      <c r="Q15" s="199"/>
      <c r="R15" s="198"/>
      <c r="S15" s="198"/>
      <c r="T15" s="199">
        <v>156705</v>
      </c>
      <c r="U15" s="199">
        <v>-9491</v>
      </c>
      <c r="V15" s="198">
        <v>-5.7107270933115117</v>
      </c>
      <c r="W15" s="199">
        <v>242545</v>
      </c>
      <c r="X15" s="199">
        <v>1901</v>
      </c>
      <c r="Y15" s="200">
        <v>0.78996359767955981</v>
      </c>
    </row>
    <row r="16" spans="1:25" ht="15.75" customHeight="1" x14ac:dyDescent="0.25">
      <c r="A16" s="197">
        <v>1951</v>
      </c>
      <c r="B16" s="312">
        <v>6945433</v>
      </c>
      <c r="C16" s="312">
        <v>950248</v>
      </c>
      <c r="D16" s="198">
        <v>15.850186441285798</v>
      </c>
      <c r="E16" s="198"/>
      <c r="F16" s="199">
        <v>317387</v>
      </c>
      <c r="G16" s="199">
        <v>34487</v>
      </c>
      <c r="H16" s="198">
        <v>12.190526687875574</v>
      </c>
      <c r="I16" s="199">
        <v>830977</v>
      </c>
      <c r="J16" s="199">
        <v>105452</v>
      </c>
      <c r="K16" s="198">
        <v>14.534578408738499</v>
      </c>
      <c r="L16" s="198"/>
      <c r="M16" s="313"/>
      <c r="N16" s="313"/>
      <c r="O16" s="198"/>
      <c r="P16" s="199"/>
      <c r="Q16" s="199"/>
      <c r="R16" s="198"/>
      <c r="S16" s="198"/>
      <c r="T16" s="199">
        <v>179611</v>
      </c>
      <c r="U16" s="199">
        <v>22906</v>
      </c>
      <c r="V16" s="198">
        <v>14.61727449666571</v>
      </c>
      <c r="W16" s="199">
        <v>278447</v>
      </c>
      <c r="X16" s="199">
        <v>35902</v>
      </c>
      <c r="Y16" s="200">
        <v>14.8</v>
      </c>
    </row>
    <row r="17" spans="1:25" ht="15.75" customHeight="1" x14ac:dyDescent="0.25">
      <c r="A17" s="197">
        <v>1952</v>
      </c>
      <c r="B17" s="312">
        <v>7409711</v>
      </c>
      <c r="C17" s="312">
        <v>464278</v>
      </c>
      <c r="D17" s="198">
        <v>6.6846516264716689</v>
      </c>
      <c r="E17" s="198"/>
      <c r="F17" s="199">
        <v>339793</v>
      </c>
      <c r="G17" s="199">
        <v>22406</v>
      </c>
      <c r="H17" s="198">
        <v>7.0595203962355102</v>
      </c>
      <c r="I17" s="199">
        <v>962906</v>
      </c>
      <c r="J17" s="199">
        <v>131929</v>
      </c>
      <c r="K17" s="198">
        <v>15.876372029550758</v>
      </c>
      <c r="L17" s="198"/>
      <c r="M17" s="313"/>
      <c r="N17" s="313"/>
      <c r="O17" s="198"/>
      <c r="P17" s="199"/>
      <c r="Q17" s="199"/>
      <c r="R17" s="198"/>
      <c r="S17" s="198"/>
      <c r="T17" s="199">
        <v>190947</v>
      </c>
      <c r="U17" s="199">
        <v>11336</v>
      </c>
      <c r="V17" s="198">
        <v>6.3114174521605024</v>
      </c>
      <c r="W17" s="199">
        <v>321200</v>
      </c>
      <c r="X17" s="199">
        <v>42753</v>
      </c>
      <c r="Y17" s="200">
        <v>15.354088928952368</v>
      </c>
    </row>
    <row r="18" spans="1:25" ht="15.75" customHeight="1" x14ac:dyDescent="0.25">
      <c r="A18" s="197">
        <v>1953</v>
      </c>
      <c r="B18" s="312">
        <v>7555575</v>
      </c>
      <c r="C18" s="312">
        <v>145864</v>
      </c>
      <c r="D18" s="198">
        <v>1.9685518099153934</v>
      </c>
      <c r="E18" s="198"/>
      <c r="F18" s="199">
        <v>328905</v>
      </c>
      <c r="G18" s="199">
        <v>-10888</v>
      </c>
      <c r="H18" s="198">
        <v>-3.2043037967232992</v>
      </c>
      <c r="I18" s="199">
        <v>985868</v>
      </c>
      <c r="J18" s="199">
        <v>22962</v>
      </c>
      <c r="K18" s="198">
        <v>2.3846564462159336</v>
      </c>
      <c r="L18" s="198"/>
      <c r="M18" s="313"/>
      <c r="N18" s="313"/>
      <c r="O18" s="198"/>
      <c r="P18" s="199"/>
      <c r="Q18" s="199"/>
      <c r="R18" s="198"/>
      <c r="S18" s="198"/>
      <c r="T18" s="199">
        <v>193837</v>
      </c>
      <c r="U18" s="199">
        <v>2890</v>
      </c>
      <c r="V18" s="198">
        <v>1.5135089841683818</v>
      </c>
      <c r="W18" s="199">
        <v>334663</v>
      </c>
      <c r="X18" s="199">
        <v>13463</v>
      </c>
      <c r="Y18" s="200">
        <v>4.1914694894146951</v>
      </c>
    </row>
    <row r="19" spans="1:25" ht="15.75" customHeight="1" x14ac:dyDescent="0.25">
      <c r="A19" s="197">
        <v>1954</v>
      </c>
      <c r="B19" s="312">
        <v>8128756</v>
      </c>
      <c r="C19" s="312">
        <v>573181</v>
      </c>
      <c r="D19" s="198">
        <v>7.5861995943392797</v>
      </c>
      <c r="E19" s="198"/>
      <c r="F19" s="199">
        <v>401493</v>
      </c>
      <c r="G19" s="199">
        <v>72588</v>
      </c>
      <c r="H19" s="198">
        <v>22.069594563779816</v>
      </c>
      <c r="I19" s="199">
        <v>1150180</v>
      </c>
      <c r="J19" s="199">
        <v>164312</v>
      </c>
      <c r="K19" s="198">
        <v>16.66673428897175</v>
      </c>
      <c r="L19" s="198"/>
      <c r="M19" s="313"/>
      <c r="N19" s="313"/>
      <c r="O19" s="198"/>
      <c r="P19" s="199"/>
      <c r="Q19" s="199"/>
      <c r="R19" s="198"/>
      <c r="S19" s="198"/>
      <c r="T19" s="199">
        <v>215528</v>
      </c>
      <c r="U19" s="199">
        <v>21691</v>
      </c>
      <c r="V19" s="198">
        <v>11.19033001955251</v>
      </c>
      <c r="W19" s="199">
        <v>356615</v>
      </c>
      <c r="X19" s="199">
        <v>21952</v>
      </c>
      <c r="Y19" s="200">
        <v>6.5594344161141205</v>
      </c>
    </row>
    <row r="20" spans="1:25" ht="15.75" customHeight="1" x14ac:dyDescent="0.25">
      <c r="A20" s="197">
        <v>1955</v>
      </c>
      <c r="B20" s="312">
        <v>8793347</v>
      </c>
      <c r="C20" s="312">
        <v>664591</v>
      </c>
      <c r="D20" s="198">
        <v>8.1758020538444018</v>
      </c>
      <c r="E20" s="198"/>
      <c r="F20" s="199">
        <v>444208</v>
      </c>
      <c r="G20" s="199">
        <v>42715</v>
      </c>
      <c r="H20" s="198">
        <v>10.639039784006197</v>
      </c>
      <c r="I20" s="199">
        <v>1271249</v>
      </c>
      <c r="J20" s="199">
        <v>121069</v>
      </c>
      <c r="K20" s="198">
        <v>10.52609156827627</v>
      </c>
      <c r="L20" s="198"/>
      <c r="M20" s="313"/>
      <c r="N20" s="313"/>
      <c r="O20" s="198"/>
      <c r="P20" s="199"/>
      <c r="Q20" s="199"/>
      <c r="R20" s="198"/>
      <c r="S20" s="198"/>
      <c r="T20" s="199">
        <v>207180</v>
      </c>
      <c r="U20" s="199">
        <v>-8348</v>
      </c>
      <c r="V20" s="198">
        <v>-3.8732786459299953</v>
      </c>
      <c r="W20" s="199">
        <v>310629</v>
      </c>
      <c r="X20" s="199">
        <v>-45986</v>
      </c>
      <c r="Y20" s="200">
        <v>-12.895139015464856</v>
      </c>
    </row>
    <row r="21" spans="1:25" ht="15.75" customHeight="1" x14ac:dyDescent="0.25">
      <c r="A21" s="197">
        <v>1956</v>
      </c>
      <c r="B21" s="312">
        <v>9224563</v>
      </c>
      <c r="C21" s="312">
        <v>431216</v>
      </c>
      <c r="D21" s="198">
        <v>4.9038892699219083</v>
      </c>
      <c r="E21" s="198"/>
      <c r="F21" s="199">
        <v>481279</v>
      </c>
      <c r="G21" s="199">
        <v>37071</v>
      </c>
      <c r="H21" s="198">
        <v>8.3454147606526679</v>
      </c>
      <c r="I21" s="199">
        <v>1423256</v>
      </c>
      <c r="J21" s="199">
        <v>152007</v>
      </c>
      <c r="K21" s="198">
        <v>11.957295541628744</v>
      </c>
      <c r="L21" s="198"/>
      <c r="M21" s="313"/>
      <c r="N21" s="313"/>
      <c r="O21" s="198"/>
      <c r="P21" s="199"/>
      <c r="Q21" s="199"/>
      <c r="R21" s="198"/>
      <c r="S21" s="198"/>
      <c r="T21" s="199">
        <v>188896</v>
      </c>
      <c r="U21" s="199">
        <v>-18284</v>
      </c>
      <c r="V21" s="198">
        <v>-8.8251761753064972</v>
      </c>
      <c r="W21" s="199">
        <v>241790</v>
      </c>
      <c r="X21" s="199">
        <v>-68839</v>
      </c>
      <c r="Y21" s="200">
        <v>-22.161163317011614</v>
      </c>
    </row>
    <row r="22" spans="1:25" ht="15.75" customHeight="1" x14ac:dyDescent="0.25">
      <c r="A22" s="197">
        <v>1957</v>
      </c>
      <c r="B22" s="312">
        <v>11119422</v>
      </c>
      <c r="C22" s="312">
        <v>1894859</v>
      </c>
      <c r="D22" s="198">
        <v>20.541450039421921</v>
      </c>
      <c r="E22" s="198"/>
      <c r="F22" s="199">
        <v>554973</v>
      </c>
      <c r="G22" s="199">
        <v>73694</v>
      </c>
      <c r="H22" s="198">
        <v>15.312116256890494</v>
      </c>
      <c r="I22" s="199">
        <v>1667440</v>
      </c>
      <c r="J22" s="199">
        <v>244184</v>
      </c>
      <c r="K22" s="198">
        <v>17.156716711540298</v>
      </c>
      <c r="L22" s="198"/>
      <c r="M22" s="313"/>
      <c r="N22" s="313"/>
      <c r="O22" s="198"/>
      <c r="P22" s="199"/>
      <c r="Q22" s="199"/>
      <c r="R22" s="198"/>
      <c r="S22" s="198"/>
      <c r="T22" s="199">
        <v>208965</v>
      </c>
      <c r="U22" s="199">
        <v>20069</v>
      </c>
      <c r="V22" s="198">
        <v>10.624364729798408</v>
      </c>
      <c r="W22" s="199">
        <v>247682</v>
      </c>
      <c r="X22" s="199">
        <v>5892</v>
      </c>
      <c r="Y22" s="200">
        <v>2.4368253443070431</v>
      </c>
    </row>
    <row r="23" spans="1:25" ht="15.75" customHeight="1" x14ac:dyDescent="0.25">
      <c r="A23" s="197">
        <v>1958</v>
      </c>
      <c r="B23" s="312">
        <v>12196894</v>
      </c>
      <c r="C23" s="312">
        <v>1077472</v>
      </c>
      <c r="D23" s="198">
        <v>9.6900000737448408</v>
      </c>
      <c r="E23" s="198"/>
      <c r="F23" s="199">
        <v>626374</v>
      </c>
      <c r="G23" s="199">
        <v>71401</v>
      </c>
      <c r="H23" s="198">
        <v>12.865670942550357</v>
      </c>
      <c r="I23" s="199">
        <v>1912209</v>
      </c>
      <c r="J23" s="199">
        <v>244769</v>
      </c>
      <c r="K23" s="198">
        <v>14.679328791440771</v>
      </c>
      <c r="L23" s="198"/>
      <c r="M23" s="313"/>
      <c r="N23" s="313"/>
      <c r="O23" s="198"/>
      <c r="P23" s="199"/>
      <c r="Q23" s="199"/>
      <c r="R23" s="198"/>
      <c r="S23" s="198"/>
      <c r="T23" s="199">
        <v>238930</v>
      </c>
      <c r="U23" s="199">
        <v>29965</v>
      </c>
      <c r="V23" s="198">
        <v>14.339721963008159</v>
      </c>
      <c r="W23" s="199">
        <v>297234</v>
      </c>
      <c r="X23" s="199">
        <v>49552</v>
      </c>
      <c r="Y23" s="200">
        <v>20.006298398753241</v>
      </c>
    </row>
    <row r="24" spans="1:25" ht="15.75" customHeight="1" x14ac:dyDescent="0.25">
      <c r="A24" s="197">
        <v>1959</v>
      </c>
      <c r="B24" s="312">
        <v>14438896</v>
      </c>
      <c r="C24" s="312">
        <v>2242002</v>
      </c>
      <c r="D24" s="198">
        <v>18.381745385341546</v>
      </c>
      <c r="E24" s="198"/>
      <c r="F24" s="199">
        <v>780159</v>
      </c>
      <c r="G24" s="199">
        <v>153785</v>
      </c>
      <c r="H24" s="198">
        <v>24.551625706047826</v>
      </c>
      <c r="I24" s="199">
        <v>2352071</v>
      </c>
      <c r="J24" s="199">
        <v>439862</v>
      </c>
      <c r="K24" s="198">
        <v>23.002820298408803</v>
      </c>
      <c r="L24" s="198"/>
      <c r="M24" s="313"/>
      <c r="N24" s="313"/>
      <c r="O24" s="198"/>
      <c r="P24" s="199"/>
      <c r="Q24" s="199"/>
      <c r="R24" s="198"/>
      <c r="S24" s="198"/>
      <c r="T24" s="199">
        <v>303550</v>
      </c>
      <c r="U24" s="199">
        <v>64620</v>
      </c>
      <c r="V24" s="198">
        <v>27.045578202820909</v>
      </c>
      <c r="W24" s="199">
        <v>395179</v>
      </c>
      <c r="X24" s="199">
        <v>97945</v>
      </c>
      <c r="Y24" s="200">
        <v>32.952152176399736</v>
      </c>
    </row>
    <row r="25" spans="1:25" ht="15.75" customHeight="1" x14ac:dyDescent="0.25">
      <c r="A25" s="197">
        <v>1960</v>
      </c>
      <c r="B25" s="312">
        <v>15748755</v>
      </c>
      <c r="C25" s="312">
        <v>1309859</v>
      </c>
      <c r="D25" s="198">
        <v>9.0717392797898118</v>
      </c>
      <c r="E25" s="198"/>
      <c r="F25" s="199">
        <v>964197</v>
      </c>
      <c r="G25" s="199">
        <v>184038</v>
      </c>
      <c r="H25" s="198">
        <v>23.589806693250992</v>
      </c>
      <c r="I25" s="199">
        <v>3048878</v>
      </c>
      <c r="J25" s="199">
        <v>696807</v>
      </c>
      <c r="K25" s="198">
        <v>29.625253659434602</v>
      </c>
      <c r="L25" s="198"/>
      <c r="M25" s="313"/>
      <c r="N25" s="313"/>
      <c r="O25" s="198"/>
      <c r="P25" s="199"/>
      <c r="Q25" s="199"/>
      <c r="R25" s="198"/>
      <c r="S25" s="198"/>
      <c r="T25" s="199">
        <v>362438</v>
      </c>
      <c r="U25" s="199">
        <v>58888</v>
      </c>
      <c r="V25" s="198">
        <v>19.399769395486739</v>
      </c>
      <c r="W25" s="199">
        <v>522992</v>
      </c>
      <c r="X25" s="199">
        <v>127813</v>
      </c>
      <c r="Y25" s="200">
        <v>32.34306478836173</v>
      </c>
    </row>
    <row r="26" spans="1:25" ht="15.75" customHeight="1" x14ac:dyDescent="0.25">
      <c r="A26" s="197">
        <v>1961</v>
      </c>
      <c r="B26" s="312">
        <v>17559025</v>
      </c>
      <c r="C26" s="312">
        <v>1810270</v>
      </c>
      <c r="D26" s="198">
        <v>11.494686405369821</v>
      </c>
      <c r="E26" s="198"/>
      <c r="F26" s="199">
        <v>1024597</v>
      </c>
      <c r="G26" s="199">
        <v>60400</v>
      </c>
      <c r="H26" s="198">
        <v>6.2642800174653104</v>
      </c>
      <c r="I26" s="199">
        <v>2765194</v>
      </c>
      <c r="J26" s="199">
        <v>-283684</v>
      </c>
      <c r="K26" s="198">
        <v>-9.3045376036692851</v>
      </c>
      <c r="L26" s="198"/>
      <c r="M26" s="313"/>
      <c r="N26" s="313"/>
      <c r="O26" s="198"/>
      <c r="P26" s="199"/>
      <c r="Q26" s="199"/>
      <c r="R26" s="198"/>
      <c r="S26" s="198"/>
      <c r="T26" s="199">
        <v>423454</v>
      </c>
      <c r="U26" s="199">
        <v>61016</v>
      </c>
      <c r="V26" s="198">
        <v>16.834879344881056</v>
      </c>
      <c r="W26" s="199">
        <v>531365</v>
      </c>
      <c r="X26" s="199">
        <v>8373</v>
      </c>
      <c r="Y26" s="200">
        <v>1.6009805121302048</v>
      </c>
    </row>
    <row r="27" spans="1:25" ht="15.75" customHeight="1" x14ac:dyDescent="0.25">
      <c r="A27" s="197">
        <v>1962</v>
      </c>
      <c r="B27" s="312">
        <v>19810300</v>
      </c>
      <c r="C27" s="312">
        <v>2251275</v>
      </c>
      <c r="D27" s="198">
        <v>12.821184547547487</v>
      </c>
      <c r="E27" s="198"/>
      <c r="F27" s="199">
        <v>1296173</v>
      </c>
      <c r="G27" s="199">
        <v>271576</v>
      </c>
      <c r="H27" s="198">
        <v>26.505640754364887</v>
      </c>
      <c r="I27" s="199">
        <v>3616240</v>
      </c>
      <c r="J27" s="199">
        <v>851046</v>
      </c>
      <c r="K27" s="198">
        <v>30.777081101723784</v>
      </c>
      <c r="L27" s="198"/>
      <c r="M27" s="313"/>
      <c r="N27" s="313"/>
      <c r="O27" s="198"/>
      <c r="P27" s="199"/>
      <c r="Q27" s="199"/>
      <c r="R27" s="198"/>
      <c r="S27" s="198"/>
      <c r="T27" s="199">
        <v>502996</v>
      </c>
      <c r="U27" s="199">
        <v>79542</v>
      </c>
      <c r="V27" s="198">
        <v>18.78409461240182</v>
      </c>
      <c r="W27" s="199">
        <v>618430</v>
      </c>
      <c r="X27" s="199">
        <v>87065</v>
      </c>
      <c r="Y27" s="200">
        <v>16.385158977350784</v>
      </c>
    </row>
    <row r="28" spans="1:25" ht="15.75" customHeight="1" x14ac:dyDescent="0.25">
      <c r="A28" s="197">
        <v>1963</v>
      </c>
      <c r="B28" s="312">
        <v>21585531</v>
      </c>
      <c r="C28" s="312">
        <v>1775231</v>
      </c>
      <c r="D28" s="198">
        <v>8.9611515221879525</v>
      </c>
      <c r="E28" s="198"/>
      <c r="F28" s="199">
        <v>1711908</v>
      </c>
      <c r="G28" s="199">
        <v>415735</v>
      </c>
      <c r="H28" s="198">
        <v>32.074036413349141</v>
      </c>
      <c r="I28" s="199">
        <v>5084028</v>
      </c>
      <c r="J28" s="199">
        <v>1467788</v>
      </c>
      <c r="K28" s="198">
        <v>40.588788354755216</v>
      </c>
      <c r="L28" s="198"/>
      <c r="M28" s="313"/>
      <c r="N28" s="313"/>
      <c r="O28" s="198"/>
      <c r="P28" s="199"/>
      <c r="Q28" s="199"/>
      <c r="R28" s="198"/>
      <c r="S28" s="198"/>
      <c r="T28" s="199">
        <v>581050</v>
      </c>
      <c r="U28" s="199">
        <v>78054</v>
      </c>
      <c r="V28" s="198">
        <v>15.517817239103293</v>
      </c>
      <c r="W28" s="199">
        <v>706081</v>
      </c>
      <c r="X28" s="199">
        <v>87651</v>
      </c>
      <c r="Y28" s="200">
        <v>14.173148133175946</v>
      </c>
    </row>
    <row r="29" spans="1:25" ht="15.75" customHeight="1" x14ac:dyDescent="0.25">
      <c r="A29" s="197">
        <v>1964</v>
      </c>
      <c r="B29" s="312">
        <v>24287640</v>
      </c>
      <c r="C29" s="312">
        <v>2702109</v>
      </c>
      <c r="D29" s="198">
        <v>12.518149310294937</v>
      </c>
      <c r="E29" s="198"/>
      <c r="F29" s="199">
        <v>2222745</v>
      </c>
      <c r="G29" s="199">
        <v>510837</v>
      </c>
      <c r="H29" s="198">
        <v>29.840213375952445</v>
      </c>
      <c r="I29" s="199">
        <v>6954065</v>
      </c>
      <c r="J29" s="199">
        <v>1870037</v>
      </c>
      <c r="K29" s="198">
        <v>36.7825865632526</v>
      </c>
      <c r="L29" s="198"/>
      <c r="M29" s="313">
        <v>73357</v>
      </c>
      <c r="N29" s="313"/>
      <c r="O29" s="198"/>
      <c r="P29" s="199">
        <v>91975</v>
      </c>
      <c r="Q29" s="199"/>
      <c r="R29" s="198"/>
      <c r="S29" s="198"/>
      <c r="T29" s="199">
        <v>758469</v>
      </c>
      <c r="U29" s="199">
        <v>177419</v>
      </c>
      <c r="V29" s="198">
        <v>30.534205317958868</v>
      </c>
      <c r="W29" s="199">
        <v>920141</v>
      </c>
      <c r="X29" s="199">
        <v>214060</v>
      </c>
      <c r="Y29" s="200">
        <v>30.316635060283453</v>
      </c>
    </row>
    <row r="30" spans="1:25" ht="15.75" customHeight="1" x14ac:dyDescent="0.25">
      <c r="A30" s="197">
        <v>1965</v>
      </c>
      <c r="B30" s="312">
        <v>27046321</v>
      </c>
      <c r="C30" s="312">
        <v>2758681</v>
      </c>
      <c r="D30" s="198">
        <v>11.358374053633865</v>
      </c>
      <c r="E30" s="198"/>
      <c r="F30" s="199">
        <v>2589835</v>
      </c>
      <c r="G30" s="199">
        <v>367090</v>
      </c>
      <c r="H30" s="198">
        <v>16.515164807479042</v>
      </c>
      <c r="I30" s="199">
        <v>8414185</v>
      </c>
      <c r="J30" s="199">
        <v>1460120</v>
      </c>
      <c r="K30" s="198">
        <v>20.996640094678437</v>
      </c>
      <c r="L30" s="198"/>
      <c r="M30" s="313">
        <v>91911</v>
      </c>
      <c r="N30" s="313">
        <v>18554</v>
      </c>
      <c r="O30" s="198">
        <v>25.292746431833361</v>
      </c>
      <c r="P30" s="199">
        <v>112409</v>
      </c>
      <c r="Q30" s="199">
        <v>20434</v>
      </c>
      <c r="R30" s="198">
        <v>22.216906768143517</v>
      </c>
      <c r="S30" s="198"/>
      <c r="T30" s="199">
        <v>890903</v>
      </c>
      <c r="U30" s="199">
        <v>132434</v>
      </c>
      <c r="V30" s="198">
        <v>17.460700437328356</v>
      </c>
      <c r="W30" s="199">
        <v>1111416</v>
      </c>
      <c r="X30" s="199">
        <v>191275</v>
      </c>
      <c r="Y30" s="200">
        <v>20.787574947752574</v>
      </c>
    </row>
    <row r="31" spans="1:25" ht="15.75" customHeight="1" x14ac:dyDescent="0.25">
      <c r="A31" s="197">
        <v>1966</v>
      </c>
      <c r="B31" s="312">
        <v>29370616</v>
      </c>
      <c r="C31" s="312">
        <v>2324295</v>
      </c>
      <c r="D31" s="198">
        <v>8.5937566148090898</v>
      </c>
      <c r="E31" s="198"/>
      <c r="F31" s="199">
        <v>2905080</v>
      </c>
      <c r="G31" s="199">
        <v>315245</v>
      </c>
      <c r="H31" s="198">
        <v>12.172397083211864</v>
      </c>
      <c r="I31" s="199">
        <v>9417315</v>
      </c>
      <c r="J31" s="199">
        <v>1003130</v>
      </c>
      <c r="K31" s="198">
        <v>11.921891425016208</v>
      </c>
      <c r="L31" s="198"/>
      <c r="M31" s="313">
        <v>106741</v>
      </c>
      <c r="N31" s="313">
        <v>14830</v>
      </c>
      <c r="O31" s="198">
        <v>16.135174244649715</v>
      </c>
      <c r="P31" s="199">
        <v>130927</v>
      </c>
      <c r="Q31" s="199">
        <v>18518</v>
      </c>
      <c r="R31" s="198">
        <v>16.473769893869708</v>
      </c>
      <c r="S31" s="198"/>
      <c r="T31" s="199">
        <v>969527</v>
      </c>
      <c r="U31" s="199">
        <v>78624</v>
      </c>
      <c r="V31" s="198">
        <v>8.8252031927157049</v>
      </c>
      <c r="W31" s="199">
        <v>1206817</v>
      </c>
      <c r="X31" s="199">
        <v>95401</v>
      </c>
      <c r="Y31" s="200">
        <v>8.5837346232193887</v>
      </c>
    </row>
    <row r="32" spans="1:25" ht="15.75" customHeight="1" x14ac:dyDescent="0.25">
      <c r="A32" s="197">
        <v>1967</v>
      </c>
      <c r="B32" s="312">
        <v>30586079</v>
      </c>
      <c r="C32" s="312">
        <v>1215463</v>
      </c>
      <c r="D32" s="198">
        <v>4.1383640029885651</v>
      </c>
      <c r="E32" s="198"/>
      <c r="F32" s="199">
        <v>3139264</v>
      </c>
      <c r="G32" s="199">
        <v>234184</v>
      </c>
      <c r="H32" s="198">
        <v>8.0611893648367694</v>
      </c>
      <c r="I32" s="199">
        <v>10345111</v>
      </c>
      <c r="J32" s="199">
        <v>927796</v>
      </c>
      <c r="K32" s="198">
        <v>9.8520225775605894</v>
      </c>
      <c r="L32" s="198"/>
      <c r="M32" s="313">
        <v>121188</v>
      </c>
      <c r="N32" s="313">
        <v>14447</v>
      </c>
      <c r="O32" s="198">
        <v>13.53463055433245</v>
      </c>
      <c r="P32" s="199">
        <v>147281</v>
      </c>
      <c r="Q32" s="199">
        <v>16354</v>
      </c>
      <c r="R32" s="198">
        <v>12.490930060262588</v>
      </c>
      <c r="S32" s="198"/>
      <c r="T32" s="199">
        <v>1013241</v>
      </c>
      <c r="U32" s="199">
        <v>43714</v>
      </c>
      <c r="V32" s="198">
        <v>4.508796557496594</v>
      </c>
      <c r="W32" s="199">
        <v>1150159</v>
      </c>
      <c r="X32" s="199">
        <v>-56658</v>
      </c>
      <c r="Y32" s="200">
        <v>-4.6948294563301642</v>
      </c>
    </row>
    <row r="33" spans="1:25" ht="15.75" customHeight="1" x14ac:dyDescent="0.25">
      <c r="A33" s="197">
        <v>1968</v>
      </c>
      <c r="B33" s="312">
        <v>32168080</v>
      </c>
      <c r="C33" s="312">
        <v>1582001</v>
      </c>
      <c r="D33" s="198">
        <v>5.172290962826585</v>
      </c>
      <c r="E33" s="198"/>
      <c r="F33" s="199">
        <v>3233256</v>
      </c>
      <c r="G33" s="199">
        <v>93992</v>
      </c>
      <c r="H33" s="198">
        <v>2.9940775927096288</v>
      </c>
      <c r="I33" s="199">
        <v>10799495</v>
      </c>
      <c r="J33" s="199">
        <v>454384</v>
      </c>
      <c r="K33" s="198">
        <v>4.3922583334291918</v>
      </c>
      <c r="L33" s="198"/>
      <c r="M33" s="313">
        <v>139836</v>
      </c>
      <c r="N33" s="313">
        <v>18648</v>
      </c>
      <c r="O33" s="198">
        <v>15.387662144766809</v>
      </c>
      <c r="P33" s="199">
        <v>168000</v>
      </c>
      <c r="Q33" s="199">
        <v>20719</v>
      </c>
      <c r="R33" s="198">
        <v>14.067666569347031</v>
      </c>
      <c r="S33" s="198"/>
      <c r="T33" s="199">
        <v>1107188</v>
      </c>
      <c r="U33" s="199">
        <v>93947</v>
      </c>
      <c r="V33" s="198">
        <v>9.2719303699712103</v>
      </c>
      <c r="W33" s="199">
        <v>1251585</v>
      </c>
      <c r="X33" s="199">
        <v>101426</v>
      </c>
      <c r="Y33" s="200">
        <v>8.8184329297079795</v>
      </c>
    </row>
    <row r="34" spans="1:25" ht="15.75" customHeight="1" x14ac:dyDescent="0.25">
      <c r="A34" s="197">
        <v>1969</v>
      </c>
      <c r="B34" s="312">
        <v>35014699</v>
      </c>
      <c r="C34" s="312">
        <v>2846619</v>
      </c>
      <c r="D34" s="198">
        <v>8.8492039313505817</v>
      </c>
      <c r="E34" s="198"/>
      <c r="F34" s="199">
        <v>3503809</v>
      </c>
      <c r="G34" s="199">
        <v>270553</v>
      </c>
      <c r="H34" s="198">
        <v>8.3678186942203148</v>
      </c>
      <c r="I34" s="199">
        <v>11925759</v>
      </c>
      <c r="J34" s="199">
        <v>1126264</v>
      </c>
      <c r="K34" s="198">
        <v>10.428858016046121</v>
      </c>
      <c r="L34" s="198"/>
      <c r="M34" s="313">
        <v>167739</v>
      </c>
      <c r="N34" s="313">
        <v>27903</v>
      </c>
      <c r="O34" s="198">
        <v>19.95408907577448</v>
      </c>
      <c r="P34" s="199">
        <v>192847</v>
      </c>
      <c r="Q34" s="199">
        <v>24847</v>
      </c>
      <c r="R34" s="198">
        <v>14.789880952380953</v>
      </c>
      <c r="S34" s="198"/>
      <c r="T34" s="199">
        <v>1193467</v>
      </c>
      <c r="U34" s="199">
        <v>86279</v>
      </c>
      <c r="V34" s="198">
        <v>7.7926241975165915</v>
      </c>
      <c r="W34" s="199">
        <v>1378087</v>
      </c>
      <c r="X34" s="199">
        <v>126502</v>
      </c>
      <c r="Y34" s="200">
        <v>10.10734388795008</v>
      </c>
    </row>
    <row r="35" spans="1:25" ht="15.75" customHeight="1" x14ac:dyDescent="0.25">
      <c r="A35" s="197">
        <v>1970</v>
      </c>
      <c r="B35" s="312">
        <v>37428240</v>
      </c>
      <c r="C35" s="312">
        <v>2413541</v>
      </c>
      <c r="D35" s="198">
        <v>6.8929365921437737</v>
      </c>
      <c r="E35" s="198"/>
      <c r="F35" s="199">
        <v>3867645</v>
      </c>
      <c r="G35" s="199">
        <v>363836</v>
      </c>
      <c r="H35" s="198">
        <v>10.384013512152061</v>
      </c>
      <c r="I35" s="199">
        <v>13262788</v>
      </c>
      <c r="J35" s="199">
        <v>1337029</v>
      </c>
      <c r="K35" s="198">
        <v>11.21126965587683</v>
      </c>
      <c r="L35" s="198"/>
      <c r="M35" s="313">
        <v>196320</v>
      </c>
      <c r="N35" s="313">
        <v>28581</v>
      </c>
      <c r="O35" s="198">
        <v>17.038971258920107</v>
      </c>
      <c r="P35" s="199">
        <v>220812</v>
      </c>
      <c r="Q35" s="199">
        <v>27965</v>
      </c>
      <c r="R35" s="198">
        <v>14.501133022551556</v>
      </c>
      <c r="S35" s="198"/>
      <c r="T35" s="199">
        <v>1352382</v>
      </c>
      <c r="U35" s="199">
        <v>158915</v>
      </c>
      <c r="V35" s="198">
        <v>13.315407966872984</v>
      </c>
      <c r="W35" s="199">
        <v>1536921</v>
      </c>
      <c r="X35" s="199">
        <v>158834</v>
      </c>
      <c r="Y35" s="200">
        <v>11.525687420315263</v>
      </c>
    </row>
    <row r="36" spans="1:25" ht="15.75" customHeight="1" x14ac:dyDescent="0.25">
      <c r="A36" s="197">
        <v>1971</v>
      </c>
      <c r="B36" s="312">
        <v>40792746</v>
      </c>
      <c r="C36" s="312">
        <v>3364506</v>
      </c>
      <c r="D36" s="198">
        <v>8.9892177671191593</v>
      </c>
      <c r="E36" s="198"/>
      <c r="F36" s="199">
        <v>4427859</v>
      </c>
      <c r="G36" s="199">
        <v>560214</v>
      </c>
      <c r="H36" s="198">
        <v>14.484628242767887</v>
      </c>
      <c r="I36" s="199">
        <v>15321789</v>
      </c>
      <c r="J36" s="199">
        <v>2059001</v>
      </c>
      <c r="K36" s="198">
        <v>15.524646854040041</v>
      </c>
      <c r="L36" s="198"/>
      <c r="M36" s="313">
        <v>228863</v>
      </c>
      <c r="N36" s="313">
        <v>32543</v>
      </c>
      <c r="O36" s="198">
        <v>16.576507742461288</v>
      </c>
      <c r="P36" s="199">
        <v>257097</v>
      </c>
      <c r="Q36" s="199">
        <v>36285</v>
      </c>
      <c r="R36" s="198">
        <v>16.432530840715177</v>
      </c>
      <c r="S36" s="198"/>
      <c r="T36" s="199">
        <v>1522351</v>
      </c>
      <c r="U36" s="199">
        <v>169969</v>
      </c>
      <c r="V36" s="198">
        <v>12.568120545822113</v>
      </c>
      <c r="W36" s="199">
        <v>1711624</v>
      </c>
      <c r="X36" s="199">
        <v>174703</v>
      </c>
      <c r="Y36" s="200">
        <v>11.367077422977498</v>
      </c>
    </row>
    <row r="37" spans="1:25" ht="15.75" customHeight="1" x14ac:dyDescent="0.25">
      <c r="A37" s="197">
        <v>1972</v>
      </c>
      <c r="B37" s="312">
        <v>43667806</v>
      </c>
      <c r="C37" s="312">
        <v>2875060</v>
      </c>
      <c r="D37" s="198">
        <v>7.0479687736638272</v>
      </c>
      <c r="E37" s="198"/>
      <c r="F37" s="199">
        <v>5220594</v>
      </c>
      <c r="G37" s="199">
        <v>792735</v>
      </c>
      <c r="H37" s="198">
        <v>17.903347870833286</v>
      </c>
      <c r="I37" s="199">
        <v>17828468</v>
      </c>
      <c r="J37" s="199">
        <v>2506679</v>
      </c>
      <c r="K37" s="198">
        <v>16.36022399211998</v>
      </c>
      <c r="L37" s="198"/>
      <c r="M37" s="313">
        <v>242880</v>
      </c>
      <c r="N37" s="313">
        <v>14017</v>
      </c>
      <c r="O37" s="198">
        <v>6.1246247755207266</v>
      </c>
      <c r="P37" s="199">
        <v>274648</v>
      </c>
      <c r="Q37" s="199">
        <v>17551</v>
      </c>
      <c r="R37" s="198">
        <v>6.8266063003457838</v>
      </c>
      <c r="S37" s="198"/>
      <c r="T37" s="199">
        <v>1687455</v>
      </c>
      <c r="U37" s="199">
        <v>165104</v>
      </c>
      <c r="V37" s="198">
        <v>10.845330676039888</v>
      </c>
      <c r="W37" s="199">
        <v>1912341</v>
      </c>
      <c r="X37" s="199">
        <v>200717</v>
      </c>
      <c r="Y37" s="200">
        <v>11.726699321813669</v>
      </c>
    </row>
    <row r="38" spans="1:25" ht="15.75" customHeight="1" x14ac:dyDescent="0.25">
      <c r="A38" s="197">
        <v>1973</v>
      </c>
      <c r="B38" s="312">
        <v>44885988</v>
      </c>
      <c r="C38" s="312">
        <v>1218182</v>
      </c>
      <c r="D38" s="198">
        <v>2.789656984369675</v>
      </c>
      <c r="E38" s="198"/>
      <c r="F38" s="199">
        <v>5832409</v>
      </c>
      <c r="G38" s="199">
        <v>611815</v>
      </c>
      <c r="H38" s="198">
        <v>11.719260298732291</v>
      </c>
      <c r="I38" s="199">
        <v>19944140</v>
      </c>
      <c r="J38" s="199">
        <v>2115672</v>
      </c>
      <c r="K38" s="198">
        <v>11.866818842763159</v>
      </c>
      <c r="L38" s="198"/>
      <c r="M38" s="313">
        <v>267577</v>
      </c>
      <c r="N38" s="313">
        <v>24697</v>
      </c>
      <c r="O38" s="198">
        <v>10.168395915678524</v>
      </c>
      <c r="P38" s="199">
        <v>301222</v>
      </c>
      <c r="Q38" s="199">
        <v>26574</v>
      </c>
      <c r="R38" s="198">
        <v>9.6756575689609967</v>
      </c>
      <c r="S38" s="198"/>
      <c r="T38" s="199">
        <v>1793999</v>
      </c>
      <c r="U38" s="199">
        <v>106544</v>
      </c>
      <c r="V38" s="198">
        <v>6.3138868888355537</v>
      </c>
      <c r="W38" s="199">
        <v>2047963</v>
      </c>
      <c r="X38" s="199">
        <v>135622</v>
      </c>
      <c r="Y38" s="200">
        <v>7.0919360093205137</v>
      </c>
    </row>
    <row r="39" spans="1:25" ht="15.75" customHeight="1" x14ac:dyDescent="0.25">
      <c r="A39" s="197">
        <v>1974</v>
      </c>
      <c r="B39" s="312">
        <v>44293447</v>
      </c>
      <c r="C39" s="312">
        <v>-592541</v>
      </c>
      <c r="D39" s="198">
        <v>-1.3201023891910322</v>
      </c>
      <c r="E39" s="198"/>
      <c r="F39" s="199">
        <v>5929693</v>
      </c>
      <c r="G39" s="199">
        <v>97284</v>
      </c>
      <c r="H39" s="198">
        <v>1.6679900192184738</v>
      </c>
      <c r="I39" s="199">
        <v>20904745</v>
      </c>
      <c r="J39" s="199">
        <v>960605</v>
      </c>
      <c r="K39" s="198">
        <v>4.8164774214380763</v>
      </c>
      <c r="L39" s="198"/>
      <c r="M39" s="313">
        <v>259726</v>
      </c>
      <c r="N39" s="313">
        <v>-7851</v>
      </c>
      <c r="O39" s="198">
        <v>-2.9341086864715575</v>
      </c>
      <c r="P39" s="199">
        <v>295812</v>
      </c>
      <c r="Q39" s="199">
        <v>-5410</v>
      </c>
      <c r="R39" s="198">
        <v>-1.7960175551586537</v>
      </c>
      <c r="S39" s="198"/>
      <c r="T39" s="199">
        <v>1878435</v>
      </c>
      <c r="U39" s="199">
        <v>84436</v>
      </c>
      <c r="V39" s="198">
        <v>4.7065801040022874</v>
      </c>
      <c r="W39" s="199">
        <v>2114144</v>
      </c>
      <c r="X39" s="199">
        <v>66181</v>
      </c>
      <c r="Y39" s="200">
        <v>3.2315525231657016</v>
      </c>
    </row>
    <row r="40" spans="1:25" ht="15.75" customHeight="1" x14ac:dyDescent="0.25">
      <c r="A40" s="197">
        <v>1975</v>
      </c>
      <c r="B40" s="312">
        <v>45926609</v>
      </c>
      <c r="C40" s="312">
        <v>1633162</v>
      </c>
      <c r="D40" s="198">
        <v>3.6871413507284725</v>
      </c>
      <c r="E40" s="198"/>
      <c r="F40" s="199">
        <v>6540812</v>
      </c>
      <c r="G40" s="199">
        <v>611119</v>
      </c>
      <c r="H40" s="198">
        <v>10.306081613331415</v>
      </c>
      <c r="I40" s="199">
        <v>22448694</v>
      </c>
      <c r="J40" s="199">
        <v>1543949</v>
      </c>
      <c r="K40" s="198">
        <v>7.3856390020543179</v>
      </c>
      <c r="L40" s="198"/>
      <c r="M40" s="313">
        <v>310414</v>
      </c>
      <c r="N40" s="313">
        <v>50688</v>
      </c>
      <c r="O40" s="198">
        <v>19.515951425733274</v>
      </c>
      <c r="P40" s="199">
        <v>363279</v>
      </c>
      <c r="Q40" s="199">
        <v>67467</v>
      </c>
      <c r="R40" s="198">
        <v>22.807391180885158</v>
      </c>
      <c r="S40" s="198"/>
      <c r="T40" s="199">
        <v>2104231</v>
      </c>
      <c r="U40" s="199">
        <v>225796</v>
      </c>
      <c r="V40" s="198">
        <v>12.020431902088706</v>
      </c>
      <c r="W40" s="199">
        <v>2399587</v>
      </c>
      <c r="X40" s="199">
        <v>285443</v>
      </c>
      <c r="Y40" s="200">
        <v>13.501587403696247</v>
      </c>
    </row>
    <row r="41" spans="1:25" ht="15.75" customHeight="1" x14ac:dyDescent="0.25">
      <c r="A41" s="197">
        <v>1976</v>
      </c>
      <c r="B41" s="312">
        <v>48859681</v>
      </c>
      <c r="C41" s="312">
        <v>2933072</v>
      </c>
      <c r="D41" s="198">
        <v>6.3864327540489656</v>
      </c>
      <c r="E41" s="198"/>
      <c r="F41" s="199">
        <v>6925805</v>
      </c>
      <c r="G41" s="199">
        <v>384993</v>
      </c>
      <c r="H41" s="198">
        <v>5.8860123177366965</v>
      </c>
      <c r="I41" s="199">
        <v>24387608</v>
      </c>
      <c r="J41" s="199">
        <v>1938914</v>
      </c>
      <c r="K41" s="198">
        <v>8.6370904249485516</v>
      </c>
      <c r="L41" s="198"/>
      <c r="M41" s="313">
        <v>314417</v>
      </c>
      <c r="N41" s="313">
        <v>4003</v>
      </c>
      <c r="O41" s="198">
        <v>1.2895681251489945</v>
      </c>
      <c r="P41" s="199">
        <v>374320</v>
      </c>
      <c r="Q41" s="199">
        <v>11041</v>
      </c>
      <c r="R41" s="198">
        <v>3.0392618345679216</v>
      </c>
      <c r="S41" s="198"/>
      <c r="T41" s="199">
        <v>2380509</v>
      </c>
      <c r="U41" s="199">
        <v>276278</v>
      </c>
      <c r="V41" s="198">
        <v>13.129642135297884</v>
      </c>
      <c r="W41" s="199">
        <v>2714294</v>
      </c>
      <c r="X41" s="199">
        <v>314707</v>
      </c>
      <c r="Y41" s="200">
        <v>13.115048547937624</v>
      </c>
    </row>
    <row r="42" spans="1:25" ht="15.75" customHeight="1" x14ac:dyDescent="0.25">
      <c r="A42" s="197">
        <v>1977</v>
      </c>
      <c r="B42" s="312">
        <v>51602403</v>
      </c>
      <c r="C42" s="312">
        <v>2742722</v>
      </c>
      <c r="D42" s="198">
        <v>5.6134668582875111</v>
      </c>
      <c r="E42" s="198"/>
      <c r="F42" s="199">
        <v>7404841</v>
      </c>
      <c r="G42" s="199">
        <v>479036</v>
      </c>
      <c r="H42" s="198">
        <v>6.9166833313961336</v>
      </c>
      <c r="I42" s="199">
        <v>26425046</v>
      </c>
      <c r="J42" s="199">
        <v>2037438</v>
      </c>
      <c r="K42" s="198">
        <v>8.3543986765737746</v>
      </c>
      <c r="L42" s="198"/>
      <c r="M42" s="313">
        <v>328164</v>
      </c>
      <c r="N42" s="313">
        <v>13747</v>
      </c>
      <c r="O42" s="198">
        <v>4.3722190594020045</v>
      </c>
      <c r="P42" s="199">
        <v>397247</v>
      </c>
      <c r="Q42" s="199">
        <v>22927</v>
      </c>
      <c r="R42" s="198">
        <v>6.1249732848899336</v>
      </c>
      <c r="S42" s="198"/>
      <c r="T42" s="199">
        <v>2658438</v>
      </c>
      <c r="U42" s="199">
        <v>277929</v>
      </c>
      <c r="V42" s="198">
        <v>11.675192154282971</v>
      </c>
      <c r="W42" s="199">
        <v>3027034</v>
      </c>
      <c r="X42" s="199">
        <v>312740</v>
      </c>
      <c r="Y42" s="200">
        <v>11.521964827686315</v>
      </c>
    </row>
    <row r="43" spans="1:25" ht="15.75" customHeight="1" x14ac:dyDescent="0.25">
      <c r="A43" s="197">
        <v>1978</v>
      </c>
      <c r="B43" s="312">
        <v>53638754</v>
      </c>
      <c r="C43" s="312">
        <v>2036351</v>
      </c>
      <c r="D43" s="198">
        <v>3.9462328915186373</v>
      </c>
      <c r="E43" s="198"/>
      <c r="F43" s="199">
        <v>7909176</v>
      </c>
      <c r="G43" s="199">
        <v>504335</v>
      </c>
      <c r="H43" s="198">
        <v>6.8108822323126184</v>
      </c>
      <c r="I43" s="199">
        <v>28559214</v>
      </c>
      <c r="J43" s="199">
        <v>2134168</v>
      </c>
      <c r="K43" s="198">
        <v>8.0763076060492001</v>
      </c>
      <c r="L43" s="198"/>
      <c r="M43" s="313">
        <v>329045</v>
      </c>
      <c r="N43" s="313">
        <v>881</v>
      </c>
      <c r="O43" s="198">
        <v>0.26846332931095429</v>
      </c>
      <c r="P43" s="199">
        <v>388959</v>
      </c>
      <c r="Q43" s="199">
        <v>-8288</v>
      </c>
      <c r="R43" s="198">
        <v>-2.0863593683526873</v>
      </c>
      <c r="S43" s="198"/>
      <c r="T43" s="199">
        <v>2965866</v>
      </c>
      <c r="U43" s="199">
        <v>307428</v>
      </c>
      <c r="V43" s="198">
        <v>11.564234336102629</v>
      </c>
      <c r="W43" s="199">
        <v>3388114</v>
      </c>
      <c r="X43" s="199">
        <v>361080</v>
      </c>
      <c r="Y43" s="200">
        <v>11.928508236114956</v>
      </c>
    </row>
    <row r="44" spans="1:25" ht="15.75" customHeight="1" thickBot="1" x14ac:dyDescent="0.3">
      <c r="A44" s="201">
        <v>1979</v>
      </c>
      <c r="B44" s="315">
        <v>54303312</v>
      </c>
      <c r="C44" s="315">
        <v>664558</v>
      </c>
      <c r="D44" s="202">
        <v>1.2389512254516575</v>
      </c>
      <c r="E44" s="202"/>
      <c r="F44" s="203">
        <v>8397811</v>
      </c>
      <c r="G44" s="203">
        <v>488635</v>
      </c>
      <c r="H44" s="202">
        <v>6.1780772105716197</v>
      </c>
      <c r="I44" s="203">
        <v>30524570</v>
      </c>
      <c r="J44" s="203">
        <v>1965356</v>
      </c>
      <c r="K44" s="202">
        <v>6.8816879904327903</v>
      </c>
      <c r="L44" s="202"/>
      <c r="M44" s="316">
        <v>338054</v>
      </c>
      <c r="N44" s="316">
        <v>9009</v>
      </c>
      <c r="O44" s="202">
        <v>2.7379233843395281</v>
      </c>
      <c r="P44" s="203">
        <v>401811</v>
      </c>
      <c r="Q44" s="203">
        <v>12852</v>
      </c>
      <c r="R44" s="202">
        <v>3.3042042991677785</v>
      </c>
      <c r="S44" s="202"/>
      <c r="T44" s="203">
        <v>3299616</v>
      </c>
      <c r="U44" s="203">
        <v>333750</v>
      </c>
      <c r="V44" s="202">
        <v>11.253037055618831</v>
      </c>
      <c r="W44" s="203">
        <v>3825813</v>
      </c>
      <c r="X44" s="203">
        <v>437699</v>
      </c>
      <c r="Y44" s="317">
        <v>12.918662122939192</v>
      </c>
    </row>
    <row r="45" spans="1:25" ht="15.75" customHeight="1" x14ac:dyDescent="0.25">
      <c r="A45" s="499" t="s">
        <v>259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204"/>
    </row>
    <row r="46" spans="1:25" ht="15.75" customHeight="1" x14ac:dyDescent="0.25">
      <c r="A46" s="493" t="s">
        <v>2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204"/>
    </row>
    <row r="47" spans="1:25" ht="15.75" customHeight="1" x14ac:dyDescent="0.25">
      <c r="D47" s="318"/>
      <c r="M47" s="199"/>
    </row>
    <row r="48" spans="1:25" ht="15.75" customHeight="1" x14ac:dyDescent="0.25">
      <c r="D48" s="318"/>
    </row>
    <row r="49" spans="4:4" ht="15.75" customHeight="1" x14ac:dyDescent="0.25">
      <c r="D49" s="318"/>
    </row>
    <row r="50" spans="4:4" ht="15.75" customHeight="1" x14ac:dyDescent="0.25">
      <c r="D50" s="318"/>
    </row>
    <row r="51" spans="4:4" ht="15.75" customHeight="1" x14ac:dyDescent="0.25">
      <c r="D51" s="318"/>
    </row>
  </sheetData>
  <mergeCells count="24">
    <mergeCell ref="A2:Y2"/>
    <mergeCell ref="C7:D7"/>
    <mergeCell ref="G7:H7"/>
    <mergeCell ref="J7:K7"/>
    <mergeCell ref="N7:O7"/>
    <mergeCell ref="B7:B8"/>
    <mergeCell ref="C3:D3"/>
    <mergeCell ref="A4:Y4"/>
    <mergeCell ref="A46:R46"/>
    <mergeCell ref="A6:A8"/>
    <mergeCell ref="B6:D6"/>
    <mergeCell ref="A45:R45"/>
    <mergeCell ref="X7:Y7"/>
    <mergeCell ref="T6:Y6"/>
    <mergeCell ref="M7:M8"/>
    <mergeCell ref="T7:T8"/>
    <mergeCell ref="I7:I8"/>
    <mergeCell ref="P7:P8"/>
    <mergeCell ref="M6:R6"/>
    <mergeCell ref="F6:K6"/>
    <mergeCell ref="Q7:R7"/>
    <mergeCell ref="W7:W8"/>
    <mergeCell ref="F7:F8"/>
    <mergeCell ref="U7:V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7" orientation="landscape" r:id="rId1"/>
  <headerFooter alignWithMargins="0"/>
  <webPublishItems count="1">
    <webPublishItem id="31393" divId="CapIII 1a6_06_31393" sourceType="range" sourceRef="A2:Y44" destinationFile="C:\mem2006\cap iii\ARCHIVOS RECIBIDOS\03010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showGridLines="0" zoomScale="80" zoomScaleNormal="80" workbookViewId="0">
      <pane ySplit="8" topLeftCell="A9" activePane="bottomLeft" state="frozen"/>
      <selection activeCell="M15" sqref="M15"/>
      <selection pane="bottomLeft" activeCell="D25" sqref="D24:D25"/>
    </sheetView>
  </sheetViews>
  <sheetFormatPr baseColWidth="10" defaultColWidth="11.5546875" defaultRowHeight="18.75" x14ac:dyDescent="0.25"/>
  <cols>
    <col min="1" max="1" width="7.5546875" style="253" bestFit="1" customWidth="1"/>
    <col min="2" max="2" width="12.77734375" style="243" customWidth="1"/>
    <col min="3" max="3" width="11.44140625" style="243" bestFit="1" customWidth="1"/>
    <col min="4" max="4" width="10.109375" style="206" bestFit="1" customWidth="1"/>
    <col min="5" max="5" width="2.44140625" style="206" customWidth="1"/>
    <col min="6" max="6" width="11.6640625" style="243" customWidth="1"/>
    <col min="7" max="7" width="10.88671875" style="243" bestFit="1" customWidth="1"/>
    <col min="8" max="8" width="5.6640625" style="206" bestFit="1" customWidth="1"/>
    <col min="9" max="9" width="1.77734375" style="206" customWidth="1"/>
    <col min="10" max="10" width="10.6640625" style="243" customWidth="1"/>
    <col min="11" max="11" width="9.88671875" style="243" bestFit="1" customWidth="1"/>
    <col min="12" max="12" width="5.33203125" style="206" bestFit="1" customWidth="1"/>
    <col min="13" max="13" width="1.77734375" style="206" customWidth="1"/>
    <col min="14" max="14" width="12.77734375" style="243" customWidth="1"/>
    <col min="15" max="15" width="10.109375" style="243" customWidth="1"/>
    <col min="16" max="16" width="6.6640625" style="206" customWidth="1"/>
    <col min="17" max="17" width="1.77734375" style="206" customWidth="1"/>
    <col min="18" max="18" width="10.88671875" style="243" customWidth="1"/>
    <col min="19" max="19" width="10.21875" style="243" customWidth="1"/>
    <col min="20" max="20" width="5.6640625" style="206" customWidth="1"/>
    <col min="21" max="21" width="2.5546875" style="206" customWidth="1"/>
    <col min="22" max="22" width="12.77734375" style="243" customWidth="1"/>
    <col min="23" max="23" width="9.88671875" style="243" customWidth="1"/>
    <col min="24" max="24" width="5.88671875" style="206" customWidth="1"/>
    <col min="25" max="25" width="12.5546875" style="243" customWidth="1"/>
    <col min="26" max="26" width="10.5546875" style="243" customWidth="1"/>
    <col min="27" max="27" width="5.77734375" style="206" customWidth="1"/>
    <col min="28" max="16384" width="11.5546875" style="206"/>
  </cols>
  <sheetData>
    <row r="1" spans="1:28" s="191" customFormat="1" x14ac:dyDescent="0.25">
      <c r="A1" s="135" t="s">
        <v>153</v>
      </c>
      <c r="B1" s="160"/>
      <c r="C1" s="221"/>
      <c r="F1" s="221"/>
      <c r="G1" s="221"/>
      <c r="J1" s="221"/>
      <c r="K1" s="221"/>
      <c r="N1" s="221"/>
      <c r="O1" s="221"/>
      <c r="R1" s="221"/>
      <c r="S1" s="221"/>
      <c r="V1" s="221"/>
      <c r="W1" s="221"/>
      <c r="Y1" s="221"/>
      <c r="Z1" s="221"/>
    </row>
    <row r="2" spans="1:28" s="222" customFormat="1" ht="12.75" customHeight="1" x14ac:dyDescent="0.25">
      <c r="A2" s="508" t="s">
        <v>247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</row>
    <row r="3" spans="1:28" s="222" customFormat="1" ht="12.7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28" s="222" customFormat="1" ht="20.25" customHeight="1" x14ac:dyDescent="0.25">
      <c r="A4" s="509" t="s">
        <v>322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</row>
    <row r="5" spans="1:28" s="222" customFormat="1" ht="12.75" customHeight="1" thickBot="1" x14ac:dyDescent="0.3">
      <c r="A5" s="251"/>
      <c r="B5" s="223"/>
      <c r="C5" s="223"/>
      <c r="D5" s="224"/>
      <c r="E5" s="224"/>
      <c r="F5" s="223"/>
      <c r="G5" s="223"/>
      <c r="H5" s="224"/>
      <c r="I5" s="224"/>
      <c r="J5" s="223"/>
      <c r="K5" s="223"/>
      <c r="L5" s="225"/>
      <c r="M5" s="225"/>
      <c r="N5" s="223"/>
      <c r="O5" s="223"/>
      <c r="P5" s="224"/>
      <c r="Q5" s="224"/>
      <c r="R5" s="223"/>
      <c r="S5" s="223"/>
      <c r="T5" s="224"/>
      <c r="U5" s="224"/>
      <c r="V5" s="223"/>
      <c r="W5" s="223"/>
      <c r="X5" s="224"/>
      <c r="Y5" s="223"/>
      <c r="Z5" s="223"/>
      <c r="AA5" s="189" t="s">
        <v>34</v>
      </c>
    </row>
    <row r="6" spans="1:28" ht="23.25" customHeight="1" thickBot="1" x14ac:dyDescent="0.3">
      <c r="A6" s="495" t="s">
        <v>106</v>
      </c>
      <c r="B6" s="497" t="s">
        <v>99</v>
      </c>
      <c r="C6" s="498"/>
      <c r="D6" s="498"/>
      <c r="E6" s="476"/>
      <c r="F6" s="497" t="s">
        <v>111</v>
      </c>
      <c r="G6" s="498"/>
      <c r="H6" s="498"/>
      <c r="I6" s="498"/>
      <c r="J6" s="498"/>
      <c r="K6" s="498"/>
      <c r="L6" s="498"/>
      <c r="M6" s="475"/>
      <c r="N6" s="497" t="s">
        <v>104</v>
      </c>
      <c r="O6" s="498"/>
      <c r="P6" s="498"/>
      <c r="Q6" s="498"/>
      <c r="R6" s="498"/>
      <c r="S6" s="498"/>
      <c r="T6" s="498"/>
      <c r="U6" s="475"/>
      <c r="V6" s="497" t="s">
        <v>105</v>
      </c>
      <c r="W6" s="498"/>
      <c r="X6" s="498"/>
      <c r="Y6" s="498"/>
      <c r="Z6" s="498"/>
      <c r="AA6" s="498"/>
    </row>
    <row r="7" spans="1:28" ht="23.25" customHeight="1" thickBot="1" x14ac:dyDescent="0.3">
      <c r="A7" s="496"/>
      <c r="B7" s="501" t="s">
        <v>92</v>
      </c>
      <c r="C7" s="497" t="s">
        <v>100</v>
      </c>
      <c r="D7" s="497"/>
      <c r="E7" s="477"/>
      <c r="F7" s="501" t="s">
        <v>92</v>
      </c>
      <c r="G7" s="497" t="s">
        <v>100</v>
      </c>
      <c r="H7" s="497"/>
      <c r="I7" s="184"/>
      <c r="J7" s="501" t="s">
        <v>102</v>
      </c>
      <c r="K7" s="497" t="s">
        <v>100</v>
      </c>
      <c r="L7" s="497"/>
      <c r="M7" s="480"/>
      <c r="N7" s="507" t="s">
        <v>92</v>
      </c>
      <c r="O7" s="506" t="s">
        <v>100</v>
      </c>
      <c r="P7" s="506"/>
      <c r="Q7" s="480"/>
      <c r="R7" s="507" t="s">
        <v>102</v>
      </c>
      <c r="S7" s="506" t="s">
        <v>100</v>
      </c>
      <c r="T7" s="506"/>
      <c r="U7" s="480"/>
      <c r="V7" s="501" t="s">
        <v>92</v>
      </c>
      <c r="W7" s="497" t="s">
        <v>100</v>
      </c>
      <c r="X7" s="497"/>
      <c r="Y7" s="501" t="s">
        <v>102</v>
      </c>
      <c r="Z7" s="497" t="s">
        <v>100</v>
      </c>
      <c r="AA7" s="497"/>
    </row>
    <row r="8" spans="1:28" ht="23.25" customHeight="1" thickBot="1" x14ac:dyDescent="0.3">
      <c r="A8" s="496"/>
      <c r="B8" s="501"/>
      <c r="C8" s="186" t="s">
        <v>101</v>
      </c>
      <c r="D8" s="140" t="s">
        <v>0</v>
      </c>
      <c r="E8" s="478"/>
      <c r="F8" s="501"/>
      <c r="G8" s="186" t="s">
        <v>101</v>
      </c>
      <c r="H8" s="140" t="s">
        <v>0</v>
      </c>
      <c r="I8" s="140"/>
      <c r="J8" s="501"/>
      <c r="K8" s="186" t="s">
        <v>101</v>
      </c>
      <c r="L8" s="140" t="s">
        <v>0</v>
      </c>
      <c r="M8" s="479"/>
      <c r="N8" s="501"/>
      <c r="O8" s="186" t="s">
        <v>101</v>
      </c>
      <c r="P8" s="140" t="s">
        <v>0</v>
      </c>
      <c r="Q8" s="479"/>
      <c r="R8" s="501"/>
      <c r="S8" s="186" t="s">
        <v>101</v>
      </c>
      <c r="T8" s="140" t="s">
        <v>0</v>
      </c>
      <c r="U8" s="479"/>
      <c r="V8" s="501"/>
      <c r="W8" s="186" t="s">
        <v>101</v>
      </c>
      <c r="X8" s="140" t="s">
        <v>0</v>
      </c>
      <c r="Y8" s="501"/>
      <c r="Z8" s="186" t="s">
        <v>101</v>
      </c>
      <c r="AA8" s="140" t="s">
        <v>0</v>
      </c>
    </row>
    <row r="9" spans="1:28" ht="15" customHeight="1" x14ac:dyDescent="0.25">
      <c r="A9" s="226">
        <v>1980</v>
      </c>
      <c r="B9" s="199">
        <v>56568047</v>
      </c>
      <c r="C9" s="199">
        <v>2264735</v>
      </c>
      <c r="D9" s="227">
        <v>4.1705283095808223</v>
      </c>
      <c r="E9" s="228"/>
      <c r="F9" s="199">
        <v>8829612</v>
      </c>
      <c r="G9" s="199">
        <v>431801</v>
      </c>
      <c r="H9" s="227">
        <v>5.1418280311381146</v>
      </c>
      <c r="I9" s="198"/>
      <c r="J9" s="199">
        <v>32430963</v>
      </c>
      <c r="K9" s="199">
        <v>1906393</v>
      </c>
      <c r="L9" s="198">
        <v>6.245437691669367</v>
      </c>
      <c r="M9" s="227"/>
      <c r="N9" s="199">
        <v>354095</v>
      </c>
      <c r="O9" s="199">
        <v>16041</v>
      </c>
      <c r="P9" s="198">
        <v>4.7450998952830021</v>
      </c>
      <c r="Q9" s="227"/>
      <c r="R9" s="199">
        <v>430158</v>
      </c>
      <c r="S9" s="199">
        <v>28347</v>
      </c>
      <c r="T9" s="198">
        <v>7.0548093506648648</v>
      </c>
      <c r="U9" s="198"/>
      <c r="V9" s="199">
        <v>3733628</v>
      </c>
      <c r="W9" s="199">
        <v>434012</v>
      </c>
      <c r="X9" s="198">
        <v>13.153409366423244</v>
      </c>
      <c r="Y9" s="199">
        <v>4320401</v>
      </c>
      <c r="Z9" s="199">
        <v>494588</v>
      </c>
      <c r="AA9" s="227">
        <v>12.927657467837555</v>
      </c>
    </row>
    <row r="10" spans="1:28" ht="15" customHeight="1" x14ac:dyDescent="0.25">
      <c r="A10" s="226">
        <v>1981</v>
      </c>
      <c r="B10" s="199">
        <v>58763220</v>
      </c>
      <c r="C10" s="199">
        <v>2195173</v>
      </c>
      <c r="D10" s="227">
        <v>3.880588276275474</v>
      </c>
      <c r="E10" s="228"/>
      <c r="F10" s="199">
        <v>9364862</v>
      </c>
      <c r="G10" s="199">
        <v>535250</v>
      </c>
      <c r="H10" s="227">
        <v>6.0619877747742485</v>
      </c>
      <c r="I10" s="198"/>
      <c r="J10" s="199">
        <v>35140533</v>
      </c>
      <c r="K10" s="199">
        <v>2709570</v>
      </c>
      <c r="L10" s="198">
        <v>8.3548860389992115</v>
      </c>
      <c r="M10" s="227"/>
      <c r="N10" s="199">
        <v>476031</v>
      </c>
      <c r="O10" s="199">
        <v>121936</v>
      </c>
      <c r="P10" s="198">
        <v>34.435956452364479</v>
      </c>
      <c r="Q10" s="227"/>
      <c r="R10" s="199">
        <v>590778</v>
      </c>
      <c r="S10" s="199">
        <v>160620</v>
      </c>
      <c r="T10" s="198">
        <v>37.339768178204288</v>
      </c>
      <c r="U10" s="198"/>
      <c r="V10" s="199">
        <v>4081690</v>
      </c>
      <c r="W10" s="199">
        <v>348062</v>
      </c>
      <c r="X10" s="198">
        <v>9.3223534856713091</v>
      </c>
      <c r="Y10" s="199">
        <v>4719512</v>
      </c>
      <c r="Z10" s="199">
        <v>399111</v>
      </c>
      <c r="AA10" s="227">
        <v>9.2378230631832547</v>
      </c>
      <c r="AB10" s="229"/>
    </row>
    <row r="11" spans="1:28" ht="15" customHeight="1" x14ac:dyDescent="0.25">
      <c r="A11" s="226">
        <v>1982</v>
      </c>
      <c r="B11" s="199">
        <v>59833725</v>
      </c>
      <c r="C11" s="199">
        <v>1070505</v>
      </c>
      <c r="D11" s="227">
        <v>1.8217262430479473</v>
      </c>
      <c r="E11" s="228"/>
      <c r="F11" s="199">
        <v>10010419</v>
      </c>
      <c r="G11" s="199">
        <v>645557</v>
      </c>
      <c r="H11" s="227">
        <v>6.8933957595958164</v>
      </c>
      <c r="I11" s="198"/>
      <c r="J11" s="199">
        <v>37612893</v>
      </c>
      <c r="K11" s="199">
        <v>2472360</v>
      </c>
      <c r="L11" s="198">
        <v>7.0356360274899643</v>
      </c>
      <c r="M11" s="227"/>
      <c r="N11" s="199">
        <v>542858</v>
      </c>
      <c r="O11" s="199">
        <v>66827</v>
      </c>
      <c r="P11" s="198">
        <v>14.038371450598806</v>
      </c>
      <c r="Q11" s="227"/>
      <c r="R11" s="199">
        <v>681336</v>
      </c>
      <c r="S11" s="199">
        <v>90558</v>
      </c>
      <c r="T11" s="198">
        <v>15.328600591084976</v>
      </c>
      <c r="U11" s="198"/>
      <c r="V11" s="199">
        <v>4464790</v>
      </c>
      <c r="W11" s="199">
        <v>383100</v>
      </c>
      <c r="X11" s="198">
        <v>9.3858181292552842</v>
      </c>
      <c r="Y11" s="199">
        <v>5248215</v>
      </c>
      <c r="Z11" s="199">
        <v>528703</v>
      </c>
      <c r="AA11" s="227">
        <v>11.202492969612113</v>
      </c>
      <c r="AB11" s="229"/>
    </row>
    <row r="12" spans="1:28" ht="15" customHeight="1" x14ac:dyDescent="0.25">
      <c r="A12" s="226">
        <v>1983</v>
      </c>
      <c r="B12" s="199">
        <v>66489223</v>
      </c>
      <c r="C12" s="199">
        <v>6655498</v>
      </c>
      <c r="D12" s="227">
        <v>11.123322173239256</v>
      </c>
      <c r="E12" s="228"/>
      <c r="F12" s="199">
        <v>10978820</v>
      </c>
      <c r="G12" s="199">
        <v>968401</v>
      </c>
      <c r="H12" s="227">
        <v>9.6739307315707759</v>
      </c>
      <c r="I12" s="198"/>
      <c r="J12" s="199">
        <v>42142090</v>
      </c>
      <c r="K12" s="199">
        <v>4529197</v>
      </c>
      <c r="L12" s="198">
        <v>12.041607647675493</v>
      </c>
      <c r="M12" s="227"/>
      <c r="N12" s="199">
        <v>587361</v>
      </c>
      <c r="O12" s="199">
        <v>44503</v>
      </c>
      <c r="P12" s="198">
        <v>8.1979081085661445</v>
      </c>
      <c r="Q12" s="227"/>
      <c r="R12" s="199">
        <v>843051</v>
      </c>
      <c r="S12" s="199">
        <v>161715</v>
      </c>
      <c r="T12" s="198">
        <v>23.734985381661911</v>
      </c>
      <c r="U12" s="198"/>
      <c r="V12" s="199">
        <v>4837239</v>
      </c>
      <c r="W12" s="199">
        <v>372449</v>
      </c>
      <c r="X12" s="198">
        <v>8.3419152972480237</v>
      </c>
      <c r="Y12" s="199">
        <v>5640625</v>
      </c>
      <c r="Z12" s="199">
        <v>392410</v>
      </c>
      <c r="AA12" s="227">
        <v>7.4770183767242768</v>
      </c>
      <c r="AB12" s="229"/>
    </row>
    <row r="13" spans="1:28" ht="15" customHeight="1" x14ac:dyDescent="0.25">
      <c r="A13" s="226">
        <v>1984</v>
      </c>
      <c r="B13" s="199">
        <v>71405918</v>
      </c>
      <c r="C13" s="199">
        <v>4916695</v>
      </c>
      <c r="D13" s="227">
        <v>7.3947247059873149</v>
      </c>
      <c r="E13" s="228"/>
      <c r="F13" s="199">
        <v>11782869</v>
      </c>
      <c r="G13" s="199">
        <v>804049</v>
      </c>
      <c r="H13" s="227">
        <v>7.3236376951257061</v>
      </c>
      <c r="I13" s="198"/>
      <c r="J13" s="199">
        <v>46086223</v>
      </c>
      <c r="K13" s="199">
        <v>3944133</v>
      </c>
      <c r="L13" s="198">
        <v>9.3591300289093393</v>
      </c>
      <c r="M13" s="227"/>
      <c r="N13" s="199">
        <v>504986</v>
      </c>
      <c r="O13" s="199">
        <v>-82375</v>
      </c>
      <c r="P13" s="198">
        <v>-14.024594755184632</v>
      </c>
      <c r="Q13" s="227"/>
      <c r="R13" s="199">
        <v>792493</v>
      </c>
      <c r="S13" s="199">
        <v>-50558</v>
      </c>
      <c r="T13" s="198">
        <v>-5.9970274633444474</v>
      </c>
      <c r="U13" s="198"/>
      <c r="V13" s="199">
        <v>5169686</v>
      </c>
      <c r="W13" s="199">
        <v>332447</v>
      </c>
      <c r="X13" s="198">
        <v>6.8726602096774627</v>
      </c>
      <c r="Y13" s="199">
        <v>6043589</v>
      </c>
      <c r="Z13" s="199">
        <v>402964</v>
      </c>
      <c r="AA13" s="227">
        <v>7.1439601108033237</v>
      </c>
      <c r="AB13" s="229"/>
    </row>
    <row r="14" spans="1:28" ht="15" customHeight="1" x14ac:dyDescent="0.25">
      <c r="A14" s="226">
        <v>1985</v>
      </c>
      <c r="B14" s="199">
        <v>71686845</v>
      </c>
      <c r="C14" s="199">
        <v>280927</v>
      </c>
      <c r="D14" s="227">
        <v>0.39342257318223961</v>
      </c>
      <c r="E14" s="228"/>
      <c r="F14" s="199">
        <v>11782276</v>
      </c>
      <c r="G14" s="199">
        <v>-593</v>
      </c>
      <c r="H14" s="227">
        <v>-5.0327301440761156E-3</v>
      </c>
      <c r="I14" s="198"/>
      <c r="J14" s="199">
        <v>45659715</v>
      </c>
      <c r="K14" s="199">
        <v>-426508</v>
      </c>
      <c r="L14" s="198">
        <v>-0.9254566163948823</v>
      </c>
      <c r="M14" s="227"/>
      <c r="N14" s="199">
        <v>530070</v>
      </c>
      <c r="O14" s="199">
        <v>25084</v>
      </c>
      <c r="P14" s="198">
        <v>4.9672664192670686</v>
      </c>
      <c r="Q14" s="227"/>
      <c r="R14" s="199">
        <v>784298</v>
      </c>
      <c r="S14" s="199">
        <v>-8195</v>
      </c>
      <c r="T14" s="198">
        <v>-1.0340785344476229</v>
      </c>
      <c r="U14" s="198"/>
      <c r="V14" s="199">
        <v>5240706</v>
      </c>
      <c r="W14" s="199">
        <v>71020</v>
      </c>
      <c r="X14" s="198">
        <v>1.3737778271252838</v>
      </c>
      <c r="Y14" s="199">
        <v>6136480</v>
      </c>
      <c r="Z14" s="199">
        <v>92891</v>
      </c>
      <c r="AA14" s="227">
        <v>1.5370171598366467</v>
      </c>
      <c r="AB14" s="229"/>
    </row>
    <row r="15" spans="1:28" ht="15" customHeight="1" x14ac:dyDescent="0.25">
      <c r="A15" s="226">
        <v>1986</v>
      </c>
      <c r="B15" s="230">
        <v>71579149</v>
      </c>
      <c r="C15" s="199">
        <v>-107696</v>
      </c>
      <c r="D15" s="227">
        <v>-0.15023118955786099</v>
      </c>
      <c r="E15" s="228"/>
      <c r="F15" s="199">
        <v>11635240</v>
      </c>
      <c r="G15" s="199">
        <v>-147036</v>
      </c>
      <c r="H15" s="227">
        <v>-1.247942248170048</v>
      </c>
      <c r="I15" s="198"/>
      <c r="J15" s="199">
        <v>45844523</v>
      </c>
      <c r="K15" s="199">
        <v>184808</v>
      </c>
      <c r="L15" s="198">
        <v>0.40475066478185417</v>
      </c>
      <c r="M15" s="227"/>
      <c r="N15" s="199">
        <v>502628</v>
      </c>
      <c r="O15" s="199">
        <v>-27442</v>
      </c>
      <c r="P15" s="198">
        <v>-5.1770520874601464</v>
      </c>
      <c r="Q15" s="227"/>
      <c r="R15" s="199">
        <v>743576</v>
      </c>
      <c r="S15" s="199">
        <v>-40722</v>
      </c>
      <c r="T15" s="198">
        <v>-5.1921591027900114</v>
      </c>
      <c r="U15" s="198"/>
      <c r="V15" s="199">
        <v>5263285</v>
      </c>
      <c r="W15" s="199">
        <v>22579</v>
      </c>
      <c r="X15" s="198">
        <v>0.4308388984232277</v>
      </c>
      <c r="Y15" s="199">
        <v>6113382</v>
      </c>
      <c r="Z15" s="199">
        <v>-23098</v>
      </c>
      <c r="AA15" s="227">
        <v>-0.3764047141031992</v>
      </c>
      <c r="AB15" s="229"/>
    </row>
    <row r="16" spans="1:28" ht="15" customHeight="1" x14ac:dyDescent="0.25">
      <c r="A16" s="226">
        <v>1987</v>
      </c>
      <c r="B16" s="199">
        <v>74706686</v>
      </c>
      <c r="C16" s="199">
        <v>3127537</v>
      </c>
      <c r="D16" s="227">
        <v>4.3693408537170511</v>
      </c>
      <c r="E16" s="228"/>
      <c r="F16" s="199">
        <v>12391351</v>
      </c>
      <c r="G16" s="199">
        <v>756111</v>
      </c>
      <c r="H16" s="227">
        <v>6.4984564134474239</v>
      </c>
      <c r="I16" s="198"/>
      <c r="J16" s="199">
        <v>49484820</v>
      </c>
      <c r="K16" s="199">
        <v>3640297</v>
      </c>
      <c r="L16" s="198">
        <v>7.9405275958482546</v>
      </c>
      <c r="M16" s="227"/>
      <c r="N16" s="199">
        <v>521792</v>
      </c>
      <c r="O16" s="199">
        <v>19164</v>
      </c>
      <c r="P16" s="198">
        <v>3.8127601327423064</v>
      </c>
      <c r="Q16" s="227"/>
      <c r="R16" s="199">
        <v>799904</v>
      </c>
      <c r="S16" s="199">
        <v>56328</v>
      </c>
      <c r="T16" s="198">
        <v>7.5752848397473826</v>
      </c>
      <c r="U16" s="198"/>
      <c r="V16" s="199">
        <v>5515219</v>
      </c>
      <c r="W16" s="199">
        <v>251934</v>
      </c>
      <c r="X16" s="198">
        <v>4.7866304028757707</v>
      </c>
      <c r="Y16" s="199">
        <v>6427139</v>
      </c>
      <c r="Z16" s="199">
        <v>313757</v>
      </c>
      <c r="AA16" s="227">
        <v>5.1322982924999616</v>
      </c>
      <c r="AB16" s="229"/>
    </row>
    <row r="17" spans="1:28" ht="15" customHeight="1" x14ac:dyDescent="0.25">
      <c r="A17" s="226">
        <v>1988</v>
      </c>
      <c r="B17" s="199">
        <v>76087605</v>
      </c>
      <c r="C17" s="199">
        <v>1380919</v>
      </c>
      <c r="D17" s="227">
        <v>1.848454367257035</v>
      </c>
      <c r="E17" s="228"/>
      <c r="F17" s="199">
        <v>12796179</v>
      </c>
      <c r="G17" s="199">
        <v>404828</v>
      </c>
      <c r="H17" s="227">
        <v>3.2670206824098518</v>
      </c>
      <c r="I17" s="198"/>
      <c r="J17" s="199">
        <v>50715875</v>
      </c>
      <c r="K17" s="199">
        <v>1231055</v>
      </c>
      <c r="L17" s="198">
        <v>2.4877427057428925</v>
      </c>
      <c r="M17" s="227"/>
      <c r="N17" s="199">
        <v>572337</v>
      </c>
      <c r="O17" s="199">
        <v>50545</v>
      </c>
      <c r="P17" s="198">
        <v>9.6868100699129158</v>
      </c>
      <c r="Q17" s="227"/>
      <c r="R17" s="199">
        <v>837436</v>
      </c>
      <c r="S17" s="199">
        <v>37532</v>
      </c>
      <c r="T17" s="198">
        <v>4.6920630475657079</v>
      </c>
      <c r="U17" s="198"/>
      <c r="V17" s="199">
        <v>5669904</v>
      </c>
      <c r="W17" s="199">
        <v>154685</v>
      </c>
      <c r="X17" s="198">
        <v>2.8046937030061727</v>
      </c>
      <c r="Y17" s="199">
        <v>6682036</v>
      </c>
      <c r="Z17" s="199">
        <v>254897</v>
      </c>
      <c r="AA17" s="227">
        <v>3.9659481458235151</v>
      </c>
      <c r="AB17" s="229"/>
    </row>
    <row r="18" spans="1:28" ht="15" customHeight="1" x14ac:dyDescent="0.25">
      <c r="A18" s="226">
        <v>1989</v>
      </c>
      <c r="B18" s="199">
        <v>75565441</v>
      </c>
      <c r="C18" s="199">
        <v>-522164</v>
      </c>
      <c r="D18" s="227">
        <v>-0.68626683676007416</v>
      </c>
      <c r="E18" s="228"/>
      <c r="F18" s="199">
        <v>13474330</v>
      </c>
      <c r="G18" s="199">
        <v>678151</v>
      </c>
      <c r="H18" s="227">
        <v>5.2996367118653156</v>
      </c>
      <c r="I18" s="198"/>
      <c r="J18" s="199">
        <v>56820708</v>
      </c>
      <c r="K18" s="199">
        <v>6104833</v>
      </c>
      <c r="L18" s="198">
        <v>12.037321647314574</v>
      </c>
      <c r="M18" s="227"/>
      <c r="N18" s="199">
        <v>693419</v>
      </c>
      <c r="O18" s="199">
        <v>121082</v>
      </c>
      <c r="P18" s="198">
        <v>21.155717697789939</v>
      </c>
      <c r="Q18" s="227"/>
      <c r="R18" s="199">
        <v>987412</v>
      </c>
      <c r="S18" s="199">
        <v>149976</v>
      </c>
      <c r="T18" s="198">
        <v>17.908950654139542</v>
      </c>
      <c r="U18" s="198"/>
      <c r="V18" s="199">
        <v>5986313</v>
      </c>
      <c r="W18" s="199">
        <v>316409</v>
      </c>
      <c r="X18" s="198">
        <v>5.5805001283972357</v>
      </c>
      <c r="Y18" s="199">
        <v>7046836</v>
      </c>
      <c r="Z18" s="199">
        <v>364800</v>
      </c>
      <c r="AA18" s="227">
        <v>5.4594138672703947</v>
      </c>
      <c r="AB18" s="229"/>
    </row>
    <row r="19" spans="1:28" ht="15" customHeight="1" x14ac:dyDescent="0.25">
      <c r="A19" s="226">
        <v>1990</v>
      </c>
      <c r="B19" s="199">
        <v>78694007</v>
      </c>
      <c r="C19" s="199">
        <v>3128566</v>
      </c>
      <c r="D19" s="227">
        <v>4.1402074263021902</v>
      </c>
      <c r="E19" s="228"/>
      <c r="F19" s="199">
        <v>15171462</v>
      </c>
      <c r="G19" s="199">
        <v>1697132</v>
      </c>
      <c r="H19" s="227">
        <v>12.595297873808939</v>
      </c>
      <c r="I19" s="198"/>
      <c r="J19" s="199">
        <v>67803923</v>
      </c>
      <c r="K19" s="199">
        <v>10983215</v>
      </c>
      <c r="L19" s="198">
        <v>19.329598990565199</v>
      </c>
      <c r="M19" s="227"/>
      <c r="N19" s="199">
        <v>899376</v>
      </c>
      <c r="O19" s="199">
        <v>205957</v>
      </c>
      <c r="P19" s="198">
        <v>29.701666669070217</v>
      </c>
      <c r="Q19" s="227"/>
      <c r="R19" s="199">
        <v>1261359</v>
      </c>
      <c r="S19" s="199">
        <v>273947</v>
      </c>
      <c r="T19" s="198">
        <v>27.74394072585709</v>
      </c>
      <c r="U19" s="198"/>
      <c r="V19" s="199">
        <v>6439941</v>
      </c>
      <c r="W19" s="199">
        <v>453628</v>
      </c>
      <c r="X19" s="198">
        <v>7.5777527837251411</v>
      </c>
      <c r="Y19" s="199">
        <v>7615629</v>
      </c>
      <c r="Z19" s="199">
        <v>568793</v>
      </c>
      <c r="AA19" s="227">
        <v>8.0716083076149356</v>
      </c>
      <c r="AB19" s="229"/>
    </row>
    <row r="20" spans="1:28" ht="15" customHeight="1" x14ac:dyDescent="0.25">
      <c r="A20" s="226">
        <v>1991</v>
      </c>
      <c r="B20" s="199">
        <v>79113788</v>
      </c>
      <c r="C20" s="199">
        <v>419781</v>
      </c>
      <c r="D20" s="227">
        <v>0.53343452189440554</v>
      </c>
      <c r="E20" s="228"/>
      <c r="F20" s="199">
        <v>15701722</v>
      </c>
      <c r="G20" s="199">
        <v>530260</v>
      </c>
      <c r="H20" s="227">
        <v>3.4951147094459323</v>
      </c>
      <c r="I20" s="198"/>
      <c r="J20" s="199">
        <v>71953234</v>
      </c>
      <c r="K20" s="199">
        <v>4149311</v>
      </c>
      <c r="L20" s="198">
        <v>6.1195736417788096</v>
      </c>
      <c r="M20" s="227"/>
      <c r="N20" s="199">
        <v>910659</v>
      </c>
      <c r="O20" s="199">
        <v>11283</v>
      </c>
      <c r="P20" s="198">
        <v>1.25453647862518</v>
      </c>
      <c r="Q20" s="227"/>
      <c r="R20" s="199">
        <v>1338155</v>
      </c>
      <c r="S20" s="199">
        <v>76796</v>
      </c>
      <c r="T20" s="198">
        <v>6.088353910345905</v>
      </c>
      <c r="U20" s="198"/>
      <c r="V20" s="199">
        <v>6751515</v>
      </c>
      <c r="W20" s="199">
        <v>311574</v>
      </c>
      <c r="X20" s="198">
        <v>4.83814991472748</v>
      </c>
      <c r="Y20" s="199">
        <v>8059569</v>
      </c>
      <c r="Z20" s="199">
        <v>443940</v>
      </c>
      <c r="AA20" s="227">
        <v>5.8293280830775762</v>
      </c>
      <c r="AB20" s="229"/>
    </row>
    <row r="21" spans="1:28" ht="15" customHeight="1" x14ac:dyDescent="0.25">
      <c r="A21" s="226">
        <v>1992</v>
      </c>
      <c r="B21" s="199">
        <v>80989598</v>
      </c>
      <c r="C21" s="199">
        <v>1875810</v>
      </c>
      <c r="D21" s="227">
        <v>2.3710279174092892</v>
      </c>
      <c r="E21" s="228"/>
      <c r="F21" s="199">
        <v>16352126</v>
      </c>
      <c r="G21" s="199">
        <v>650404</v>
      </c>
      <c r="H21" s="227">
        <v>4.1422463090354036</v>
      </c>
      <c r="I21" s="198"/>
      <c r="J21" s="199">
        <v>76107330</v>
      </c>
      <c r="K21" s="199">
        <v>4154096</v>
      </c>
      <c r="L21" s="198">
        <v>5.7733277144985591</v>
      </c>
      <c r="M21" s="227"/>
      <c r="N21" s="199">
        <v>992926</v>
      </c>
      <c r="O21" s="199">
        <v>82267</v>
      </c>
      <c r="P21" s="198">
        <v>9.0337876197347189</v>
      </c>
      <c r="Q21" s="227"/>
      <c r="R21" s="199">
        <v>1444009</v>
      </c>
      <c r="S21" s="199">
        <v>105854</v>
      </c>
      <c r="T21" s="198">
        <v>7.9104438574006748</v>
      </c>
      <c r="U21" s="198"/>
      <c r="V21" s="199">
        <v>7113392</v>
      </c>
      <c r="W21" s="199">
        <v>361877</v>
      </c>
      <c r="X21" s="198">
        <v>5.3599377324941146</v>
      </c>
      <c r="Y21" s="199">
        <v>8414453</v>
      </c>
      <c r="Z21" s="199">
        <v>354884</v>
      </c>
      <c r="AA21" s="227">
        <v>4.4032627551175505</v>
      </c>
      <c r="AB21" s="229"/>
    </row>
    <row r="22" spans="1:28" ht="15" customHeight="1" x14ac:dyDescent="0.25">
      <c r="A22" s="226">
        <v>1993</v>
      </c>
      <c r="B22" s="199">
        <v>86156999</v>
      </c>
      <c r="C22" s="199">
        <v>5167401</v>
      </c>
      <c r="D22" s="227">
        <v>6.3803267673954869</v>
      </c>
      <c r="E22" s="228"/>
      <c r="F22" s="199">
        <v>17109372</v>
      </c>
      <c r="G22" s="199">
        <v>757246</v>
      </c>
      <c r="H22" s="227">
        <v>4.6308718511586813</v>
      </c>
      <c r="I22" s="198"/>
      <c r="J22" s="199">
        <v>78311643</v>
      </c>
      <c r="K22" s="199">
        <v>2204313</v>
      </c>
      <c r="L22" s="198">
        <v>2.8963215501056205</v>
      </c>
      <c r="M22" s="227"/>
      <c r="N22" s="199">
        <v>1092402</v>
      </c>
      <c r="O22" s="199">
        <v>99476</v>
      </c>
      <c r="P22" s="198">
        <v>10.018470661459162</v>
      </c>
      <c r="Q22" s="227"/>
      <c r="R22" s="199">
        <v>1582736</v>
      </c>
      <c r="S22" s="199">
        <v>138727</v>
      </c>
      <c r="T22" s="198">
        <v>9.6070730861095743</v>
      </c>
      <c r="U22" s="198"/>
      <c r="V22" s="199">
        <v>7507390</v>
      </c>
      <c r="W22" s="199">
        <v>393998</v>
      </c>
      <c r="X22" s="198">
        <v>5.5388202983892914</v>
      </c>
      <c r="Y22" s="199">
        <v>8910021</v>
      </c>
      <c r="Z22" s="199">
        <v>495568</v>
      </c>
      <c r="AA22" s="227">
        <v>5.8894856266949258</v>
      </c>
      <c r="AB22" s="229"/>
    </row>
    <row r="23" spans="1:28" ht="15" customHeight="1" x14ac:dyDescent="0.25">
      <c r="A23" s="226">
        <v>1994</v>
      </c>
      <c r="B23" s="199">
        <v>90746287</v>
      </c>
      <c r="C23" s="199">
        <v>4589288</v>
      </c>
      <c r="D23" s="227">
        <v>5.3266572109829404</v>
      </c>
      <c r="E23" s="228"/>
      <c r="F23" s="199">
        <v>18123788</v>
      </c>
      <c r="G23" s="199">
        <v>1014416</v>
      </c>
      <c r="H23" s="227">
        <v>5.9290077975977145</v>
      </c>
      <c r="I23" s="198"/>
      <c r="J23" s="199">
        <v>83504210</v>
      </c>
      <c r="K23" s="199">
        <v>5192567</v>
      </c>
      <c r="L23" s="198">
        <v>6.6306449476484621</v>
      </c>
      <c r="M23" s="227"/>
      <c r="N23" s="199">
        <v>1109568</v>
      </c>
      <c r="O23" s="199">
        <v>17166</v>
      </c>
      <c r="P23" s="198">
        <v>1.5713995397298797</v>
      </c>
      <c r="Q23" s="227"/>
      <c r="R23" s="199">
        <v>1623499</v>
      </c>
      <c r="S23" s="199">
        <v>40763</v>
      </c>
      <c r="T23" s="198">
        <v>2.5754768957046532</v>
      </c>
      <c r="U23" s="198"/>
      <c r="V23" s="199">
        <v>7806055</v>
      </c>
      <c r="W23" s="199">
        <v>298665</v>
      </c>
      <c r="X23" s="198">
        <v>3.9782800680396244</v>
      </c>
      <c r="Y23" s="199">
        <v>9257004</v>
      </c>
      <c r="Z23" s="199">
        <v>346983</v>
      </c>
      <c r="AA23" s="227">
        <v>3.8943005858235353</v>
      </c>
      <c r="AB23" s="229"/>
    </row>
    <row r="24" spans="1:28" ht="15" customHeight="1" x14ac:dyDescent="0.25">
      <c r="A24" s="226">
        <v>1995</v>
      </c>
      <c r="B24" s="199">
        <v>96830889</v>
      </c>
      <c r="C24" s="199">
        <v>6084602</v>
      </c>
      <c r="D24" s="227">
        <v>6.7050699275442538</v>
      </c>
      <c r="E24" s="228"/>
      <c r="F24" s="199">
        <v>18660884</v>
      </c>
      <c r="G24" s="199">
        <v>537096</v>
      </c>
      <c r="H24" s="227">
        <v>2.9634864411347119</v>
      </c>
      <c r="I24" s="198"/>
      <c r="J24" s="199">
        <v>85058965</v>
      </c>
      <c r="K24" s="199">
        <v>1554755</v>
      </c>
      <c r="L24" s="198">
        <v>1.8618881610879261</v>
      </c>
      <c r="M24" s="227"/>
      <c r="N24" s="199">
        <v>1182850</v>
      </c>
      <c r="O24" s="199">
        <v>73282</v>
      </c>
      <c r="P24" s="198">
        <v>6.604552402376421</v>
      </c>
      <c r="Q24" s="227"/>
      <c r="R24" s="199">
        <v>1744743</v>
      </c>
      <c r="S24" s="199">
        <v>121244</v>
      </c>
      <c r="T24" s="198">
        <v>7.4680674272050673</v>
      </c>
      <c r="U24" s="198"/>
      <c r="V24" s="199">
        <v>7891207</v>
      </c>
      <c r="W24" s="199">
        <v>85152</v>
      </c>
      <c r="X24" s="198">
        <v>1.0908455039069029</v>
      </c>
      <c r="Y24" s="199">
        <v>9353099</v>
      </c>
      <c r="Z24" s="199">
        <v>96095</v>
      </c>
      <c r="AA24" s="227">
        <v>1.03807884278758</v>
      </c>
      <c r="AB24" s="229"/>
    </row>
    <row r="25" spans="1:28" ht="15" customHeight="1" x14ac:dyDescent="0.25">
      <c r="A25" s="226">
        <v>1996</v>
      </c>
      <c r="B25" s="199">
        <v>99744814</v>
      </c>
      <c r="C25" s="199">
        <v>2913925</v>
      </c>
      <c r="D25" s="227">
        <v>3.0092928301009403</v>
      </c>
      <c r="E25" s="228"/>
      <c r="F25" s="199">
        <v>18929657</v>
      </c>
      <c r="G25" s="199">
        <v>268773</v>
      </c>
      <c r="H25" s="227">
        <v>1.4403015419848277</v>
      </c>
      <c r="I25" s="198"/>
      <c r="J25" s="199">
        <v>85562449</v>
      </c>
      <c r="K25" s="199">
        <v>503484</v>
      </c>
      <c r="L25" s="198">
        <v>0.59192349683540124</v>
      </c>
      <c r="M25" s="227"/>
      <c r="N25" s="199">
        <v>1219244</v>
      </c>
      <c r="O25" s="199">
        <v>36394</v>
      </c>
      <c r="P25" s="198">
        <v>3.0768060193600202</v>
      </c>
      <c r="Q25" s="227"/>
      <c r="R25" s="199">
        <v>1862691</v>
      </c>
      <c r="S25" s="199">
        <v>117948</v>
      </c>
      <c r="T25" s="198">
        <v>6.7601933350642476</v>
      </c>
      <c r="U25" s="198"/>
      <c r="V25" s="199">
        <v>8036389</v>
      </c>
      <c r="W25" s="199">
        <v>145182</v>
      </c>
      <c r="X25" s="198">
        <v>1.8397945966947766</v>
      </c>
      <c r="Y25" s="199">
        <v>9531976</v>
      </c>
      <c r="Z25" s="199">
        <v>178877</v>
      </c>
      <c r="AA25" s="227">
        <v>1.9124891118975647</v>
      </c>
      <c r="AB25" s="229"/>
    </row>
    <row r="26" spans="1:28" ht="15" customHeight="1" x14ac:dyDescent="0.25">
      <c r="A26" s="226">
        <v>1997</v>
      </c>
      <c r="B26" s="199">
        <v>103269673</v>
      </c>
      <c r="C26" s="199">
        <v>3524859</v>
      </c>
      <c r="D26" s="227">
        <v>3.5338769592572503</v>
      </c>
      <c r="E26" s="228"/>
      <c r="F26" s="199">
        <v>19563633</v>
      </c>
      <c r="G26" s="199">
        <v>633976</v>
      </c>
      <c r="H26" s="227">
        <v>3.3491150949010855</v>
      </c>
      <c r="I26" s="198"/>
      <c r="J26" s="199">
        <v>86119173</v>
      </c>
      <c r="K26" s="199">
        <v>556724</v>
      </c>
      <c r="L26" s="198">
        <v>0.65066393786835153</v>
      </c>
      <c r="M26" s="227"/>
      <c r="N26" s="199">
        <v>1253809</v>
      </c>
      <c r="O26" s="199">
        <v>34565</v>
      </c>
      <c r="P26" s="198">
        <v>2.8349534629655753</v>
      </c>
      <c r="Q26" s="227"/>
      <c r="R26" s="199">
        <v>1892146</v>
      </c>
      <c r="S26" s="199">
        <v>29455</v>
      </c>
      <c r="T26" s="198">
        <v>1.5813143457503152</v>
      </c>
      <c r="U26" s="198"/>
      <c r="V26" s="199">
        <v>8283680</v>
      </c>
      <c r="W26" s="199">
        <v>247291</v>
      </c>
      <c r="X26" s="227">
        <v>3.0771407406983409</v>
      </c>
      <c r="Y26" s="199">
        <v>9750434</v>
      </c>
      <c r="Z26" s="199">
        <v>218458</v>
      </c>
      <c r="AA26" s="227">
        <v>2.2918437897871331</v>
      </c>
      <c r="AB26" s="229"/>
    </row>
    <row r="27" spans="1:28" ht="15" customHeight="1" x14ac:dyDescent="0.25">
      <c r="A27" s="226">
        <v>1998</v>
      </c>
      <c r="B27" s="199">
        <v>103901186</v>
      </c>
      <c r="C27" s="199">
        <v>631513</v>
      </c>
      <c r="D27" s="227">
        <v>0.61151834963203566</v>
      </c>
      <c r="E27" s="228"/>
      <c r="F27" s="199">
        <v>20153438</v>
      </c>
      <c r="G27" s="199">
        <v>589805</v>
      </c>
      <c r="H27" s="227">
        <v>3.0148030276380671</v>
      </c>
      <c r="I27" s="198"/>
      <c r="J27" s="199">
        <v>88960970</v>
      </c>
      <c r="K27" s="199">
        <v>2841797</v>
      </c>
      <c r="L27" s="198">
        <v>3.2998424172048195</v>
      </c>
      <c r="M27" s="227"/>
      <c r="N27" s="199">
        <v>1516151</v>
      </c>
      <c r="O27" s="199">
        <v>262342</v>
      </c>
      <c r="P27" s="198">
        <v>20.923601601200819</v>
      </c>
      <c r="Q27" s="227"/>
      <c r="R27" s="199">
        <v>2144822</v>
      </c>
      <c r="S27" s="199">
        <v>252676</v>
      </c>
      <c r="T27" s="198">
        <v>13.353937803953816</v>
      </c>
      <c r="U27" s="198"/>
      <c r="V27" s="199">
        <v>8454635</v>
      </c>
      <c r="W27" s="199">
        <v>170955</v>
      </c>
      <c r="X27" s="227">
        <v>2.0637566878488789</v>
      </c>
      <c r="Y27" s="199">
        <v>9950733</v>
      </c>
      <c r="Z27" s="199">
        <v>200299</v>
      </c>
      <c r="AA27" s="227">
        <v>2.0542572771632526</v>
      </c>
      <c r="AB27" s="229"/>
    </row>
    <row r="28" spans="1:28" ht="15" customHeight="1" x14ac:dyDescent="0.25">
      <c r="A28" s="226">
        <v>1999</v>
      </c>
      <c r="B28" s="199">
        <v>106789885</v>
      </c>
      <c r="C28" s="199">
        <v>2888699</v>
      </c>
      <c r="D28" s="227">
        <v>2.7802367915222836</v>
      </c>
      <c r="E28" s="228"/>
      <c r="F28" s="199">
        <v>20775212</v>
      </c>
      <c r="G28" s="199">
        <v>621774</v>
      </c>
      <c r="H28" s="227">
        <v>3.085200649139864</v>
      </c>
      <c r="I28" s="198"/>
      <c r="J28" s="199">
        <v>93974311</v>
      </c>
      <c r="K28" s="199">
        <v>5013341</v>
      </c>
      <c r="L28" s="198">
        <v>5.6354387772525412</v>
      </c>
      <c r="M28" s="227"/>
      <c r="N28" s="199">
        <v>1630278</v>
      </c>
      <c r="O28" s="199">
        <v>114127</v>
      </c>
      <c r="P28" s="198">
        <v>7.5274164644550572</v>
      </c>
      <c r="Q28" s="227"/>
      <c r="R28" s="199">
        <v>2313528</v>
      </c>
      <c r="S28" s="199">
        <v>168706</v>
      </c>
      <c r="T28" s="198">
        <v>7.8657343126842223</v>
      </c>
      <c r="U28" s="198"/>
      <c r="V28" s="199">
        <v>8804707</v>
      </c>
      <c r="W28" s="199">
        <v>350072</v>
      </c>
      <c r="X28" s="227">
        <v>4.140592704475119</v>
      </c>
      <c r="Y28" s="199">
        <v>10296190</v>
      </c>
      <c r="Z28" s="199">
        <v>345457</v>
      </c>
      <c r="AA28" s="227">
        <v>3.4716738957823514</v>
      </c>
      <c r="AB28" s="229"/>
    </row>
    <row r="29" spans="1:28" ht="15" customHeight="1" x14ac:dyDescent="0.25">
      <c r="A29" s="226">
        <v>2000</v>
      </c>
      <c r="B29" s="199">
        <v>107396892</v>
      </c>
      <c r="C29" s="199">
        <v>607007</v>
      </c>
      <c r="D29" s="227">
        <v>0.56841244842617822</v>
      </c>
      <c r="E29" s="228"/>
      <c r="F29" s="199">
        <v>21165402</v>
      </c>
      <c r="G29" s="199">
        <v>390190</v>
      </c>
      <c r="H29" s="227">
        <v>1.8781517127237979</v>
      </c>
      <c r="I29" s="198"/>
      <c r="J29" s="199">
        <v>95869197</v>
      </c>
      <c r="K29" s="199">
        <v>1894886</v>
      </c>
      <c r="L29" s="198">
        <v>2.0163872230997257</v>
      </c>
      <c r="M29" s="227"/>
      <c r="N29" s="199">
        <v>1526385</v>
      </c>
      <c r="O29" s="199">
        <v>-103893</v>
      </c>
      <c r="P29" s="198">
        <v>-6.372716800447531</v>
      </c>
      <c r="Q29" s="227"/>
      <c r="R29" s="199">
        <v>2205493</v>
      </c>
      <c r="S29" s="199">
        <v>-108035</v>
      </c>
      <c r="T29" s="198">
        <v>-4.6697079093056146</v>
      </c>
      <c r="U29" s="198"/>
      <c r="V29" s="199">
        <v>8972759</v>
      </c>
      <c r="W29" s="199">
        <v>168052</v>
      </c>
      <c r="X29" s="227">
        <v>1.908660901492804</v>
      </c>
      <c r="Y29" s="199">
        <v>10527382</v>
      </c>
      <c r="Z29" s="199">
        <v>231192</v>
      </c>
      <c r="AA29" s="227">
        <v>2.2454131091209466</v>
      </c>
      <c r="AB29" s="229"/>
    </row>
    <row r="30" spans="1:28" ht="15" customHeight="1" x14ac:dyDescent="0.25">
      <c r="A30" s="226">
        <v>2001</v>
      </c>
      <c r="B30" s="199">
        <v>108131357</v>
      </c>
      <c r="C30" s="199">
        <v>734465</v>
      </c>
      <c r="D30" s="227">
        <v>0.683879194567381</v>
      </c>
      <c r="E30" s="228"/>
      <c r="F30" s="199">
        <v>21825892</v>
      </c>
      <c r="G30" s="199">
        <v>660490</v>
      </c>
      <c r="H30" s="227">
        <v>3.1206116472533805</v>
      </c>
      <c r="I30" s="198"/>
      <c r="J30" s="199">
        <v>99998015</v>
      </c>
      <c r="K30" s="199">
        <v>4128818</v>
      </c>
      <c r="L30" s="198">
        <v>4.3067201240874065</v>
      </c>
      <c r="M30" s="227"/>
      <c r="N30" s="199">
        <v>1559971</v>
      </c>
      <c r="O30" s="199">
        <v>33586</v>
      </c>
      <c r="P30" s="198">
        <v>2.2003622939166725</v>
      </c>
      <c r="Q30" s="227"/>
      <c r="R30" s="199">
        <v>2240673</v>
      </c>
      <c r="S30" s="199">
        <v>35180</v>
      </c>
      <c r="T30" s="198">
        <v>1.5951082139004746</v>
      </c>
      <c r="U30" s="198"/>
      <c r="V30" s="199">
        <v>9197247</v>
      </c>
      <c r="W30" s="199">
        <v>224488</v>
      </c>
      <c r="X30" s="227">
        <v>2.5018837572701997</v>
      </c>
      <c r="Y30" s="199">
        <v>10863952</v>
      </c>
      <c r="Z30" s="199">
        <v>336570</v>
      </c>
      <c r="AA30" s="227">
        <v>3.1970911666357313</v>
      </c>
      <c r="AB30" s="229"/>
    </row>
    <row r="31" spans="1:28" ht="15" customHeight="1" x14ac:dyDescent="0.25">
      <c r="A31" s="226">
        <v>2002</v>
      </c>
      <c r="B31" s="199">
        <v>107799651</v>
      </c>
      <c r="C31" s="199">
        <v>-331706</v>
      </c>
      <c r="D31" s="198">
        <v>-0.30676208012445455</v>
      </c>
      <c r="E31" s="228"/>
      <c r="F31" s="199">
        <v>22972600</v>
      </c>
      <c r="G31" s="199">
        <v>1146708</v>
      </c>
      <c r="H31" s="227">
        <v>5.2538883634171745</v>
      </c>
      <c r="I31" s="198"/>
      <c r="J31" s="199">
        <v>104784247</v>
      </c>
      <c r="K31" s="199">
        <v>4786232</v>
      </c>
      <c r="L31" s="198">
        <v>4.7863270085911207</v>
      </c>
      <c r="M31" s="227"/>
      <c r="N31" s="199">
        <v>1643836</v>
      </c>
      <c r="O31" s="199">
        <v>83865</v>
      </c>
      <c r="P31" s="198">
        <v>5.3760614780659379</v>
      </c>
      <c r="Q31" s="227"/>
      <c r="R31" s="199">
        <v>2353954</v>
      </c>
      <c r="S31" s="199">
        <v>113281</v>
      </c>
      <c r="T31" s="198">
        <v>5.0556685424423815</v>
      </c>
      <c r="U31" s="198"/>
      <c r="V31" s="199">
        <v>9178999</v>
      </c>
      <c r="W31" s="199">
        <v>-18248</v>
      </c>
      <c r="X31" s="227">
        <v>-0.19840719728414385</v>
      </c>
      <c r="Y31" s="199">
        <v>10845658</v>
      </c>
      <c r="Z31" s="199">
        <v>-18294</v>
      </c>
      <c r="AA31" s="227">
        <v>-0.16839176019923505</v>
      </c>
      <c r="AB31" s="229"/>
    </row>
    <row r="32" spans="1:28" ht="15" customHeight="1" x14ac:dyDescent="0.25">
      <c r="A32" s="226">
        <v>2003</v>
      </c>
      <c r="B32" s="199">
        <v>103765866</v>
      </c>
      <c r="C32" s="199">
        <v>-4033785</v>
      </c>
      <c r="D32" s="227">
        <v>-3.7419276988197296</v>
      </c>
      <c r="E32" s="228"/>
      <c r="F32" s="199">
        <v>23727010</v>
      </c>
      <c r="G32" s="199">
        <v>754410</v>
      </c>
      <c r="H32" s="227">
        <v>3.283955668927331</v>
      </c>
      <c r="I32" s="198"/>
      <c r="J32" s="199">
        <v>109986495</v>
      </c>
      <c r="K32" s="199">
        <v>5202248</v>
      </c>
      <c r="L32" s="198">
        <v>4.9647233710616829</v>
      </c>
      <c r="M32" s="227"/>
      <c r="N32" s="199">
        <v>1819080</v>
      </c>
      <c r="O32" s="199">
        <v>175244</v>
      </c>
      <c r="P32" s="198">
        <v>10.660674179176025</v>
      </c>
      <c r="Q32" s="227"/>
      <c r="R32" s="199">
        <v>2541008</v>
      </c>
      <c r="S32" s="199">
        <v>187054</v>
      </c>
      <c r="T32" s="198">
        <v>7.9463744831037477</v>
      </c>
      <c r="U32" s="198"/>
      <c r="V32" s="199">
        <v>9181204</v>
      </c>
      <c r="W32" s="199">
        <v>2205</v>
      </c>
      <c r="X32" s="227">
        <v>2.4022227260292763E-2</v>
      </c>
      <c r="Y32" s="199">
        <v>10970117</v>
      </c>
      <c r="Z32" s="199">
        <v>124459</v>
      </c>
      <c r="AA32" s="227">
        <v>1.1475467878481878</v>
      </c>
      <c r="AB32" s="229"/>
    </row>
    <row r="33" spans="1:29" ht="15" customHeight="1" x14ac:dyDescent="0.25">
      <c r="A33" s="226">
        <v>2004</v>
      </c>
      <c r="B33" s="199">
        <v>103132934</v>
      </c>
      <c r="C33" s="199">
        <v>-642052</v>
      </c>
      <c r="D33" s="198">
        <v>-0.61875067857092814</v>
      </c>
      <c r="E33" s="228"/>
      <c r="F33" s="199">
        <v>24676724</v>
      </c>
      <c r="G33" s="199">
        <v>949714</v>
      </c>
      <c r="H33" s="227">
        <v>4.0026703743960992</v>
      </c>
      <c r="I33" s="198"/>
      <c r="J33" s="199">
        <v>119730310</v>
      </c>
      <c r="K33" s="199">
        <v>9743815</v>
      </c>
      <c r="L33" s="198">
        <v>8.8591012923904877</v>
      </c>
      <c r="M33" s="227"/>
      <c r="N33" s="199">
        <v>1815679</v>
      </c>
      <c r="O33" s="199">
        <v>-3401</v>
      </c>
      <c r="P33" s="198">
        <v>-0.18696264045561492</v>
      </c>
      <c r="Q33" s="227"/>
      <c r="R33" s="199">
        <v>2610417</v>
      </c>
      <c r="S33" s="199">
        <v>69409</v>
      </c>
      <c r="T33" s="198">
        <v>2.7315537770837399</v>
      </c>
      <c r="U33" s="198"/>
      <c r="V33" s="199">
        <v>9290550</v>
      </c>
      <c r="W33" s="199">
        <v>109346</v>
      </c>
      <c r="X33" s="227">
        <v>1.1909766954312311</v>
      </c>
      <c r="Y33" s="199">
        <v>11069603</v>
      </c>
      <c r="Z33" s="199">
        <v>99486</v>
      </c>
      <c r="AA33" s="227">
        <v>0.90688185002949373</v>
      </c>
      <c r="AB33" s="229"/>
    </row>
    <row r="34" spans="1:29" ht="15" customHeight="1" x14ac:dyDescent="0.25">
      <c r="A34" s="226">
        <v>2005</v>
      </c>
      <c r="B34" s="199">
        <v>103909796</v>
      </c>
      <c r="C34" s="199">
        <v>2785444</v>
      </c>
      <c r="D34" s="227">
        <v>2.7010676699758216</v>
      </c>
      <c r="E34" s="228"/>
      <c r="F34" s="199">
        <v>25254491</v>
      </c>
      <c r="G34" s="199">
        <v>577767</v>
      </c>
      <c r="H34" s="227">
        <v>2.3413440130869887</v>
      </c>
      <c r="I34" s="227"/>
      <c r="J34" s="199">
        <v>123496794</v>
      </c>
      <c r="K34" s="199">
        <v>3766484</v>
      </c>
      <c r="L34" s="198">
        <v>3.1458066048605406</v>
      </c>
      <c r="M34" s="227"/>
      <c r="N34" s="199">
        <v>1698911</v>
      </c>
      <c r="O34" s="199">
        <v>-116768</v>
      </c>
      <c r="P34" s="198">
        <v>-6.4310927206846582</v>
      </c>
      <c r="Q34" s="227"/>
      <c r="R34" s="199">
        <v>2486821</v>
      </c>
      <c r="S34" s="199">
        <v>-123596</v>
      </c>
      <c r="T34" s="198">
        <v>-4.734722460051402</v>
      </c>
      <c r="U34" s="198"/>
      <c r="V34" s="199">
        <v>9377992</v>
      </c>
      <c r="W34" s="199">
        <v>87442</v>
      </c>
      <c r="X34" s="227">
        <v>0.94119293260355952</v>
      </c>
      <c r="Y34" s="199">
        <v>11347955</v>
      </c>
      <c r="Z34" s="199">
        <v>278352</v>
      </c>
      <c r="AA34" s="227">
        <v>2.514561723667958</v>
      </c>
      <c r="AB34" s="229"/>
    </row>
    <row r="35" spans="1:29" ht="15" customHeight="1" x14ac:dyDescent="0.25">
      <c r="A35" s="226">
        <v>2006</v>
      </c>
      <c r="B35" s="199">
        <v>108958151</v>
      </c>
      <c r="C35" s="199">
        <v>3048893</v>
      </c>
      <c r="D35" s="227">
        <v>2.8787785483304962</v>
      </c>
      <c r="E35" s="228"/>
      <c r="F35" s="199">
        <v>25178053</v>
      </c>
      <c r="G35" s="199">
        <v>-76438</v>
      </c>
      <c r="H35" s="227">
        <v>-0.30267091900604925</v>
      </c>
      <c r="I35" s="227"/>
      <c r="J35" s="199">
        <v>129420998</v>
      </c>
      <c r="K35" s="199">
        <v>5924204</v>
      </c>
      <c r="L35" s="198">
        <v>4.7970508448988562</v>
      </c>
      <c r="M35" s="227"/>
      <c r="N35" s="199">
        <v>1706502</v>
      </c>
      <c r="O35" s="199">
        <v>7591</v>
      </c>
      <c r="P35" s="198">
        <v>0.4468156366048604</v>
      </c>
      <c r="Q35" s="227"/>
      <c r="R35" s="199">
        <v>2481924</v>
      </c>
      <c r="S35" s="199">
        <v>-4897</v>
      </c>
      <c r="T35" s="198">
        <v>-0.19691807331528888</v>
      </c>
      <c r="U35" s="198"/>
      <c r="V35" s="199">
        <v>9605851</v>
      </c>
      <c r="W35" s="199">
        <v>227859</v>
      </c>
      <c r="X35" s="227">
        <v>2.4297205627814571</v>
      </c>
      <c r="Y35" s="199">
        <v>11554922</v>
      </c>
      <c r="Z35" s="199">
        <v>206967</v>
      </c>
      <c r="AA35" s="227">
        <v>1.8238264074892792</v>
      </c>
      <c r="AB35" s="229"/>
    </row>
    <row r="36" spans="1:29" ht="15" customHeight="1" x14ac:dyDescent="0.25">
      <c r="A36" s="226">
        <v>2007</v>
      </c>
      <c r="B36" s="199">
        <v>114768161</v>
      </c>
      <c r="C36" s="231">
        <v>5810010</v>
      </c>
      <c r="D36" s="227">
        <v>5.0623883395674518</v>
      </c>
      <c r="E36" s="232"/>
      <c r="F36" s="231">
        <v>26646237</v>
      </c>
      <c r="G36" s="231">
        <v>1468184</v>
      </c>
      <c r="H36" s="227">
        <v>5.83</v>
      </c>
      <c r="I36" s="227"/>
      <c r="J36" s="231">
        <v>138871685</v>
      </c>
      <c r="K36" s="231">
        <v>9450687</v>
      </c>
      <c r="L36" s="227">
        <v>7.3</v>
      </c>
      <c r="M36" s="227"/>
      <c r="N36" s="231">
        <v>1751059</v>
      </c>
      <c r="O36" s="231">
        <v>44557</v>
      </c>
      <c r="P36" s="227">
        <v>2.61</v>
      </c>
      <c r="Q36" s="227"/>
      <c r="R36" s="231">
        <v>2434230</v>
      </c>
      <c r="S36" s="231">
        <v>-47694</v>
      </c>
      <c r="T36" s="227">
        <v>-1.92</v>
      </c>
      <c r="U36" s="227"/>
      <c r="V36" s="231">
        <v>9986105</v>
      </c>
      <c r="W36" s="231">
        <v>380254</v>
      </c>
      <c r="X36" s="227">
        <v>3.96</v>
      </c>
      <c r="Y36" s="231">
        <v>12088830</v>
      </c>
      <c r="Z36" s="231">
        <v>533908</v>
      </c>
      <c r="AA36" s="227">
        <v>4.62</v>
      </c>
      <c r="AB36" s="229"/>
    </row>
    <row r="37" spans="1:29" ht="15" customHeight="1" x14ac:dyDescent="0.25">
      <c r="A37" s="226">
        <v>2008</v>
      </c>
      <c r="B37" s="231">
        <v>114843687</v>
      </c>
      <c r="C37" s="231">
        <v>75526</v>
      </c>
      <c r="D37" s="227">
        <v>6.580744985536538E-2</v>
      </c>
      <c r="E37" s="232"/>
      <c r="F37" s="231">
        <v>27584730</v>
      </c>
      <c r="G37" s="231">
        <v>938493</v>
      </c>
      <c r="H37" s="227">
        <v>3.522047034258533</v>
      </c>
      <c r="I37" s="227"/>
      <c r="J37" s="231">
        <v>146997080</v>
      </c>
      <c r="K37" s="231">
        <v>8125395</v>
      </c>
      <c r="L37" s="227">
        <v>5.8510091528017396</v>
      </c>
      <c r="M37" s="227"/>
      <c r="N37" s="231">
        <v>1640633</v>
      </c>
      <c r="O37" s="231">
        <v>-110426</v>
      </c>
      <c r="P37" s="227">
        <v>-6.31</v>
      </c>
      <c r="Q37" s="227"/>
      <c r="R37" s="231">
        <v>2342381</v>
      </c>
      <c r="S37" s="231">
        <v>-91849</v>
      </c>
      <c r="T37" s="227">
        <v>-3.77</v>
      </c>
      <c r="U37" s="227"/>
      <c r="V37" s="231">
        <v>9880393</v>
      </c>
      <c r="W37" s="231">
        <v>-105712</v>
      </c>
      <c r="X37" s="227">
        <v>-1.06</v>
      </c>
      <c r="Y37" s="231">
        <v>12055959</v>
      </c>
      <c r="Z37" s="231">
        <v>-32871</v>
      </c>
      <c r="AA37" s="227">
        <v>-0.27191217016038771</v>
      </c>
      <c r="AB37" s="229"/>
    </row>
    <row r="38" spans="1:29" ht="15" customHeight="1" x14ac:dyDescent="0.25">
      <c r="A38" s="226">
        <v>2009</v>
      </c>
      <c r="B38" s="231">
        <v>119414609</v>
      </c>
      <c r="C38" s="231">
        <v>4570922</v>
      </c>
      <c r="D38" s="227">
        <v>3.9801247412058443</v>
      </c>
      <c r="E38" s="232"/>
      <c r="F38" s="231">
        <v>29440656</v>
      </c>
      <c r="G38" s="231">
        <v>1855926</v>
      </c>
      <c r="H38" s="227">
        <v>6.7280919552230536</v>
      </c>
      <c r="I38" s="227"/>
      <c r="J38" s="231">
        <v>161768045</v>
      </c>
      <c r="K38" s="231">
        <v>14770965</v>
      </c>
      <c r="L38" s="227">
        <v>10.048475112566862</v>
      </c>
      <c r="M38" s="227"/>
      <c r="N38" s="231">
        <v>1624360</v>
      </c>
      <c r="O38" s="231">
        <v>-16273</v>
      </c>
      <c r="P38" s="227">
        <v>-0.99</v>
      </c>
      <c r="Q38" s="227"/>
      <c r="R38" s="231">
        <v>2467957</v>
      </c>
      <c r="S38" s="231">
        <v>125576</v>
      </c>
      <c r="T38" s="227">
        <v>5.36</v>
      </c>
      <c r="U38" s="227"/>
      <c r="V38" s="231">
        <v>10134295</v>
      </c>
      <c r="W38" s="231">
        <v>253902</v>
      </c>
      <c r="X38" s="227">
        <v>2.57</v>
      </c>
      <c r="Y38" s="231">
        <v>12520860</v>
      </c>
      <c r="Z38" s="231">
        <v>464901</v>
      </c>
      <c r="AA38" s="227">
        <v>3.8561926098122932</v>
      </c>
      <c r="AB38" s="229"/>
    </row>
    <row r="39" spans="1:29" ht="15" customHeight="1" x14ac:dyDescent="0.25">
      <c r="A39" s="226">
        <v>2010</v>
      </c>
      <c r="B39" s="231">
        <v>119952472</v>
      </c>
      <c r="C39" s="231">
        <v>537863</v>
      </c>
      <c r="D39" s="227">
        <v>0.45041641429315327</v>
      </c>
      <c r="E39" s="232"/>
      <c r="F39" s="231">
        <v>30887037</v>
      </c>
      <c r="G39" s="231">
        <v>1446381</v>
      </c>
      <c r="H39" s="227">
        <v>4.9128694686694452</v>
      </c>
      <c r="I39" s="227"/>
      <c r="J39" s="231">
        <v>172101614</v>
      </c>
      <c r="K39" s="231">
        <v>10333569</v>
      </c>
      <c r="L39" s="227">
        <v>6.3878926150093482</v>
      </c>
      <c r="M39" s="227"/>
      <c r="N39" s="231">
        <v>1706879</v>
      </c>
      <c r="O39" s="231">
        <v>82519</v>
      </c>
      <c r="P39" s="227">
        <v>5.08</v>
      </c>
      <c r="Q39" s="227"/>
      <c r="R39" s="231">
        <v>2558551</v>
      </c>
      <c r="S39" s="231">
        <v>90594</v>
      </c>
      <c r="T39" s="227">
        <v>3.67</v>
      </c>
      <c r="U39" s="227"/>
      <c r="V39" s="231">
        <v>10278293</v>
      </c>
      <c r="W39" s="231">
        <v>143998</v>
      </c>
      <c r="X39" s="227">
        <v>1.42</v>
      </c>
      <c r="Y39" s="231">
        <v>12811936</v>
      </c>
      <c r="Z39" s="231">
        <v>291076</v>
      </c>
      <c r="AA39" s="227">
        <v>2.3247284930907304</v>
      </c>
      <c r="AB39" s="229"/>
    </row>
    <row r="40" spans="1:29" ht="15" customHeight="1" x14ac:dyDescent="0.25">
      <c r="A40" s="226">
        <v>2011</v>
      </c>
      <c r="B40" s="231">
        <v>124126862</v>
      </c>
      <c r="C40" s="231">
        <v>4174390</v>
      </c>
      <c r="D40" s="227">
        <v>3.4800366598530843</v>
      </c>
      <c r="E40" s="232"/>
      <c r="F40" s="231">
        <v>35105697</v>
      </c>
      <c r="G40" s="231">
        <v>4218660</v>
      </c>
      <c r="H40" s="227">
        <v>13.66</v>
      </c>
      <c r="I40" s="227"/>
      <c r="J40" s="231">
        <v>181902172</v>
      </c>
      <c r="K40" s="231">
        <v>9800558</v>
      </c>
      <c r="L40" s="227">
        <v>5.6946345662975597</v>
      </c>
      <c r="M40" s="227"/>
      <c r="N40" s="231">
        <v>1911435</v>
      </c>
      <c r="O40" s="231">
        <v>204556</v>
      </c>
      <c r="P40" s="227">
        <v>11.98</v>
      </c>
      <c r="Q40" s="227"/>
      <c r="R40" s="231">
        <v>2539127</v>
      </c>
      <c r="S40" s="231">
        <v>-19424</v>
      </c>
      <c r="T40" s="227">
        <v>-0.76</v>
      </c>
      <c r="U40" s="227"/>
      <c r="V40" s="231">
        <v>10777776</v>
      </c>
      <c r="W40" s="231">
        <v>499483</v>
      </c>
      <c r="X40" s="227">
        <v>4.8600000000000003</v>
      </c>
      <c r="Y40" s="231">
        <v>13537632</v>
      </c>
      <c r="Z40" s="231">
        <v>725696</v>
      </c>
      <c r="AA40" s="227">
        <v>5.6642181166062651</v>
      </c>
      <c r="AB40" s="229"/>
    </row>
    <row r="41" spans="1:29" ht="15" customHeight="1" x14ac:dyDescent="0.25">
      <c r="A41" s="226">
        <v>2012</v>
      </c>
      <c r="B41" s="231">
        <v>128887971</v>
      </c>
      <c r="C41" s="231">
        <v>4761109</v>
      </c>
      <c r="D41" s="227">
        <v>3.8356798224706665</v>
      </c>
      <c r="E41" s="232"/>
      <c r="F41" s="231">
        <v>35345156</v>
      </c>
      <c r="G41" s="231">
        <v>239459</v>
      </c>
      <c r="H41" s="227">
        <v>0.68</v>
      </c>
      <c r="I41" s="227"/>
      <c r="J41" s="231">
        <v>192721599</v>
      </c>
      <c r="K41" s="231">
        <v>10819427</v>
      </c>
      <c r="L41" s="227">
        <v>5.9479372241910342</v>
      </c>
      <c r="M41" s="227"/>
      <c r="N41" s="231">
        <v>1888777</v>
      </c>
      <c r="O41" s="231">
        <v>-22658</v>
      </c>
      <c r="P41" s="227">
        <v>-1.19</v>
      </c>
      <c r="Q41" s="227"/>
      <c r="R41" s="231">
        <v>2651049</v>
      </c>
      <c r="S41" s="231">
        <v>111922</v>
      </c>
      <c r="T41" s="227">
        <v>4.41</v>
      </c>
      <c r="U41" s="227"/>
      <c r="V41" s="231">
        <v>11111682</v>
      </c>
      <c r="W41" s="231">
        <v>333906</v>
      </c>
      <c r="X41" s="227">
        <v>3.1</v>
      </c>
      <c r="Y41" s="231">
        <v>14304957</v>
      </c>
      <c r="Z41" s="231">
        <v>767325</v>
      </c>
      <c r="AA41" s="227">
        <v>5.6680887765304897</v>
      </c>
      <c r="AB41" s="229"/>
    </row>
    <row r="42" spans="1:29" s="233" customFormat="1" ht="15" customHeight="1" x14ac:dyDescent="0.25">
      <c r="A42" s="226">
        <v>2013</v>
      </c>
      <c r="B42" s="231">
        <v>129515875</v>
      </c>
      <c r="C42" s="231">
        <v>627904</v>
      </c>
      <c r="D42" s="227">
        <v>0.48717036596069363</v>
      </c>
      <c r="E42" s="232"/>
      <c r="F42" s="231">
        <v>34995830</v>
      </c>
      <c r="G42" s="231">
        <v>-349326</v>
      </c>
      <c r="H42" s="227">
        <v>-0.31</v>
      </c>
      <c r="I42" s="227"/>
      <c r="J42" s="231">
        <v>188772073</v>
      </c>
      <c r="K42" s="231">
        <v>-3949526</v>
      </c>
      <c r="L42" s="227">
        <v>-2.0493426893993338</v>
      </c>
      <c r="M42" s="227"/>
      <c r="N42" s="231">
        <v>1920737</v>
      </c>
      <c r="O42" s="231">
        <v>31960</v>
      </c>
      <c r="P42" s="227">
        <v>1.6921002320549223</v>
      </c>
      <c r="Q42" s="227"/>
      <c r="R42" s="231">
        <v>2719586</v>
      </c>
      <c r="S42" s="231">
        <v>68537</v>
      </c>
      <c r="T42" s="227">
        <v>2.5852785067345039</v>
      </c>
      <c r="U42" s="227"/>
      <c r="V42" s="231">
        <v>11282423</v>
      </c>
      <c r="W42" s="231">
        <v>170741</v>
      </c>
      <c r="X42" s="227">
        <v>1.5365900500032308</v>
      </c>
      <c r="Y42" s="231">
        <v>14688277</v>
      </c>
      <c r="Z42" s="231">
        <v>383320</v>
      </c>
      <c r="AA42" s="227">
        <v>2.6796305644260237</v>
      </c>
      <c r="AB42" s="229"/>
      <c r="AC42" s="206"/>
    </row>
    <row r="43" spans="1:29" s="233" customFormat="1" ht="15" customHeight="1" x14ac:dyDescent="0.25">
      <c r="A43" s="226">
        <v>2014</v>
      </c>
      <c r="B43" s="231">
        <v>128659487</v>
      </c>
      <c r="C43" s="231">
        <v>-856388</v>
      </c>
      <c r="D43" s="227">
        <v>-0.66122241771520862</v>
      </c>
      <c r="E43" s="234"/>
      <c r="F43" s="231">
        <v>34006463</v>
      </c>
      <c r="G43" s="231">
        <v>-1338693</v>
      </c>
      <c r="H43" s="227">
        <v>-2.83</v>
      </c>
      <c r="I43" s="227"/>
      <c r="J43" s="231">
        <v>173567485</v>
      </c>
      <c r="K43" s="231">
        <v>-15204588</v>
      </c>
      <c r="L43" s="227">
        <v>-8.0544689467917223</v>
      </c>
      <c r="M43" s="227"/>
      <c r="N43" s="231">
        <v>1847423</v>
      </c>
      <c r="O43" s="231">
        <v>-41354</v>
      </c>
      <c r="P43" s="227">
        <v>-3.82</v>
      </c>
      <c r="Q43" s="227"/>
      <c r="R43" s="231">
        <v>2667964</v>
      </c>
      <c r="S43" s="231">
        <v>16915</v>
      </c>
      <c r="T43" s="227">
        <v>-1.9</v>
      </c>
      <c r="U43" s="227"/>
      <c r="V43" s="231">
        <v>11059013</v>
      </c>
      <c r="W43" s="231">
        <v>-52669</v>
      </c>
      <c r="X43" s="227">
        <v>-1.9801597582363293</v>
      </c>
      <c r="Y43" s="231">
        <v>14456795</v>
      </c>
      <c r="Z43" s="231">
        <v>151838</v>
      </c>
      <c r="AA43" s="227">
        <v>-1.5759642877105327</v>
      </c>
      <c r="AB43" s="229"/>
    </row>
    <row r="44" spans="1:29" s="233" customFormat="1" ht="15" customHeight="1" x14ac:dyDescent="0.25">
      <c r="A44" s="226">
        <v>2015</v>
      </c>
      <c r="B44" s="231">
        <v>127545450</v>
      </c>
      <c r="C44" s="231">
        <v>-1114037</v>
      </c>
      <c r="D44" s="227">
        <v>-0.86588018184777127</v>
      </c>
      <c r="E44" s="234"/>
      <c r="F44" s="231">
        <v>34190249</v>
      </c>
      <c r="G44" s="231">
        <v>-805581</v>
      </c>
      <c r="H44" s="227">
        <v>0.54044432671518949</v>
      </c>
      <c r="I44" s="227"/>
      <c r="J44" s="231">
        <v>176722945</v>
      </c>
      <c r="K44" s="231">
        <v>3155460</v>
      </c>
      <c r="L44" s="227">
        <v>1.8180017991272963</v>
      </c>
      <c r="M44" s="227"/>
      <c r="N44" s="231">
        <v>1941212</v>
      </c>
      <c r="O44" s="231">
        <v>93789</v>
      </c>
      <c r="P44" s="227">
        <v>5.0767474476608765</v>
      </c>
      <c r="Q44" s="227"/>
      <c r="R44" s="231">
        <v>2771076</v>
      </c>
      <c r="S44" s="231">
        <v>103112</v>
      </c>
      <c r="T44" s="227">
        <v>3.864819765184238</v>
      </c>
      <c r="U44" s="227"/>
      <c r="V44" s="231">
        <v>10995004</v>
      </c>
      <c r="W44" s="231">
        <v>-287419</v>
      </c>
      <c r="X44" s="227">
        <v>-0.57879487075383673</v>
      </c>
      <c r="Y44" s="231">
        <v>14515992</v>
      </c>
      <c r="Z44" s="231">
        <v>59197</v>
      </c>
      <c r="AA44" s="227">
        <v>0.4094752675126126</v>
      </c>
      <c r="AB44" s="229"/>
    </row>
    <row r="45" spans="1:29" s="233" customFormat="1" ht="15" customHeight="1" x14ac:dyDescent="0.25">
      <c r="A45" s="226">
        <v>2016</v>
      </c>
      <c r="B45" s="231">
        <v>126709702</v>
      </c>
      <c r="C45" s="231">
        <v>-835748</v>
      </c>
      <c r="D45" s="227">
        <v>-0.65525504829847137</v>
      </c>
      <c r="E45" s="234"/>
      <c r="F45" s="231">
        <v>33915893</v>
      </c>
      <c r="G45" s="231">
        <v>-274356</v>
      </c>
      <c r="H45" s="227">
        <v>-0.80243931537322055</v>
      </c>
      <c r="I45" s="227"/>
      <c r="J45" s="231">
        <v>177727822</v>
      </c>
      <c r="K45" s="231">
        <v>1004877</v>
      </c>
      <c r="L45" s="227">
        <v>0.56861716513381566</v>
      </c>
      <c r="M45" s="227"/>
      <c r="N45" s="231">
        <v>1931431</v>
      </c>
      <c r="O45" s="231">
        <v>-9781</v>
      </c>
      <c r="P45" s="227">
        <v>-0.5038604747961557</v>
      </c>
      <c r="Q45" s="227"/>
      <c r="R45" s="231">
        <v>2709098</v>
      </c>
      <c r="S45" s="231">
        <v>-61978</v>
      </c>
      <c r="T45" s="227">
        <v>-2.2366041205654454</v>
      </c>
      <c r="U45" s="227"/>
      <c r="V45" s="231">
        <v>11208953</v>
      </c>
      <c r="W45" s="231">
        <v>213949</v>
      </c>
      <c r="X45" s="227">
        <v>1.9458746899955628</v>
      </c>
      <c r="Y45" s="231">
        <v>15122418</v>
      </c>
      <c r="Z45" s="231">
        <v>606426</v>
      </c>
      <c r="AA45" s="227">
        <v>4.1776407702622151</v>
      </c>
      <c r="AB45" s="229"/>
      <c r="AC45" s="206"/>
    </row>
    <row r="46" spans="1:29" s="233" customFormat="1" ht="15" customHeight="1" x14ac:dyDescent="0.25">
      <c r="A46" s="226">
        <v>2017</v>
      </c>
      <c r="B46" s="231">
        <v>126545295</v>
      </c>
      <c r="C46" s="235">
        <v>-164407</v>
      </c>
      <c r="D46" s="227">
        <v>-0.12975091678457318</v>
      </c>
      <c r="E46" s="234"/>
      <c r="F46" s="231">
        <v>36095240</v>
      </c>
      <c r="G46" s="231">
        <v>2179347</v>
      </c>
      <c r="H46" s="227">
        <v>6.4257396967256568</v>
      </c>
      <c r="I46" s="227"/>
      <c r="J46" s="231">
        <v>189567141</v>
      </c>
      <c r="K46" s="231">
        <v>11839319</v>
      </c>
      <c r="L46" s="227">
        <v>6.6614888241864634</v>
      </c>
      <c r="M46" s="227"/>
      <c r="N46" s="231">
        <v>1967919</v>
      </c>
      <c r="O46" s="231">
        <v>36488</v>
      </c>
      <c r="P46" s="227">
        <v>1.8891692221984613</v>
      </c>
      <c r="Q46" s="227"/>
      <c r="R46" s="231">
        <v>2773660</v>
      </c>
      <c r="S46" s="231">
        <v>64562</v>
      </c>
      <c r="T46" s="227">
        <v>2.3831548360376758</v>
      </c>
      <c r="U46" s="227"/>
      <c r="V46" s="231">
        <v>11388897</v>
      </c>
      <c r="W46" s="231">
        <v>179944</v>
      </c>
      <c r="X46" s="227">
        <v>1.6053595728343169</v>
      </c>
      <c r="Y46" s="231">
        <v>15576387</v>
      </c>
      <c r="Z46" s="231">
        <v>453969</v>
      </c>
      <c r="AA46" s="227">
        <v>3.001960400777179</v>
      </c>
      <c r="AB46" s="229"/>
      <c r="AC46" s="206"/>
    </row>
    <row r="47" spans="1:29" s="233" customFormat="1" ht="15" customHeight="1" x14ac:dyDescent="0.25">
      <c r="A47" s="226">
        <v>2018</v>
      </c>
      <c r="B47" s="231">
        <v>129992196</v>
      </c>
      <c r="C47" s="235">
        <v>3446901</v>
      </c>
      <c r="D47" s="227">
        <v>2.7238476151958224</v>
      </c>
      <c r="E47" s="234"/>
      <c r="F47" s="231">
        <v>37293116</v>
      </c>
      <c r="G47" s="231">
        <v>1197876</v>
      </c>
      <c r="H47" s="227">
        <v>3.3186536507306812</v>
      </c>
      <c r="I47" s="227"/>
      <c r="J47" s="231">
        <v>199554292</v>
      </c>
      <c r="K47" s="231">
        <v>9987151</v>
      </c>
      <c r="L47" s="227">
        <v>5.2683977546509482</v>
      </c>
      <c r="M47" s="227"/>
      <c r="N47" s="231">
        <v>2020491</v>
      </c>
      <c r="O47" s="231">
        <v>52572</v>
      </c>
      <c r="P47" s="227">
        <v>2.6714514164454926</v>
      </c>
      <c r="Q47" s="227"/>
      <c r="R47" s="231">
        <v>2900694</v>
      </c>
      <c r="S47" s="231">
        <v>127034</v>
      </c>
      <c r="T47" s="227">
        <v>4.5800134118817653</v>
      </c>
      <c r="U47" s="227"/>
      <c r="V47" s="231">
        <v>11586791</v>
      </c>
      <c r="W47" s="231">
        <v>197894</v>
      </c>
      <c r="X47" s="227">
        <v>1.7376046161450063</v>
      </c>
      <c r="Y47" s="231">
        <v>16015330</v>
      </c>
      <c r="Z47" s="231">
        <v>438943</v>
      </c>
      <c r="AA47" s="227">
        <v>2.8180026600520307</v>
      </c>
      <c r="AB47" s="229"/>
      <c r="AC47" s="206"/>
    </row>
    <row r="48" spans="1:29" s="233" customFormat="1" ht="15" customHeight="1" x14ac:dyDescent="0.25">
      <c r="A48" s="226">
        <v>2019</v>
      </c>
      <c r="B48" s="231">
        <v>133410592</v>
      </c>
      <c r="C48" s="235">
        <v>3418396</v>
      </c>
      <c r="D48" s="227">
        <v>2.6296932471238534</v>
      </c>
      <c r="E48" s="234"/>
      <c r="F48" s="231">
        <v>37263151</v>
      </c>
      <c r="G48" s="231">
        <v>-29965</v>
      </c>
      <c r="H48" s="227">
        <v>-8.0349949840609725E-2</v>
      </c>
      <c r="I48" s="227"/>
      <c r="J48" s="231">
        <v>211206589</v>
      </c>
      <c r="K48" s="231">
        <v>11652297</v>
      </c>
      <c r="L48" s="227">
        <v>5.8391613045336186</v>
      </c>
      <c r="M48" s="227"/>
      <c r="N48" s="231">
        <v>2145254</v>
      </c>
      <c r="O48" s="231">
        <v>124763</v>
      </c>
      <c r="P48" s="227">
        <v>6.174885213544627</v>
      </c>
      <c r="Q48" s="227"/>
      <c r="R48" s="231">
        <v>2879284</v>
      </c>
      <c r="S48" s="231">
        <v>-21410</v>
      </c>
      <c r="T48" s="227">
        <v>-0.73809922728837307</v>
      </c>
      <c r="U48" s="227"/>
      <c r="V48" s="231">
        <v>11866117</v>
      </c>
      <c r="W48" s="231">
        <v>279326</v>
      </c>
      <c r="X48" s="227">
        <v>2.4107278710731919</v>
      </c>
      <c r="Y48" s="231">
        <v>16482826</v>
      </c>
      <c r="Z48" s="231">
        <v>467496</v>
      </c>
      <c r="AA48" s="227">
        <v>2.9190531821698329</v>
      </c>
      <c r="AB48" s="229"/>
      <c r="AC48" s="206"/>
    </row>
    <row r="49" spans="1:28" s="233" customFormat="1" ht="15" customHeight="1" thickBot="1" x14ac:dyDescent="0.3">
      <c r="A49" s="236">
        <v>2020</v>
      </c>
      <c r="B49" s="237">
        <v>90783680</v>
      </c>
      <c r="C49" s="237">
        <v>-42626912</v>
      </c>
      <c r="D49" s="238">
        <v>-31.95</v>
      </c>
      <c r="E49" s="239"/>
      <c r="F49" s="237">
        <v>23972555</v>
      </c>
      <c r="G49" s="237">
        <v>-13290596</v>
      </c>
      <c r="H49" s="238">
        <v>-35.67</v>
      </c>
      <c r="I49" s="238"/>
      <c r="J49" s="237">
        <v>141470403</v>
      </c>
      <c r="K49" s="237">
        <v>-69736186</v>
      </c>
      <c r="L49" s="238">
        <v>-33.020000000000003</v>
      </c>
      <c r="M49" s="238"/>
      <c r="N49" s="237">
        <v>1181072</v>
      </c>
      <c r="O49" s="237">
        <v>-964182</v>
      </c>
      <c r="P49" s="238">
        <v>-44.94</v>
      </c>
      <c r="Q49" s="238"/>
      <c r="R49" s="237">
        <v>1650486</v>
      </c>
      <c r="S49" s="237">
        <v>-1228798</v>
      </c>
      <c r="T49" s="238">
        <v>-42.68</v>
      </c>
      <c r="U49" s="238"/>
      <c r="V49" s="237">
        <v>7519540</v>
      </c>
      <c r="W49" s="237">
        <v>-4346577</v>
      </c>
      <c r="X49" s="238">
        <v>-36.630000000000003</v>
      </c>
      <c r="Y49" s="237">
        <v>10355035</v>
      </c>
      <c r="Z49" s="237">
        <v>-6127791</v>
      </c>
      <c r="AA49" s="238">
        <v>-37.18</v>
      </c>
      <c r="AB49" s="254"/>
    </row>
    <row r="50" spans="1:28" ht="15" customHeight="1" x14ac:dyDescent="0.25">
      <c r="A50" s="499" t="s">
        <v>355</v>
      </c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473"/>
      <c r="V50" s="240"/>
      <c r="W50" s="240"/>
      <c r="X50" s="93"/>
      <c r="Y50" s="240"/>
      <c r="Z50" s="240"/>
      <c r="AA50" s="93"/>
    </row>
    <row r="51" spans="1:28" ht="15" customHeight="1" x14ac:dyDescent="0.25">
      <c r="A51" s="493" t="s">
        <v>254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93"/>
    </row>
    <row r="52" spans="1:28" ht="15" customHeight="1" x14ac:dyDescent="0.25">
      <c r="A52" s="499" t="s">
        <v>2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473"/>
      <c r="V52" s="240"/>
      <c r="W52" s="240"/>
      <c r="X52" s="93"/>
      <c r="Y52" s="240"/>
      <c r="Z52" s="240"/>
      <c r="AA52" s="93"/>
    </row>
    <row r="53" spans="1:28" ht="15" customHeight="1" x14ac:dyDescent="0.25">
      <c r="A53" s="252"/>
      <c r="B53" s="240"/>
      <c r="C53" s="240"/>
      <c r="D53" s="93"/>
      <c r="E53" s="93"/>
      <c r="F53" s="240"/>
      <c r="G53" s="240"/>
      <c r="H53" s="93"/>
      <c r="I53" s="241"/>
      <c r="J53" s="57"/>
      <c r="K53" s="240"/>
      <c r="L53" s="93"/>
      <c r="M53" s="93"/>
      <c r="N53" s="240"/>
      <c r="O53" s="240"/>
      <c r="P53" s="93"/>
      <c r="Q53" s="93"/>
      <c r="R53" s="240"/>
      <c r="S53" s="240"/>
      <c r="T53" s="93"/>
      <c r="U53" s="93"/>
      <c r="V53" s="240"/>
      <c r="W53" s="240"/>
      <c r="X53" s="93"/>
      <c r="Y53" s="240"/>
      <c r="Z53" s="240"/>
      <c r="AA53" s="93"/>
    </row>
    <row r="54" spans="1:28" x14ac:dyDescent="0.25">
      <c r="C54" s="240"/>
      <c r="D54" s="247"/>
      <c r="G54" s="240"/>
      <c r="H54" s="93"/>
      <c r="I54" s="244"/>
      <c r="J54" s="245"/>
      <c r="K54" s="240"/>
      <c r="L54" s="93"/>
      <c r="O54" s="240"/>
      <c r="P54" s="93"/>
      <c r="S54" s="240"/>
      <c r="T54" s="93"/>
      <c r="U54" s="93"/>
      <c r="W54" s="240"/>
      <c r="X54" s="93"/>
      <c r="Z54" s="240"/>
      <c r="AA54" s="93"/>
    </row>
    <row r="55" spans="1:28" x14ac:dyDescent="0.25">
      <c r="B55" s="246"/>
      <c r="C55" s="240"/>
      <c r="D55" s="247"/>
      <c r="G55" s="242"/>
      <c r="H55" s="93"/>
      <c r="I55" s="248"/>
      <c r="J55" s="245"/>
      <c r="K55" s="240"/>
      <c r="L55" s="93"/>
      <c r="O55" s="240"/>
      <c r="P55" s="93"/>
      <c r="S55" s="240"/>
      <c r="T55" s="93"/>
      <c r="U55" s="93"/>
      <c r="W55" s="240"/>
      <c r="X55" s="93"/>
      <c r="Z55" s="240"/>
      <c r="AA55" s="93"/>
    </row>
    <row r="56" spans="1:28" x14ac:dyDescent="0.25">
      <c r="C56" s="240"/>
      <c r="D56" s="247"/>
      <c r="G56" s="240"/>
      <c r="H56" s="247"/>
      <c r="I56" s="248"/>
      <c r="J56" s="245"/>
      <c r="K56" s="240"/>
      <c r="L56" s="93"/>
      <c r="O56" s="240"/>
      <c r="P56" s="93"/>
      <c r="S56" s="240"/>
      <c r="T56" s="93"/>
      <c r="U56" s="93"/>
      <c r="W56" s="240"/>
      <c r="X56" s="93"/>
      <c r="Z56" s="240"/>
      <c r="AA56" s="93"/>
    </row>
    <row r="57" spans="1:28" x14ac:dyDescent="0.25">
      <c r="B57" s="249"/>
      <c r="C57" s="240"/>
      <c r="D57" s="250"/>
      <c r="G57" s="240"/>
      <c r="H57" s="93"/>
      <c r="I57" s="248"/>
      <c r="J57" s="245"/>
      <c r="K57" s="240"/>
      <c r="L57" s="93"/>
      <c r="N57" s="240"/>
      <c r="O57" s="240"/>
      <c r="P57" s="93"/>
      <c r="R57" s="206"/>
      <c r="S57" s="240"/>
      <c r="T57" s="93"/>
      <c r="U57" s="93"/>
      <c r="W57" s="240"/>
      <c r="X57" s="93"/>
      <c r="Z57" s="240"/>
      <c r="AA57" s="93"/>
    </row>
    <row r="58" spans="1:28" x14ac:dyDescent="0.25">
      <c r="C58" s="240"/>
      <c r="D58" s="250"/>
      <c r="G58" s="240"/>
      <c r="H58" s="248"/>
      <c r="I58" s="248"/>
      <c r="J58" s="245"/>
      <c r="K58" s="240"/>
      <c r="N58" s="240"/>
      <c r="O58" s="240"/>
      <c r="R58" s="206"/>
      <c r="S58" s="240"/>
      <c r="W58" s="240"/>
      <c r="Z58" s="240"/>
    </row>
    <row r="59" spans="1:28" x14ac:dyDescent="0.25">
      <c r="B59" s="206"/>
      <c r="C59" s="240"/>
      <c r="D59" s="250"/>
      <c r="F59" s="206"/>
      <c r="G59" s="240"/>
      <c r="H59" s="248"/>
      <c r="I59" s="248"/>
      <c r="J59" s="245"/>
      <c r="K59" s="240"/>
      <c r="N59" s="206"/>
      <c r="O59" s="240"/>
      <c r="R59" s="206"/>
      <c r="S59" s="240"/>
      <c r="V59" s="206"/>
      <c r="W59" s="240"/>
      <c r="Y59" s="206"/>
      <c r="Z59" s="240"/>
    </row>
    <row r="60" spans="1:28" x14ac:dyDescent="0.25">
      <c r="B60" s="206"/>
      <c r="C60" s="240"/>
      <c r="D60" s="250"/>
      <c r="F60" s="206"/>
      <c r="G60" s="240"/>
      <c r="H60" s="248"/>
      <c r="I60" s="248"/>
      <c r="J60" s="245"/>
      <c r="K60" s="240"/>
      <c r="N60" s="206"/>
      <c r="O60" s="206"/>
      <c r="R60" s="206"/>
      <c r="S60" s="206"/>
      <c r="V60" s="206"/>
      <c r="W60" s="206"/>
      <c r="Y60" s="206"/>
      <c r="Z60" s="206"/>
    </row>
    <row r="61" spans="1:28" x14ac:dyDescent="0.25">
      <c r="B61" s="206"/>
      <c r="C61" s="240"/>
      <c r="D61" s="250"/>
      <c r="F61" s="206"/>
      <c r="G61" s="206"/>
      <c r="H61" s="248"/>
      <c r="I61" s="248"/>
      <c r="J61" s="245"/>
      <c r="K61" s="240"/>
      <c r="N61" s="206"/>
      <c r="O61" s="206"/>
      <c r="R61" s="206"/>
      <c r="S61" s="206"/>
      <c r="V61" s="206"/>
      <c r="W61" s="206"/>
      <c r="Y61" s="206"/>
      <c r="Z61" s="206"/>
    </row>
    <row r="62" spans="1:28" x14ac:dyDescent="0.25">
      <c r="C62" s="249"/>
      <c r="D62" s="250"/>
      <c r="K62" s="240"/>
    </row>
    <row r="63" spans="1:28" x14ac:dyDescent="0.25">
      <c r="C63" s="249"/>
      <c r="D63" s="250"/>
      <c r="K63" s="240"/>
    </row>
    <row r="64" spans="1:28" x14ac:dyDescent="0.25">
      <c r="C64" s="249"/>
      <c r="D64" s="250"/>
    </row>
    <row r="65" spans="3:4" x14ac:dyDescent="0.25">
      <c r="C65" s="249"/>
      <c r="D65" s="250"/>
    </row>
    <row r="66" spans="3:4" x14ac:dyDescent="0.25">
      <c r="C66" s="249"/>
      <c r="D66" s="250"/>
    </row>
    <row r="67" spans="3:4" x14ac:dyDescent="0.25">
      <c r="C67" s="249"/>
      <c r="D67" s="250"/>
    </row>
    <row r="68" spans="3:4" x14ac:dyDescent="0.25">
      <c r="C68" s="249"/>
      <c r="D68" s="250"/>
    </row>
    <row r="69" spans="3:4" x14ac:dyDescent="0.25">
      <c r="C69" s="249"/>
      <c r="D69" s="250"/>
    </row>
    <row r="70" spans="3:4" x14ac:dyDescent="0.25">
      <c r="C70" s="249"/>
      <c r="D70" s="250"/>
    </row>
    <row r="71" spans="3:4" x14ac:dyDescent="0.25">
      <c r="C71" s="249"/>
      <c r="D71" s="250"/>
    </row>
    <row r="72" spans="3:4" x14ac:dyDescent="0.25">
      <c r="C72" s="249"/>
      <c r="D72" s="250"/>
    </row>
    <row r="73" spans="3:4" x14ac:dyDescent="0.25">
      <c r="C73" s="249"/>
      <c r="D73" s="250"/>
    </row>
    <row r="74" spans="3:4" x14ac:dyDescent="0.25">
      <c r="C74" s="249"/>
    </row>
    <row r="75" spans="3:4" x14ac:dyDescent="0.25">
      <c r="C75" s="249"/>
    </row>
    <row r="76" spans="3:4" x14ac:dyDescent="0.25">
      <c r="C76" s="249"/>
    </row>
    <row r="77" spans="3:4" x14ac:dyDescent="0.25">
      <c r="C77" s="249"/>
    </row>
    <row r="78" spans="3:4" x14ac:dyDescent="0.25">
      <c r="C78" s="249"/>
    </row>
    <row r="79" spans="3:4" x14ac:dyDescent="0.25">
      <c r="C79" s="249"/>
    </row>
    <row r="80" spans="3:4" x14ac:dyDescent="0.25">
      <c r="C80" s="249"/>
    </row>
    <row r="81" spans="3:3" x14ac:dyDescent="0.25">
      <c r="C81" s="249"/>
    </row>
    <row r="82" spans="3:3" x14ac:dyDescent="0.25">
      <c r="C82" s="249"/>
    </row>
    <row r="83" spans="3:3" x14ac:dyDescent="0.25">
      <c r="C83" s="249"/>
    </row>
    <row r="84" spans="3:3" x14ac:dyDescent="0.25">
      <c r="C84" s="249"/>
    </row>
    <row r="85" spans="3:3" x14ac:dyDescent="0.25">
      <c r="C85" s="249"/>
    </row>
    <row r="86" spans="3:3" x14ac:dyDescent="0.25">
      <c r="C86" s="249"/>
    </row>
    <row r="87" spans="3:3" x14ac:dyDescent="0.25">
      <c r="C87" s="249"/>
    </row>
    <row r="88" spans="3:3" x14ac:dyDescent="0.25">
      <c r="C88" s="249"/>
    </row>
    <row r="89" spans="3:3" x14ac:dyDescent="0.25">
      <c r="C89" s="249"/>
    </row>
    <row r="90" spans="3:3" x14ac:dyDescent="0.25">
      <c r="C90" s="249"/>
    </row>
    <row r="91" spans="3:3" x14ac:dyDescent="0.25">
      <c r="C91" s="249"/>
    </row>
    <row r="92" spans="3:3" x14ac:dyDescent="0.25">
      <c r="C92" s="249"/>
    </row>
  </sheetData>
  <mergeCells count="24">
    <mergeCell ref="A2:AA2"/>
    <mergeCell ref="A4:AA4"/>
    <mergeCell ref="A6:A8"/>
    <mergeCell ref="B6:D6"/>
    <mergeCell ref="F6:L6"/>
    <mergeCell ref="N6:T6"/>
    <mergeCell ref="Z7:AA7"/>
    <mergeCell ref="V6:AA6"/>
    <mergeCell ref="A51:Z51"/>
    <mergeCell ref="A52:T52"/>
    <mergeCell ref="S7:T7"/>
    <mergeCell ref="V7:V8"/>
    <mergeCell ref="W7:X7"/>
    <mergeCell ref="Y7:Y8"/>
    <mergeCell ref="K7:L7"/>
    <mergeCell ref="N7:N8"/>
    <mergeCell ref="O7:P7"/>
    <mergeCell ref="R7:R8"/>
    <mergeCell ref="A50:T50"/>
    <mergeCell ref="G7:H7"/>
    <mergeCell ref="J7:J8"/>
    <mergeCell ref="B7:B8"/>
    <mergeCell ref="C7:D7"/>
    <mergeCell ref="F7:F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Y49"/>
  <sheetViews>
    <sheetView showGridLines="0" zoomScale="80" zoomScaleNormal="80" workbookViewId="0">
      <selection activeCell="F21" sqref="F21"/>
    </sheetView>
  </sheetViews>
  <sheetFormatPr baseColWidth="10" defaultColWidth="11.5546875" defaultRowHeight="18.75" x14ac:dyDescent="0.25"/>
  <cols>
    <col min="1" max="1" width="7.21875" style="41" customWidth="1"/>
    <col min="2" max="2" width="9.6640625" style="205" customWidth="1"/>
    <col min="3" max="3" width="7.77734375" style="205" bestFit="1" customWidth="1"/>
    <col min="4" max="4" width="8.6640625" style="41" customWidth="1"/>
    <col min="5" max="5" width="1.77734375" style="41" customWidth="1"/>
    <col min="6" max="6" width="9.33203125" style="205" bestFit="1" customWidth="1"/>
    <col min="7" max="7" width="7.77734375" style="205" bestFit="1" customWidth="1"/>
    <col min="8" max="8" width="5.44140625" style="41" customWidth="1"/>
    <col min="9" max="9" width="2" style="206" customWidth="1"/>
    <col min="10" max="10" width="9.5546875" style="205" bestFit="1" customWidth="1"/>
    <col min="11" max="11" width="8" style="205" customWidth="1"/>
    <col min="12" max="12" width="5.6640625" style="41" customWidth="1"/>
    <col min="13" max="13" width="1.77734375" style="41" customWidth="1"/>
    <col min="14" max="14" width="10.44140625" style="205" bestFit="1" customWidth="1"/>
    <col min="15" max="15" width="7.77734375" style="205" bestFit="1" customWidth="1"/>
    <col min="16" max="16" width="5" style="41" customWidth="1"/>
    <col min="17" max="17" width="3.77734375" style="206" customWidth="1"/>
    <col min="18" max="18" width="9.109375" style="205" customWidth="1"/>
    <col min="19" max="19" width="7.77734375" style="205" bestFit="1" customWidth="1"/>
    <col min="20" max="20" width="5.5546875" style="41" customWidth="1"/>
    <col min="21" max="21" width="1.77734375" style="41" customWidth="1"/>
    <col min="22" max="22" width="10.44140625" style="205" bestFit="1" customWidth="1"/>
    <col min="23" max="23" width="7.77734375" style="205" bestFit="1" customWidth="1"/>
    <col min="24" max="24" width="5.21875" style="41" customWidth="1"/>
    <col min="25" max="25" width="1.77734375" style="206" customWidth="1"/>
    <col min="26" max="26" width="12.5546875" style="205" customWidth="1"/>
    <col min="27" max="27" width="7.77734375" style="205" bestFit="1" customWidth="1"/>
    <col min="28" max="28" width="6.5546875" style="41" customWidth="1"/>
    <col min="29" max="16384" width="11.5546875" style="41"/>
  </cols>
  <sheetData>
    <row r="1" spans="1:51" s="123" customFormat="1" x14ac:dyDescent="0.25">
      <c r="A1" s="135" t="s">
        <v>153</v>
      </c>
      <c r="B1" s="190"/>
      <c r="C1" s="190"/>
      <c r="F1" s="190"/>
      <c r="G1" s="190"/>
      <c r="I1" s="191"/>
      <c r="J1" s="190"/>
      <c r="K1" s="190"/>
      <c r="N1" s="190"/>
      <c r="O1" s="190"/>
      <c r="Q1" s="191"/>
      <c r="R1" s="190"/>
      <c r="S1" s="190"/>
      <c r="V1" s="190"/>
      <c r="W1" s="190"/>
      <c r="Y1" s="191"/>
      <c r="Z1" s="190"/>
      <c r="AA1" s="190"/>
    </row>
    <row r="2" spans="1:51" s="144" customFormat="1" ht="15" x14ac:dyDescent="0.25">
      <c r="A2" s="503" t="s">
        <v>248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</row>
    <row r="3" spans="1:51" s="144" customFormat="1" ht="22.5" customHeight="1" x14ac:dyDescent="0.25">
      <c r="A3" s="511" t="s">
        <v>343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</row>
    <row r="4" spans="1:51" s="123" customFormat="1" ht="18.75" customHeight="1" thickBot="1" x14ac:dyDescent="0.3">
      <c r="A4" s="196"/>
      <c r="B4" s="195"/>
      <c r="C4" s="195"/>
      <c r="D4" s="196"/>
      <c r="E4" s="196"/>
      <c r="F4" s="195"/>
      <c r="G4" s="195"/>
      <c r="H4" s="196"/>
      <c r="I4" s="194"/>
      <c r="J4" s="195"/>
      <c r="K4" s="195"/>
      <c r="L4" s="196"/>
      <c r="M4" s="196"/>
      <c r="N4" s="195"/>
      <c r="O4" s="195"/>
      <c r="P4" s="196"/>
      <c r="Q4" s="194"/>
      <c r="R4" s="195"/>
      <c r="S4" s="195"/>
      <c r="T4" s="196"/>
      <c r="U4" s="196"/>
      <c r="V4" s="195"/>
      <c r="W4" s="195"/>
      <c r="X4" s="196"/>
      <c r="Y4" s="194"/>
      <c r="Z4" s="195"/>
      <c r="AA4" s="195"/>
      <c r="AB4" s="215"/>
      <c r="AC4" s="222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</row>
    <row r="5" spans="1:51" ht="17.25" customHeight="1" thickBot="1" x14ac:dyDescent="0.3">
      <c r="A5" s="495" t="s">
        <v>106</v>
      </c>
      <c r="B5" s="497" t="s">
        <v>107</v>
      </c>
      <c r="C5" s="498"/>
      <c r="D5" s="498"/>
      <c r="E5" s="498"/>
      <c r="F5" s="498"/>
      <c r="G5" s="498"/>
      <c r="H5" s="498"/>
      <c r="I5" s="211"/>
      <c r="J5" s="497" t="s">
        <v>108</v>
      </c>
      <c r="K5" s="498"/>
      <c r="L5" s="498"/>
      <c r="M5" s="498"/>
      <c r="N5" s="498"/>
      <c r="O5" s="498"/>
      <c r="P5" s="498"/>
      <c r="Q5" s="211"/>
      <c r="R5" s="497" t="s">
        <v>109</v>
      </c>
      <c r="S5" s="498"/>
      <c r="T5" s="498"/>
      <c r="U5" s="498"/>
      <c r="V5" s="498"/>
      <c r="W5" s="498"/>
      <c r="X5" s="498"/>
      <c r="Y5" s="211"/>
      <c r="Z5" s="497" t="s">
        <v>113</v>
      </c>
      <c r="AA5" s="498"/>
      <c r="AB5" s="498"/>
      <c r="AC5" s="206"/>
    </row>
    <row r="6" spans="1:51" ht="15" customHeight="1" thickBot="1" x14ac:dyDescent="0.3">
      <c r="A6" s="496"/>
      <c r="B6" s="501" t="s">
        <v>92</v>
      </c>
      <c r="C6" s="497" t="s">
        <v>100</v>
      </c>
      <c r="D6" s="497"/>
      <c r="E6" s="482"/>
      <c r="F6" s="501" t="s">
        <v>102</v>
      </c>
      <c r="G6" s="497" t="s">
        <v>100</v>
      </c>
      <c r="H6" s="497"/>
      <c r="I6" s="482"/>
      <c r="J6" s="501" t="s">
        <v>92</v>
      </c>
      <c r="K6" s="497" t="s">
        <v>100</v>
      </c>
      <c r="L6" s="497"/>
      <c r="M6" s="482"/>
      <c r="N6" s="501" t="s">
        <v>110</v>
      </c>
      <c r="O6" s="497" t="s">
        <v>100</v>
      </c>
      <c r="P6" s="497"/>
      <c r="Q6" s="482"/>
      <c r="R6" s="501" t="s">
        <v>92</v>
      </c>
      <c r="S6" s="497" t="s">
        <v>100</v>
      </c>
      <c r="T6" s="497"/>
      <c r="U6" s="209"/>
      <c r="V6" s="501" t="s">
        <v>110</v>
      </c>
      <c r="W6" s="497" t="s">
        <v>100</v>
      </c>
      <c r="X6" s="497"/>
      <c r="Y6" s="209"/>
      <c r="Z6" s="501" t="s">
        <v>112</v>
      </c>
      <c r="AA6" s="497" t="s">
        <v>100</v>
      </c>
      <c r="AB6" s="497"/>
      <c r="AC6" s="206"/>
    </row>
    <row r="7" spans="1:51" ht="23.25" customHeight="1" thickBot="1" x14ac:dyDescent="0.3">
      <c r="A7" s="496"/>
      <c r="B7" s="501"/>
      <c r="C7" s="207" t="s">
        <v>101</v>
      </c>
      <c r="D7" s="213" t="s">
        <v>0</v>
      </c>
      <c r="E7" s="481"/>
      <c r="F7" s="501"/>
      <c r="G7" s="207" t="s">
        <v>101</v>
      </c>
      <c r="H7" s="213" t="s">
        <v>0</v>
      </c>
      <c r="I7" s="481"/>
      <c r="J7" s="501"/>
      <c r="K7" s="207" t="s">
        <v>101</v>
      </c>
      <c r="L7" s="213" t="s">
        <v>0</v>
      </c>
      <c r="M7" s="481"/>
      <c r="N7" s="501"/>
      <c r="O7" s="207" t="s">
        <v>101</v>
      </c>
      <c r="P7" s="213" t="s">
        <v>0</v>
      </c>
      <c r="Q7" s="481"/>
      <c r="R7" s="501"/>
      <c r="S7" s="207" t="s">
        <v>101</v>
      </c>
      <c r="T7" s="213" t="s">
        <v>0</v>
      </c>
      <c r="U7" s="481"/>
      <c r="V7" s="501"/>
      <c r="W7" s="207" t="s">
        <v>101</v>
      </c>
      <c r="X7" s="213" t="s">
        <v>0</v>
      </c>
      <c r="Y7" s="481"/>
      <c r="Z7" s="501"/>
      <c r="AA7" s="207" t="s">
        <v>101</v>
      </c>
      <c r="AB7" s="481" t="s">
        <v>0</v>
      </c>
      <c r="AC7" s="206"/>
    </row>
    <row r="8" spans="1:51" x14ac:dyDescent="0.25">
      <c r="A8" s="197">
        <v>1944</v>
      </c>
      <c r="B8" s="199"/>
      <c r="C8" s="199"/>
      <c r="D8" s="198"/>
      <c r="E8" s="198"/>
      <c r="F8" s="199"/>
      <c r="G8" s="199"/>
      <c r="H8" s="198"/>
      <c r="I8" s="198"/>
      <c r="J8" s="199">
        <v>16829</v>
      </c>
      <c r="K8" s="199"/>
      <c r="L8" s="198"/>
      <c r="M8" s="198"/>
      <c r="N8" s="199"/>
      <c r="O8" s="199"/>
      <c r="P8" s="198"/>
      <c r="Q8" s="198"/>
      <c r="R8" s="199"/>
      <c r="S8" s="199"/>
      <c r="T8" s="198"/>
      <c r="U8" s="198"/>
      <c r="V8" s="199"/>
      <c r="W8" s="199"/>
      <c r="X8" s="198"/>
      <c r="Y8" s="198"/>
      <c r="Z8" s="199"/>
      <c r="AA8" s="199"/>
      <c r="AB8" s="200"/>
      <c r="AC8" s="206"/>
    </row>
    <row r="9" spans="1:51" x14ac:dyDescent="0.25">
      <c r="A9" s="197">
        <v>1945</v>
      </c>
      <c r="B9" s="199"/>
      <c r="C9" s="199"/>
      <c r="D9" s="198"/>
      <c r="E9" s="198"/>
      <c r="F9" s="199"/>
      <c r="G9" s="199"/>
      <c r="H9" s="198"/>
      <c r="I9" s="198"/>
      <c r="J9" s="199">
        <v>33389</v>
      </c>
      <c r="K9" s="199">
        <v>16560</v>
      </c>
      <c r="L9" s="198">
        <v>98.401568720660762</v>
      </c>
      <c r="M9" s="198"/>
      <c r="N9" s="199"/>
      <c r="O9" s="199"/>
      <c r="P9" s="198"/>
      <c r="Q9" s="198"/>
      <c r="R9" s="199"/>
      <c r="S9" s="199"/>
      <c r="T9" s="198"/>
      <c r="U9" s="198"/>
      <c r="V9" s="199"/>
      <c r="W9" s="199"/>
      <c r="X9" s="198"/>
      <c r="Y9" s="198"/>
      <c r="Z9" s="199"/>
      <c r="AA9" s="199"/>
      <c r="AB9" s="200"/>
      <c r="AC9" s="206"/>
    </row>
    <row r="10" spans="1:51" x14ac:dyDescent="0.25">
      <c r="A10" s="197">
        <v>1946</v>
      </c>
      <c r="B10" s="199"/>
      <c r="C10" s="199"/>
      <c r="D10" s="198"/>
      <c r="E10" s="198"/>
      <c r="F10" s="199"/>
      <c r="G10" s="199"/>
      <c r="H10" s="198"/>
      <c r="I10" s="198"/>
      <c r="J10" s="199">
        <v>71057</v>
      </c>
      <c r="K10" s="199">
        <v>37668</v>
      </c>
      <c r="L10" s="198">
        <v>112.81559795142113</v>
      </c>
      <c r="M10" s="198"/>
      <c r="N10" s="199"/>
      <c r="O10" s="199"/>
      <c r="P10" s="198"/>
      <c r="Q10" s="198"/>
      <c r="R10" s="199"/>
      <c r="S10" s="199"/>
      <c r="T10" s="198"/>
      <c r="U10" s="198"/>
      <c r="V10" s="199"/>
      <c r="W10" s="199"/>
      <c r="X10" s="198"/>
      <c r="Y10" s="198"/>
      <c r="Z10" s="199"/>
      <c r="AA10" s="199"/>
      <c r="AB10" s="200"/>
      <c r="AC10" s="206"/>
    </row>
    <row r="11" spans="1:51" x14ac:dyDescent="0.25">
      <c r="A11" s="197">
        <v>1947</v>
      </c>
      <c r="B11" s="199"/>
      <c r="C11" s="199"/>
      <c r="D11" s="198"/>
      <c r="E11" s="198"/>
      <c r="F11" s="199"/>
      <c r="G11" s="199"/>
      <c r="H11" s="198"/>
      <c r="I11" s="198"/>
      <c r="J11" s="199">
        <v>95647</v>
      </c>
      <c r="K11" s="199">
        <v>24590</v>
      </c>
      <c r="L11" s="198">
        <v>34.606020518738475</v>
      </c>
      <c r="M11" s="198"/>
      <c r="N11" s="199"/>
      <c r="O11" s="199"/>
      <c r="P11" s="198"/>
      <c r="Q11" s="198"/>
      <c r="R11" s="199"/>
      <c r="S11" s="199"/>
      <c r="T11" s="198"/>
      <c r="U11" s="198"/>
      <c r="V11" s="199"/>
      <c r="W11" s="199"/>
      <c r="X11" s="198"/>
      <c r="Y11" s="198"/>
      <c r="Z11" s="199"/>
      <c r="AA11" s="199"/>
      <c r="AB11" s="200"/>
      <c r="AC11" s="206"/>
    </row>
    <row r="12" spans="1:51" x14ac:dyDescent="0.25">
      <c r="A12" s="197">
        <v>1948</v>
      </c>
      <c r="B12" s="199"/>
      <c r="C12" s="199"/>
      <c r="D12" s="198"/>
      <c r="E12" s="198"/>
      <c r="F12" s="199"/>
      <c r="G12" s="199"/>
      <c r="H12" s="198"/>
      <c r="I12" s="198"/>
      <c r="J12" s="199">
        <v>103119</v>
      </c>
      <c r="K12" s="199">
        <v>7472</v>
      </c>
      <c r="L12" s="198">
        <v>7.8120589250054886</v>
      </c>
      <c r="M12" s="198"/>
      <c r="N12" s="199"/>
      <c r="O12" s="199"/>
      <c r="P12" s="198"/>
      <c r="Q12" s="198"/>
      <c r="R12" s="199"/>
      <c r="S12" s="199"/>
      <c r="T12" s="198"/>
      <c r="U12" s="198"/>
      <c r="V12" s="199"/>
      <c r="W12" s="199"/>
      <c r="X12" s="198"/>
      <c r="Y12" s="198"/>
      <c r="Z12" s="199"/>
      <c r="AA12" s="199"/>
      <c r="AB12" s="200"/>
      <c r="AC12" s="206"/>
    </row>
    <row r="13" spans="1:51" x14ac:dyDescent="0.25">
      <c r="A13" s="197">
        <v>1949</v>
      </c>
      <c r="B13" s="199"/>
      <c r="C13" s="199"/>
      <c r="D13" s="198"/>
      <c r="E13" s="198"/>
      <c r="F13" s="199"/>
      <c r="G13" s="199"/>
      <c r="H13" s="198"/>
      <c r="I13" s="198"/>
      <c r="J13" s="199">
        <v>127569</v>
      </c>
      <c r="K13" s="199">
        <v>24450</v>
      </c>
      <c r="L13" s="198">
        <v>23.710470427370321</v>
      </c>
      <c r="M13" s="198"/>
      <c r="N13" s="199"/>
      <c r="O13" s="199"/>
      <c r="P13" s="198"/>
      <c r="Q13" s="198"/>
      <c r="R13" s="199"/>
      <c r="S13" s="199"/>
      <c r="T13" s="198"/>
      <c r="U13" s="198"/>
      <c r="V13" s="199"/>
      <c r="W13" s="199"/>
      <c r="X13" s="198"/>
      <c r="Y13" s="198"/>
      <c r="Z13" s="199"/>
      <c r="AA13" s="199"/>
      <c r="AB13" s="200"/>
      <c r="AC13" s="206"/>
    </row>
    <row r="14" spans="1:51" x14ac:dyDescent="0.25">
      <c r="A14" s="197">
        <v>1950</v>
      </c>
      <c r="B14" s="199"/>
      <c r="C14" s="199"/>
      <c r="D14" s="198"/>
      <c r="E14" s="198"/>
      <c r="F14" s="199"/>
      <c r="G14" s="199"/>
      <c r="H14" s="198"/>
      <c r="I14" s="198"/>
      <c r="J14" s="199">
        <v>127381</v>
      </c>
      <c r="K14" s="199">
        <v>-188</v>
      </c>
      <c r="L14" s="198">
        <v>-0.14737122655190524</v>
      </c>
      <c r="M14" s="198"/>
      <c r="N14" s="199"/>
      <c r="O14" s="199"/>
      <c r="P14" s="198"/>
      <c r="Q14" s="198"/>
      <c r="R14" s="199"/>
      <c r="S14" s="199"/>
      <c r="T14" s="198"/>
      <c r="U14" s="198"/>
      <c r="V14" s="199"/>
      <c r="W14" s="199"/>
      <c r="X14" s="198"/>
      <c r="Y14" s="198"/>
      <c r="Z14" s="199"/>
      <c r="AA14" s="199"/>
      <c r="AB14" s="200"/>
      <c r="AC14" s="206"/>
    </row>
    <row r="15" spans="1:51" x14ac:dyDescent="0.25">
      <c r="A15" s="197">
        <v>1951</v>
      </c>
      <c r="B15" s="199"/>
      <c r="C15" s="199"/>
      <c r="D15" s="198"/>
      <c r="E15" s="198"/>
      <c r="F15" s="199"/>
      <c r="G15" s="199"/>
      <c r="H15" s="198"/>
      <c r="I15" s="198"/>
      <c r="J15" s="199">
        <v>164728</v>
      </c>
      <c r="K15" s="199">
        <v>37347</v>
      </c>
      <c r="L15" s="198">
        <v>29.319129226493747</v>
      </c>
      <c r="M15" s="198"/>
      <c r="N15" s="199"/>
      <c r="O15" s="199"/>
      <c r="P15" s="198"/>
      <c r="Q15" s="198"/>
      <c r="R15" s="199"/>
      <c r="S15" s="199"/>
      <c r="T15" s="198"/>
      <c r="U15" s="198"/>
      <c r="V15" s="199"/>
      <c r="W15" s="199"/>
      <c r="X15" s="198"/>
      <c r="Y15" s="198"/>
      <c r="Z15" s="199"/>
      <c r="AA15" s="199"/>
      <c r="AB15" s="200"/>
      <c r="AC15" s="206"/>
    </row>
    <row r="16" spans="1:51" x14ac:dyDescent="0.25">
      <c r="A16" s="197">
        <v>1952</v>
      </c>
      <c r="B16" s="199"/>
      <c r="C16" s="199"/>
      <c r="D16" s="198"/>
      <c r="E16" s="198"/>
      <c r="F16" s="199"/>
      <c r="G16" s="199"/>
      <c r="H16" s="198"/>
      <c r="I16" s="198"/>
      <c r="J16" s="199">
        <v>168802</v>
      </c>
      <c r="K16" s="199">
        <v>4074</v>
      </c>
      <c r="L16" s="198">
        <v>2.4731678888834927</v>
      </c>
      <c r="M16" s="198"/>
      <c r="N16" s="199"/>
      <c r="O16" s="199"/>
      <c r="P16" s="198"/>
      <c r="Q16" s="198"/>
      <c r="R16" s="199"/>
      <c r="S16" s="199"/>
      <c r="T16" s="198"/>
      <c r="U16" s="198"/>
      <c r="V16" s="199"/>
      <c r="W16" s="199"/>
      <c r="X16" s="198"/>
      <c r="Y16" s="198"/>
      <c r="Z16" s="199"/>
      <c r="AA16" s="199"/>
      <c r="AB16" s="200"/>
      <c r="AC16" s="206"/>
    </row>
    <row r="17" spans="1:29" x14ac:dyDescent="0.25">
      <c r="A17" s="197">
        <v>1953</v>
      </c>
      <c r="B17" s="199"/>
      <c r="C17" s="199"/>
      <c r="D17" s="198"/>
      <c r="E17" s="198"/>
      <c r="F17" s="199"/>
      <c r="G17" s="199"/>
      <c r="H17" s="198"/>
      <c r="I17" s="198"/>
      <c r="J17" s="199">
        <v>161267</v>
      </c>
      <c r="K17" s="199">
        <v>-7535</v>
      </c>
      <c r="L17" s="198">
        <v>-4.4638096705015347</v>
      </c>
      <c r="M17" s="198"/>
      <c r="N17" s="199"/>
      <c r="O17" s="199"/>
      <c r="P17" s="198"/>
      <c r="Q17" s="198"/>
      <c r="R17" s="199"/>
      <c r="S17" s="199"/>
      <c r="T17" s="198"/>
      <c r="U17" s="198"/>
      <c r="V17" s="199"/>
      <c r="W17" s="199"/>
      <c r="X17" s="198"/>
      <c r="Y17" s="198"/>
      <c r="Z17" s="199"/>
      <c r="AA17" s="199"/>
      <c r="AB17" s="200"/>
      <c r="AC17" s="206"/>
    </row>
    <row r="18" spans="1:29" x14ac:dyDescent="0.25">
      <c r="A18" s="197">
        <v>1954</v>
      </c>
      <c r="B18" s="199"/>
      <c r="C18" s="199"/>
      <c r="D18" s="198"/>
      <c r="E18" s="198"/>
      <c r="F18" s="199"/>
      <c r="G18" s="199"/>
      <c r="H18" s="198"/>
      <c r="I18" s="198"/>
      <c r="J18" s="199">
        <v>158159</v>
      </c>
      <c r="K18" s="199">
        <v>-3108</v>
      </c>
      <c r="L18" s="198">
        <v>-1.9272386787129419</v>
      </c>
      <c r="M18" s="198"/>
      <c r="N18" s="199"/>
      <c r="O18" s="199"/>
      <c r="P18" s="198"/>
      <c r="Q18" s="198"/>
      <c r="R18" s="199"/>
      <c r="S18" s="199"/>
      <c r="T18" s="198"/>
      <c r="U18" s="198"/>
      <c r="V18" s="199"/>
      <c r="W18" s="199"/>
      <c r="X18" s="198"/>
      <c r="Y18" s="198"/>
      <c r="Z18" s="199"/>
      <c r="AA18" s="199"/>
      <c r="AB18" s="200"/>
      <c r="AC18" s="206"/>
    </row>
    <row r="19" spans="1:29" x14ac:dyDescent="0.25">
      <c r="A19" s="197">
        <v>1955</v>
      </c>
      <c r="B19" s="199"/>
      <c r="C19" s="199"/>
      <c r="D19" s="198"/>
      <c r="E19" s="198"/>
      <c r="F19" s="199"/>
      <c r="G19" s="199"/>
      <c r="H19" s="198"/>
      <c r="I19" s="198"/>
      <c r="J19" s="199">
        <v>148175</v>
      </c>
      <c r="K19" s="199">
        <v>-9984</v>
      </c>
      <c r="L19" s="198">
        <v>-6.3126347536340015</v>
      </c>
      <c r="M19" s="198"/>
      <c r="N19" s="199"/>
      <c r="O19" s="199"/>
      <c r="P19" s="198"/>
      <c r="Q19" s="198"/>
      <c r="R19" s="199"/>
      <c r="S19" s="199"/>
      <c r="T19" s="198"/>
      <c r="U19" s="198"/>
      <c r="V19" s="199"/>
      <c r="W19" s="199"/>
      <c r="X19" s="198"/>
      <c r="Y19" s="198"/>
      <c r="Z19" s="199"/>
      <c r="AA19" s="199"/>
      <c r="AB19" s="200"/>
      <c r="AC19" s="206"/>
    </row>
    <row r="20" spans="1:29" x14ac:dyDescent="0.25">
      <c r="A20" s="197">
        <v>1956</v>
      </c>
      <c r="B20" s="199"/>
      <c r="C20" s="199"/>
      <c r="D20" s="198"/>
      <c r="E20" s="198"/>
      <c r="F20" s="199"/>
      <c r="G20" s="199"/>
      <c r="H20" s="198"/>
      <c r="I20" s="198"/>
      <c r="J20" s="199">
        <v>127850</v>
      </c>
      <c r="K20" s="199">
        <v>-20325</v>
      </c>
      <c r="L20" s="198">
        <v>-13.71688881390248</v>
      </c>
      <c r="M20" s="198"/>
      <c r="N20" s="199"/>
      <c r="O20" s="199"/>
      <c r="P20" s="198"/>
      <c r="Q20" s="198"/>
      <c r="R20" s="199"/>
      <c r="S20" s="199"/>
      <c r="T20" s="198"/>
      <c r="U20" s="198"/>
      <c r="V20" s="199"/>
      <c r="W20" s="199"/>
      <c r="X20" s="198"/>
      <c r="Y20" s="198"/>
      <c r="Z20" s="199"/>
      <c r="AA20" s="199"/>
      <c r="AB20" s="200"/>
      <c r="AC20" s="206"/>
    </row>
    <row r="21" spans="1:29" x14ac:dyDescent="0.25">
      <c r="A21" s="197">
        <v>1957</v>
      </c>
      <c r="B21" s="199"/>
      <c r="C21" s="199"/>
      <c r="D21" s="198"/>
      <c r="E21" s="198"/>
      <c r="F21" s="199"/>
      <c r="G21" s="199"/>
      <c r="H21" s="198"/>
      <c r="I21" s="198"/>
      <c r="J21" s="199">
        <v>136942</v>
      </c>
      <c r="K21" s="199">
        <v>9092</v>
      </c>
      <c r="L21" s="198">
        <v>7.1114587407117718</v>
      </c>
      <c r="M21" s="198"/>
      <c r="N21" s="199"/>
      <c r="O21" s="199"/>
      <c r="P21" s="198"/>
      <c r="Q21" s="198"/>
      <c r="R21" s="199"/>
      <c r="S21" s="199"/>
      <c r="T21" s="198"/>
      <c r="U21" s="198"/>
      <c r="V21" s="199"/>
      <c r="W21" s="199"/>
      <c r="X21" s="198"/>
      <c r="Y21" s="198"/>
      <c r="Z21" s="199"/>
      <c r="AA21" s="199"/>
      <c r="AB21" s="200"/>
      <c r="AC21" s="206"/>
    </row>
    <row r="22" spans="1:29" x14ac:dyDescent="0.25">
      <c r="A22" s="197">
        <v>1958</v>
      </c>
      <c r="B22" s="199"/>
      <c r="C22" s="199"/>
      <c r="D22" s="198"/>
      <c r="E22" s="198"/>
      <c r="F22" s="199"/>
      <c r="G22" s="199"/>
      <c r="H22" s="198"/>
      <c r="I22" s="198"/>
      <c r="J22" s="199">
        <v>145705</v>
      </c>
      <c r="K22" s="199">
        <v>8763</v>
      </c>
      <c r="L22" s="198">
        <v>6.3990594558280147</v>
      </c>
      <c r="M22" s="198"/>
      <c r="N22" s="199"/>
      <c r="O22" s="199"/>
      <c r="P22" s="198"/>
      <c r="Q22" s="198"/>
      <c r="R22" s="199"/>
      <c r="S22" s="199"/>
      <c r="T22" s="198"/>
      <c r="U22" s="198"/>
      <c r="V22" s="199"/>
      <c r="W22" s="199"/>
      <c r="X22" s="198"/>
      <c r="Y22" s="198"/>
      <c r="Z22" s="199"/>
      <c r="AA22" s="199"/>
      <c r="AB22" s="200"/>
      <c r="AC22" s="206"/>
    </row>
    <row r="23" spans="1:29" x14ac:dyDescent="0.25">
      <c r="A23" s="197">
        <v>1959</v>
      </c>
      <c r="B23" s="199"/>
      <c r="C23" s="199"/>
      <c r="D23" s="198"/>
      <c r="E23" s="198"/>
      <c r="F23" s="199"/>
      <c r="G23" s="199"/>
      <c r="H23" s="198"/>
      <c r="I23" s="198"/>
      <c r="J23" s="199">
        <v>162431</v>
      </c>
      <c r="K23" s="199">
        <v>16726</v>
      </c>
      <c r="L23" s="198">
        <v>11.47935897875845</v>
      </c>
      <c r="M23" s="198"/>
      <c r="N23" s="199"/>
      <c r="O23" s="199"/>
      <c r="P23" s="198"/>
      <c r="Q23" s="198"/>
      <c r="R23" s="199"/>
      <c r="S23" s="199"/>
      <c r="T23" s="198"/>
      <c r="U23" s="198"/>
      <c r="V23" s="199"/>
      <c r="W23" s="199"/>
      <c r="X23" s="198"/>
      <c r="Y23" s="198"/>
      <c r="Z23" s="199"/>
      <c r="AA23" s="199"/>
      <c r="AB23" s="200"/>
      <c r="AC23" s="206"/>
    </row>
    <row r="24" spans="1:29" x14ac:dyDescent="0.25">
      <c r="A24" s="197">
        <v>1960</v>
      </c>
      <c r="B24" s="199"/>
      <c r="C24" s="199"/>
      <c r="D24" s="198"/>
      <c r="E24" s="198"/>
      <c r="F24" s="199"/>
      <c r="G24" s="199"/>
      <c r="H24" s="198"/>
      <c r="I24" s="198"/>
      <c r="J24" s="199">
        <v>177029</v>
      </c>
      <c r="K24" s="199">
        <v>14598</v>
      </c>
      <c r="L24" s="198">
        <v>8.9872007190745613</v>
      </c>
      <c r="M24" s="198"/>
      <c r="N24" s="199"/>
      <c r="O24" s="199"/>
      <c r="P24" s="198"/>
      <c r="Q24" s="198"/>
      <c r="R24" s="199"/>
      <c r="S24" s="199"/>
      <c r="T24" s="198"/>
      <c r="U24" s="198"/>
      <c r="V24" s="199"/>
      <c r="W24" s="199"/>
      <c r="X24" s="198"/>
      <c r="Y24" s="198"/>
      <c r="Z24" s="199"/>
      <c r="AA24" s="199"/>
      <c r="AB24" s="200"/>
      <c r="AC24" s="206"/>
    </row>
    <row r="25" spans="1:29" x14ac:dyDescent="0.25">
      <c r="A25" s="197">
        <v>1961</v>
      </c>
      <c r="B25" s="199"/>
      <c r="C25" s="199"/>
      <c r="D25" s="198"/>
      <c r="E25" s="198"/>
      <c r="F25" s="199"/>
      <c r="G25" s="199"/>
      <c r="H25" s="198"/>
      <c r="I25" s="198"/>
      <c r="J25" s="199">
        <v>219742</v>
      </c>
      <c r="K25" s="199">
        <v>42713</v>
      </c>
      <c r="L25" s="198">
        <v>24.12768529449977</v>
      </c>
      <c r="M25" s="198"/>
      <c r="N25" s="199"/>
      <c r="O25" s="199"/>
      <c r="P25" s="198"/>
      <c r="Q25" s="198"/>
      <c r="R25" s="199"/>
      <c r="S25" s="199"/>
      <c r="T25" s="198"/>
      <c r="U25" s="198"/>
      <c r="V25" s="199"/>
      <c r="W25" s="199"/>
      <c r="X25" s="198"/>
      <c r="Y25" s="198"/>
      <c r="Z25" s="199"/>
      <c r="AA25" s="199"/>
      <c r="AB25" s="200"/>
      <c r="AC25" s="206"/>
    </row>
    <row r="26" spans="1:29" x14ac:dyDescent="0.25">
      <c r="A26" s="197">
        <v>1962</v>
      </c>
      <c r="B26" s="199"/>
      <c r="C26" s="199"/>
      <c r="D26" s="198"/>
      <c r="E26" s="198"/>
      <c r="F26" s="199"/>
      <c r="G26" s="199"/>
      <c r="H26" s="198"/>
      <c r="I26" s="198"/>
      <c r="J26" s="199">
        <v>237012</v>
      </c>
      <c r="K26" s="199">
        <v>17270</v>
      </c>
      <c r="L26" s="198">
        <v>7.8592167177872234</v>
      </c>
      <c r="M26" s="198"/>
      <c r="N26" s="199"/>
      <c r="O26" s="199"/>
      <c r="P26" s="198"/>
      <c r="Q26" s="198"/>
      <c r="R26" s="199"/>
      <c r="S26" s="199"/>
      <c r="T26" s="198"/>
      <c r="U26" s="198"/>
      <c r="V26" s="199"/>
      <c r="W26" s="199"/>
      <c r="X26" s="198"/>
      <c r="Y26" s="198"/>
      <c r="Z26" s="199"/>
      <c r="AA26" s="199"/>
      <c r="AB26" s="200"/>
      <c r="AC26" s="206"/>
    </row>
    <row r="27" spans="1:29" x14ac:dyDescent="0.25">
      <c r="A27" s="197">
        <v>1963</v>
      </c>
      <c r="B27" s="199"/>
      <c r="C27" s="198"/>
      <c r="D27" s="255"/>
      <c r="E27" s="206"/>
      <c r="F27" s="199"/>
      <c r="G27" s="199"/>
      <c r="H27" s="198"/>
      <c r="I27" s="198"/>
      <c r="J27" s="199">
        <v>260403</v>
      </c>
      <c r="K27" s="199">
        <v>23391</v>
      </c>
      <c r="L27" s="198">
        <v>9.8691205508581845</v>
      </c>
      <c r="M27" s="198"/>
      <c r="N27" s="199"/>
      <c r="O27" s="199"/>
      <c r="P27" s="198"/>
      <c r="Q27" s="198"/>
      <c r="R27" s="199"/>
      <c r="S27" s="199"/>
      <c r="T27" s="198"/>
      <c r="U27" s="198"/>
      <c r="V27" s="199"/>
      <c r="W27" s="199"/>
      <c r="X27" s="198"/>
      <c r="Y27" s="198"/>
      <c r="Z27" s="199"/>
      <c r="AA27" s="199"/>
      <c r="AB27" s="200"/>
      <c r="AC27" s="206"/>
    </row>
    <row r="28" spans="1:29" x14ac:dyDescent="0.25">
      <c r="A28" s="197">
        <v>1964</v>
      </c>
      <c r="B28" s="199">
        <v>61942</v>
      </c>
      <c r="C28" s="199"/>
      <c r="D28" s="249"/>
      <c r="E28" s="198"/>
      <c r="F28" s="199">
        <v>62684</v>
      </c>
      <c r="G28" s="199"/>
      <c r="H28" s="198"/>
      <c r="I28" s="198"/>
      <c r="J28" s="199">
        <v>288331</v>
      </c>
      <c r="K28" s="199">
        <v>27928</v>
      </c>
      <c r="L28" s="198">
        <v>10.724914843530989</v>
      </c>
      <c r="M28" s="198"/>
      <c r="N28" s="199">
        <v>425671</v>
      </c>
      <c r="O28" s="199"/>
      <c r="P28" s="198"/>
      <c r="Q28" s="198"/>
      <c r="R28" s="199" t="s">
        <v>1</v>
      </c>
      <c r="S28" s="199"/>
      <c r="T28" s="198"/>
      <c r="U28" s="198"/>
      <c r="V28" s="199">
        <v>71113</v>
      </c>
      <c r="W28" s="199"/>
      <c r="X28" s="198"/>
      <c r="Y28" s="198"/>
      <c r="Z28" s="199"/>
      <c r="AA28" s="199"/>
      <c r="AB28" s="200"/>
      <c r="AC28" s="206"/>
    </row>
    <row r="29" spans="1:29" x14ac:dyDescent="0.25">
      <c r="A29" s="197">
        <v>1965</v>
      </c>
      <c r="B29" s="199">
        <v>57243</v>
      </c>
      <c r="C29" s="199">
        <v>-4699</v>
      </c>
      <c r="D29" s="198">
        <v>-7.5861289593490682</v>
      </c>
      <c r="E29" s="198"/>
      <c r="F29" s="199">
        <v>73851</v>
      </c>
      <c r="G29" s="199">
        <v>11167</v>
      </c>
      <c r="H29" s="198">
        <v>17.81475336609023</v>
      </c>
      <c r="I29" s="198"/>
      <c r="J29" s="199">
        <v>326763</v>
      </c>
      <c r="K29" s="199">
        <v>38432</v>
      </c>
      <c r="L29" s="198">
        <v>13.329125206793581</v>
      </c>
      <c r="M29" s="198"/>
      <c r="N29" s="199">
        <v>508574</v>
      </c>
      <c r="O29" s="199">
        <v>82903</v>
      </c>
      <c r="P29" s="198">
        <v>19.475839321917633</v>
      </c>
      <c r="Q29" s="198"/>
      <c r="R29" s="199">
        <v>70029</v>
      </c>
      <c r="S29" s="199" t="s">
        <v>1</v>
      </c>
      <c r="T29" s="198" t="s">
        <v>1</v>
      </c>
      <c r="U29" s="198"/>
      <c r="V29" s="199">
        <v>82186</v>
      </c>
      <c r="W29" s="199">
        <v>11073</v>
      </c>
      <c r="X29" s="198">
        <v>15.570992645507854</v>
      </c>
      <c r="Y29" s="198"/>
      <c r="Z29" s="199">
        <v>43925</v>
      </c>
      <c r="AA29" s="199" t="s">
        <v>1</v>
      </c>
      <c r="AB29" s="256" t="s">
        <v>1</v>
      </c>
      <c r="AC29" s="206"/>
    </row>
    <row r="30" spans="1:29" x14ac:dyDescent="0.25">
      <c r="A30" s="197">
        <v>1966</v>
      </c>
      <c r="B30" s="199">
        <v>63505</v>
      </c>
      <c r="C30" s="199">
        <v>6262</v>
      </c>
      <c r="D30" s="198">
        <v>10.939328826232028</v>
      </c>
      <c r="E30" s="198"/>
      <c r="F30" s="199">
        <v>105951</v>
      </c>
      <c r="G30" s="199">
        <v>32100</v>
      </c>
      <c r="H30" s="198">
        <v>43.465897550473251</v>
      </c>
      <c r="I30" s="198"/>
      <c r="J30" s="199">
        <v>324645</v>
      </c>
      <c r="K30" s="199">
        <v>-2118</v>
      </c>
      <c r="L30" s="198">
        <v>-0.64817620109987972</v>
      </c>
      <c r="M30" s="198"/>
      <c r="N30" s="199">
        <v>530262</v>
      </c>
      <c r="O30" s="199">
        <v>21688</v>
      </c>
      <c r="P30" s="198">
        <v>4.264472820081247</v>
      </c>
      <c r="Q30" s="198"/>
      <c r="R30" s="199">
        <v>67393</v>
      </c>
      <c r="S30" s="199">
        <v>-2636</v>
      </c>
      <c r="T30" s="198">
        <v>-3.764154850133516</v>
      </c>
      <c r="U30" s="198"/>
      <c r="V30" s="199">
        <v>75416</v>
      </c>
      <c r="W30" s="199">
        <v>-6770</v>
      </c>
      <c r="X30" s="198">
        <v>-8.2374126980264286</v>
      </c>
      <c r="Y30" s="198"/>
      <c r="Z30" s="199">
        <v>45857</v>
      </c>
      <c r="AA30" s="199">
        <v>1932</v>
      </c>
      <c r="AB30" s="200">
        <v>4.3984063745019917</v>
      </c>
      <c r="AC30" s="206"/>
    </row>
    <row r="31" spans="1:29" x14ac:dyDescent="0.25">
      <c r="A31" s="197">
        <v>1967</v>
      </c>
      <c r="B31" s="199">
        <v>70657</v>
      </c>
      <c r="C31" s="199">
        <v>7152</v>
      </c>
      <c r="D31" s="198">
        <v>11.262105346035746</v>
      </c>
      <c r="E31" s="198"/>
      <c r="F31" s="199">
        <v>108960</v>
      </c>
      <c r="G31" s="199">
        <v>3009</v>
      </c>
      <c r="H31" s="198">
        <v>2.8399920718067788</v>
      </c>
      <c r="I31" s="198"/>
      <c r="J31" s="199">
        <v>342523</v>
      </c>
      <c r="K31" s="199">
        <v>17878</v>
      </c>
      <c r="L31" s="198">
        <v>5.5069383480417073</v>
      </c>
      <c r="M31" s="198"/>
      <c r="N31" s="199">
        <v>553135</v>
      </c>
      <c r="O31" s="199">
        <v>22873</v>
      </c>
      <c r="P31" s="198">
        <v>4.3135280295401142</v>
      </c>
      <c r="Q31" s="198"/>
      <c r="R31" s="199">
        <v>69662</v>
      </c>
      <c r="S31" s="199">
        <v>2269</v>
      </c>
      <c r="T31" s="198">
        <v>3.3668185123084</v>
      </c>
      <c r="U31" s="198"/>
      <c r="V31" s="199">
        <v>77878</v>
      </c>
      <c r="W31" s="199">
        <v>2462</v>
      </c>
      <c r="X31" s="198">
        <v>3.2645592447226055</v>
      </c>
      <c r="Y31" s="198"/>
      <c r="Z31" s="199">
        <v>48807</v>
      </c>
      <c r="AA31" s="199">
        <v>2950</v>
      </c>
      <c r="AB31" s="200">
        <v>6.4330418474823912</v>
      </c>
      <c r="AC31" s="206"/>
    </row>
    <row r="32" spans="1:29" x14ac:dyDescent="0.25">
      <c r="A32" s="197">
        <v>1968</v>
      </c>
      <c r="B32" s="199">
        <v>65353</v>
      </c>
      <c r="C32" s="199">
        <v>-5304</v>
      </c>
      <c r="D32" s="198">
        <v>-7.5066872355180658</v>
      </c>
      <c r="E32" s="198"/>
      <c r="F32" s="199">
        <v>88886</v>
      </c>
      <c r="G32" s="199">
        <v>-20074</v>
      </c>
      <c r="H32" s="198">
        <v>-18.423274596182086</v>
      </c>
      <c r="I32" s="198"/>
      <c r="J32" s="199">
        <v>391491</v>
      </c>
      <c r="K32" s="199">
        <v>48968</v>
      </c>
      <c r="L32" s="198">
        <v>14.296266236135967</v>
      </c>
      <c r="M32" s="198"/>
      <c r="N32" s="199">
        <v>687135</v>
      </c>
      <c r="O32" s="199">
        <v>134000</v>
      </c>
      <c r="P32" s="198">
        <v>24.225550724506675</v>
      </c>
      <c r="Q32" s="198"/>
      <c r="R32" s="199">
        <v>73570</v>
      </c>
      <c r="S32" s="199">
        <v>3908</v>
      </c>
      <c r="T32" s="198">
        <v>5.6099451637908757</v>
      </c>
      <c r="U32" s="198"/>
      <c r="V32" s="199">
        <v>90791</v>
      </c>
      <c r="W32" s="199">
        <v>12913</v>
      </c>
      <c r="X32" s="198">
        <v>16.581062687793729</v>
      </c>
      <c r="Y32" s="198"/>
      <c r="Z32" s="199">
        <v>50521</v>
      </c>
      <c r="AA32" s="199">
        <v>1714</v>
      </c>
      <c r="AB32" s="200">
        <v>3.5117913414059458</v>
      </c>
      <c r="AC32" s="206"/>
    </row>
    <row r="33" spans="1:29" x14ac:dyDescent="0.25">
      <c r="A33" s="197">
        <v>1969</v>
      </c>
      <c r="B33" s="199">
        <v>67248</v>
      </c>
      <c r="C33" s="199">
        <v>1895</v>
      </c>
      <c r="D33" s="198">
        <v>2.8996373540617877</v>
      </c>
      <c r="E33" s="198"/>
      <c r="F33" s="199">
        <v>67375</v>
      </c>
      <c r="G33" s="199">
        <v>-21511</v>
      </c>
      <c r="H33" s="198">
        <v>-24.200661521499448</v>
      </c>
      <c r="I33" s="198"/>
      <c r="J33" s="199">
        <v>468737</v>
      </c>
      <c r="K33" s="199">
        <v>77246</v>
      </c>
      <c r="L33" s="198">
        <v>19.731232646472076</v>
      </c>
      <c r="M33" s="198"/>
      <c r="N33" s="199">
        <v>911482</v>
      </c>
      <c r="O33" s="199">
        <v>224347</v>
      </c>
      <c r="P33" s="198">
        <v>32.649624891760716</v>
      </c>
      <c r="Q33" s="198"/>
      <c r="R33" s="199">
        <v>93225</v>
      </c>
      <c r="S33" s="199">
        <v>19655</v>
      </c>
      <c r="T33" s="198">
        <v>26.716052738888134</v>
      </c>
      <c r="U33" s="198"/>
      <c r="V33" s="199">
        <v>127015</v>
      </c>
      <c r="W33" s="199">
        <v>36224</v>
      </c>
      <c r="X33" s="198">
        <v>39.898227797909485</v>
      </c>
      <c r="Y33" s="198"/>
      <c r="Z33" s="199">
        <v>54874</v>
      </c>
      <c r="AA33" s="199">
        <v>4353</v>
      </c>
      <c r="AB33" s="200">
        <v>8.6162189980404182</v>
      </c>
      <c r="AC33" s="206"/>
    </row>
    <row r="34" spans="1:29" x14ac:dyDescent="0.25">
      <c r="A34" s="197">
        <v>1970</v>
      </c>
      <c r="B34" s="199">
        <v>73173</v>
      </c>
      <c r="C34" s="199">
        <v>5925</v>
      </c>
      <c r="D34" s="198">
        <v>8.8106709493219135</v>
      </c>
      <c r="E34" s="198"/>
      <c r="F34" s="199">
        <v>73631</v>
      </c>
      <c r="G34" s="199">
        <v>6256</v>
      </c>
      <c r="H34" s="198">
        <v>9.2853432282003716</v>
      </c>
      <c r="I34" s="198"/>
      <c r="J34" s="199">
        <v>546595</v>
      </c>
      <c r="K34" s="199">
        <v>77858</v>
      </c>
      <c r="L34" s="198">
        <v>16.61016732197373</v>
      </c>
      <c r="M34" s="198"/>
      <c r="N34" s="199">
        <v>1115456</v>
      </c>
      <c r="O34" s="199">
        <v>203974</v>
      </c>
      <c r="P34" s="198">
        <v>22.378280646244249</v>
      </c>
      <c r="Q34" s="198"/>
      <c r="R34" s="199">
        <v>97827</v>
      </c>
      <c r="S34" s="199">
        <v>4602</v>
      </c>
      <c r="T34" s="198">
        <v>4.9364440868865644</v>
      </c>
      <c r="U34" s="198"/>
      <c r="V34" s="199">
        <v>136612</v>
      </c>
      <c r="W34" s="199">
        <v>9597</v>
      </c>
      <c r="X34" s="198">
        <v>7.5558004960044087</v>
      </c>
      <c r="Y34" s="198"/>
      <c r="Z34" s="199">
        <v>58769</v>
      </c>
      <c r="AA34" s="199">
        <v>3895</v>
      </c>
      <c r="AB34" s="200">
        <v>7.0980792360680836</v>
      </c>
      <c r="AC34" s="206"/>
    </row>
    <row r="35" spans="1:29" x14ac:dyDescent="0.25">
      <c r="A35" s="197">
        <v>1971</v>
      </c>
      <c r="B35" s="199">
        <v>83929</v>
      </c>
      <c r="C35" s="199">
        <v>10756</v>
      </c>
      <c r="D35" s="198">
        <v>14.699410984926134</v>
      </c>
      <c r="E35" s="198"/>
      <c r="F35" s="199">
        <v>84446</v>
      </c>
      <c r="G35" s="199">
        <v>10815</v>
      </c>
      <c r="H35" s="198">
        <v>14.688106911491085</v>
      </c>
      <c r="I35" s="198"/>
      <c r="J35" s="199">
        <v>633624</v>
      </c>
      <c r="K35" s="199">
        <v>87029</v>
      </c>
      <c r="L35" s="198">
        <v>15.92202636321225</v>
      </c>
      <c r="M35" s="198"/>
      <c r="N35" s="199">
        <v>1334980</v>
      </c>
      <c r="O35" s="199">
        <v>219524</v>
      </c>
      <c r="P35" s="198">
        <v>19.680202536003215</v>
      </c>
      <c r="Q35" s="198"/>
      <c r="R35" s="199">
        <v>106000</v>
      </c>
      <c r="S35" s="199">
        <v>8173</v>
      </c>
      <c r="T35" s="198">
        <v>8.3545442464759212</v>
      </c>
      <c r="U35" s="198"/>
      <c r="V35" s="199">
        <v>167269</v>
      </c>
      <c r="W35" s="199">
        <v>30657</v>
      </c>
      <c r="X35" s="198">
        <v>22.440927590548416</v>
      </c>
      <c r="Y35" s="198"/>
      <c r="Z35" s="199">
        <v>61176</v>
      </c>
      <c r="AA35" s="199">
        <v>2407</v>
      </c>
      <c r="AB35" s="200">
        <v>4.0956967108509588</v>
      </c>
      <c r="AC35" s="206"/>
    </row>
    <row r="36" spans="1:29" x14ac:dyDescent="0.25">
      <c r="A36" s="197">
        <v>1972</v>
      </c>
      <c r="B36" s="199">
        <v>98875</v>
      </c>
      <c r="C36" s="199">
        <v>14946</v>
      </c>
      <c r="D36" s="198">
        <v>17.80790906599626</v>
      </c>
      <c r="E36" s="198"/>
      <c r="F36" s="199">
        <v>99964</v>
      </c>
      <c r="G36" s="199">
        <v>15518</v>
      </c>
      <c r="H36" s="198">
        <v>18.376240437676149</v>
      </c>
      <c r="I36" s="198"/>
      <c r="J36" s="199">
        <v>673270</v>
      </c>
      <c r="K36" s="199">
        <v>39646</v>
      </c>
      <c r="L36" s="198">
        <v>6.2570230925596251</v>
      </c>
      <c r="M36" s="198"/>
      <c r="N36" s="199">
        <v>1532213</v>
      </c>
      <c r="O36" s="199">
        <v>197233</v>
      </c>
      <c r="P36" s="198">
        <v>14.774228827398163</v>
      </c>
      <c r="Q36" s="198"/>
      <c r="R36" s="199">
        <v>111841</v>
      </c>
      <c r="S36" s="199">
        <v>5841</v>
      </c>
      <c r="T36" s="198">
        <v>5.5103773584905662</v>
      </c>
      <c r="U36" s="198"/>
      <c r="V36" s="199">
        <v>180529</v>
      </c>
      <c r="W36" s="199">
        <v>13260</v>
      </c>
      <c r="X36" s="198">
        <v>7.9273505550938905</v>
      </c>
      <c r="Y36" s="198"/>
      <c r="Z36" s="199">
        <v>68988</v>
      </c>
      <c r="AA36" s="199">
        <v>7812</v>
      </c>
      <c r="AB36" s="200">
        <v>12.76971361318164</v>
      </c>
      <c r="AC36" s="206"/>
    </row>
    <row r="37" spans="1:29" x14ac:dyDescent="0.25">
      <c r="A37" s="197">
        <v>1973</v>
      </c>
      <c r="B37" s="199">
        <v>108691</v>
      </c>
      <c r="C37" s="199">
        <v>9816</v>
      </c>
      <c r="D37" s="198">
        <v>9.9276864728192162</v>
      </c>
      <c r="E37" s="198"/>
      <c r="F37" s="199">
        <v>111646</v>
      </c>
      <c r="G37" s="199">
        <v>11682</v>
      </c>
      <c r="H37" s="198">
        <v>11.686207034532432</v>
      </c>
      <c r="I37" s="198"/>
      <c r="J37" s="199">
        <v>701797</v>
      </c>
      <c r="K37" s="199">
        <v>28527</v>
      </c>
      <c r="L37" s="198">
        <v>4.2370817057049921</v>
      </c>
      <c r="M37" s="198"/>
      <c r="N37" s="199">
        <v>1693338</v>
      </c>
      <c r="O37" s="199">
        <v>161125</v>
      </c>
      <c r="P37" s="198">
        <v>10.515835592048886</v>
      </c>
      <c r="Q37" s="198"/>
      <c r="R37" s="199">
        <v>112940</v>
      </c>
      <c r="S37" s="199">
        <v>1099</v>
      </c>
      <c r="T37" s="198">
        <v>0.98264500496240204</v>
      </c>
      <c r="U37" s="198"/>
      <c r="V37" s="199">
        <v>184796</v>
      </c>
      <c r="W37" s="199">
        <v>4267</v>
      </c>
      <c r="X37" s="198">
        <v>2.3636091708257401</v>
      </c>
      <c r="Y37" s="198"/>
      <c r="Z37" s="199">
        <v>70072</v>
      </c>
      <c r="AA37" s="199">
        <v>1084</v>
      </c>
      <c r="AB37" s="200">
        <v>1.571287760190178</v>
      </c>
      <c r="AC37" s="206"/>
    </row>
    <row r="38" spans="1:29" x14ac:dyDescent="0.25">
      <c r="A38" s="197">
        <v>1974</v>
      </c>
      <c r="B38" s="199">
        <v>125134</v>
      </c>
      <c r="C38" s="199">
        <v>16443</v>
      </c>
      <c r="D38" s="198">
        <v>15.128207487280456</v>
      </c>
      <c r="E38" s="198"/>
      <c r="F38" s="199">
        <v>129018</v>
      </c>
      <c r="G38" s="199">
        <v>17372</v>
      </c>
      <c r="H38" s="198">
        <v>15.559894667072712</v>
      </c>
      <c r="I38" s="198"/>
      <c r="J38" s="199">
        <v>713503</v>
      </c>
      <c r="K38" s="199">
        <v>11706</v>
      </c>
      <c r="L38" s="198">
        <v>1.6680037104746814</v>
      </c>
      <c r="M38" s="198"/>
      <c r="N38" s="199">
        <v>1847691</v>
      </c>
      <c r="O38" s="199">
        <v>154353</v>
      </c>
      <c r="P38" s="198">
        <v>9.1153095247375298</v>
      </c>
      <c r="Q38" s="198"/>
      <c r="R38" s="199">
        <v>85771</v>
      </c>
      <c r="S38" s="199">
        <v>-27169</v>
      </c>
      <c r="T38" s="198">
        <v>-24.056136001416682</v>
      </c>
      <c r="U38" s="198"/>
      <c r="V38" s="199">
        <v>153329</v>
      </c>
      <c r="W38" s="199">
        <v>-31467</v>
      </c>
      <c r="X38" s="198">
        <v>-17.027965973289465</v>
      </c>
      <c r="Y38" s="198"/>
      <c r="Z38" s="199">
        <v>74587</v>
      </c>
      <c r="AA38" s="199">
        <v>4515</v>
      </c>
      <c r="AB38" s="200">
        <v>6.4433725311108576</v>
      </c>
      <c r="AC38" s="206"/>
    </row>
    <row r="39" spans="1:29" x14ac:dyDescent="0.25">
      <c r="A39" s="197">
        <v>1975</v>
      </c>
      <c r="B39" s="199">
        <v>133683</v>
      </c>
      <c r="C39" s="199">
        <v>8549</v>
      </c>
      <c r="D39" s="198">
        <v>6.8318762286828516</v>
      </c>
      <c r="E39" s="198"/>
      <c r="F39" s="199">
        <v>137539</v>
      </c>
      <c r="G39" s="199">
        <v>8521</v>
      </c>
      <c r="H39" s="198">
        <v>6.6045047977801543</v>
      </c>
      <c r="I39" s="198"/>
      <c r="J39" s="199">
        <v>738064</v>
      </c>
      <c r="K39" s="199">
        <v>24561</v>
      </c>
      <c r="L39" s="198">
        <v>3.4423120855833824</v>
      </c>
      <c r="M39" s="198"/>
      <c r="N39" s="199">
        <v>1958643</v>
      </c>
      <c r="O39" s="199">
        <v>110952</v>
      </c>
      <c r="P39" s="198">
        <v>6.004900169995957</v>
      </c>
      <c r="Q39" s="198"/>
      <c r="R39" s="199">
        <v>83215</v>
      </c>
      <c r="S39" s="199">
        <v>-2556</v>
      </c>
      <c r="T39" s="198">
        <v>-2.9800282146646304</v>
      </c>
      <c r="U39" s="198"/>
      <c r="V39" s="199">
        <v>165964</v>
      </c>
      <c r="W39" s="199">
        <v>12635</v>
      </c>
      <c r="X39" s="198">
        <v>8.2404502735946892</v>
      </c>
      <c r="Y39" s="198"/>
      <c r="Z39" s="199">
        <v>77003</v>
      </c>
      <c r="AA39" s="199">
        <v>2416</v>
      </c>
      <c r="AB39" s="200">
        <v>3.239170364808881</v>
      </c>
      <c r="AC39" s="206"/>
    </row>
    <row r="40" spans="1:29" x14ac:dyDescent="0.25">
      <c r="A40" s="197">
        <v>1976</v>
      </c>
      <c r="B40" s="199">
        <v>156343</v>
      </c>
      <c r="C40" s="199">
        <v>22660</v>
      </c>
      <c r="D40" s="198">
        <v>16.950547189994239</v>
      </c>
      <c r="E40" s="198"/>
      <c r="F40" s="199">
        <v>159896</v>
      </c>
      <c r="G40" s="199">
        <v>22357</v>
      </c>
      <c r="H40" s="198">
        <v>16.255025847214245</v>
      </c>
      <c r="I40" s="198"/>
      <c r="J40" s="199">
        <v>781814</v>
      </c>
      <c r="K40" s="199">
        <v>43750</v>
      </c>
      <c r="L40" s="198">
        <v>5.9276702291400207</v>
      </c>
      <c r="M40" s="198"/>
      <c r="N40" s="199">
        <v>2123640</v>
      </c>
      <c r="O40" s="199">
        <v>164997</v>
      </c>
      <c r="P40" s="198">
        <v>8.4240466486235626</v>
      </c>
      <c r="Q40" s="198"/>
      <c r="R40" s="199">
        <v>68414</v>
      </c>
      <c r="S40" s="199">
        <v>-14801</v>
      </c>
      <c r="T40" s="198">
        <v>-17.78645676861143</v>
      </c>
      <c r="U40" s="198"/>
      <c r="V40" s="199">
        <v>168110</v>
      </c>
      <c r="W40" s="199">
        <v>2146</v>
      </c>
      <c r="X40" s="198">
        <v>1.2930515051456943</v>
      </c>
      <c r="Y40" s="198"/>
      <c r="Z40" s="199">
        <v>78928</v>
      </c>
      <c r="AA40" s="199">
        <v>1925</v>
      </c>
      <c r="AB40" s="200">
        <v>2.499902601197356</v>
      </c>
      <c r="AC40" s="206"/>
    </row>
    <row r="41" spans="1:29" x14ac:dyDescent="0.25">
      <c r="A41" s="197">
        <v>1977</v>
      </c>
      <c r="B41" s="199">
        <v>199615</v>
      </c>
      <c r="C41" s="199">
        <v>43272</v>
      </c>
      <c r="D41" s="198">
        <v>27.677606288736943</v>
      </c>
      <c r="E41" s="198"/>
      <c r="F41" s="199">
        <v>203253</v>
      </c>
      <c r="G41" s="199">
        <v>43357</v>
      </c>
      <c r="H41" s="198">
        <v>27.115750237654474</v>
      </c>
      <c r="I41" s="198"/>
      <c r="J41" s="199">
        <v>893682</v>
      </c>
      <c r="K41" s="199">
        <v>111868</v>
      </c>
      <c r="L41" s="198">
        <v>14.308774209722516</v>
      </c>
      <c r="M41" s="198"/>
      <c r="N41" s="199">
        <v>2556042</v>
      </c>
      <c r="O41" s="199">
        <v>432402</v>
      </c>
      <c r="P41" s="198">
        <v>20.361360682601571</v>
      </c>
      <c r="Q41" s="198"/>
      <c r="R41" s="199">
        <v>77099</v>
      </c>
      <c r="S41" s="199">
        <v>8685</v>
      </c>
      <c r="T41" s="198">
        <v>12.694770076300172</v>
      </c>
      <c r="U41" s="198"/>
      <c r="V41" s="199">
        <v>192502</v>
      </c>
      <c r="W41" s="199">
        <v>24392</v>
      </c>
      <c r="X41" s="198">
        <v>14.509547320207007</v>
      </c>
      <c r="Y41" s="198"/>
      <c r="Z41" s="199">
        <v>80705</v>
      </c>
      <c r="AA41" s="199">
        <v>1777</v>
      </c>
      <c r="AB41" s="200">
        <v>2.2514190147982971</v>
      </c>
      <c r="AC41" s="206"/>
    </row>
    <row r="42" spans="1:29" x14ac:dyDescent="0.25">
      <c r="A42" s="197">
        <v>1978</v>
      </c>
      <c r="B42" s="199">
        <v>234753</v>
      </c>
      <c r="C42" s="199">
        <v>35138</v>
      </c>
      <c r="D42" s="198">
        <v>17.602885554692783</v>
      </c>
      <c r="E42" s="198"/>
      <c r="F42" s="199">
        <v>238707</v>
      </c>
      <c r="G42" s="199">
        <v>35454</v>
      </c>
      <c r="H42" s="198">
        <v>17.443284969963543</v>
      </c>
      <c r="I42" s="198"/>
      <c r="J42" s="199">
        <v>999120</v>
      </c>
      <c r="K42" s="199">
        <v>105438</v>
      </c>
      <c r="L42" s="198">
        <v>11.798156391199555</v>
      </c>
      <c r="M42" s="198"/>
      <c r="N42" s="199">
        <v>2788933</v>
      </c>
      <c r="O42" s="199">
        <v>232891</v>
      </c>
      <c r="P42" s="198">
        <v>9.1113917533436464</v>
      </c>
      <c r="Q42" s="198"/>
      <c r="R42" s="199">
        <v>91567</v>
      </c>
      <c r="S42" s="199">
        <v>14468</v>
      </c>
      <c r="T42" s="198">
        <v>18.76548333960233</v>
      </c>
      <c r="U42" s="198"/>
      <c r="V42" s="199">
        <v>221411</v>
      </c>
      <c r="W42" s="199">
        <v>28909</v>
      </c>
      <c r="X42" s="198">
        <v>15.017506311622736</v>
      </c>
      <c r="Y42" s="198"/>
      <c r="Z42" s="199">
        <v>80452</v>
      </c>
      <c r="AA42" s="199">
        <v>-253</v>
      </c>
      <c r="AB42" s="200">
        <v>-0.31348739235487266</v>
      </c>
      <c r="AC42" s="206"/>
    </row>
    <row r="43" spans="1:29" ht="19.5" thickBot="1" x14ac:dyDescent="0.3">
      <c r="A43" s="201">
        <v>1979</v>
      </c>
      <c r="B43" s="203">
        <v>253051</v>
      </c>
      <c r="C43" s="203">
        <v>18298</v>
      </c>
      <c r="D43" s="202">
        <v>7.7945755751790182</v>
      </c>
      <c r="E43" s="202"/>
      <c r="F43" s="203">
        <v>273243</v>
      </c>
      <c r="G43" s="203">
        <v>34536</v>
      </c>
      <c r="H43" s="202">
        <v>14.46794605939499</v>
      </c>
      <c r="I43" s="202"/>
      <c r="J43" s="203">
        <v>1113872</v>
      </c>
      <c r="K43" s="203">
        <v>114752</v>
      </c>
      <c r="L43" s="202">
        <v>11.485307070221795</v>
      </c>
      <c r="M43" s="203"/>
      <c r="N43" s="203">
        <v>2989415</v>
      </c>
      <c r="O43" s="203">
        <v>200482</v>
      </c>
      <c r="P43" s="202">
        <v>7.1884839112305672</v>
      </c>
      <c r="Q43" s="202"/>
      <c r="R43" s="203">
        <v>105791</v>
      </c>
      <c r="S43" s="203">
        <v>14224</v>
      </c>
      <c r="T43" s="202">
        <v>15.533980582524272</v>
      </c>
      <c r="U43" s="203"/>
      <c r="V43" s="203">
        <v>237682</v>
      </c>
      <c r="W43" s="203">
        <v>16271</v>
      </c>
      <c r="X43" s="202">
        <v>7.3487767093775824</v>
      </c>
      <c r="Y43" s="257"/>
      <c r="Z43" s="258">
        <v>77008</v>
      </c>
      <c r="AA43" s="258">
        <v>-3444</v>
      </c>
      <c r="AB43" s="259">
        <v>-4.2808134042658974</v>
      </c>
      <c r="AC43" s="206"/>
    </row>
    <row r="44" spans="1:29" x14ac:dyDescent="0.25">
      <c r="A44" s="510" t="s">
        <v>259</v>
      </c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204"/>
      <c r="V44" s="240"/>
      <c r="W44" s="240"/>
      <c r="X44" s="93"/>
      <c r="Y44" s="93"/>
      <c r="Z44" s="240"/>
      <c r="AA44" s="240"/>
      <c r="AB44" s="93"/>
      <c r="AC44" s="206"/>
    </row>
    <row r="45" spans="1:29" x14ac:dyDescent="0.25">
      <c r="A45" s="510" t="s">
        <v>2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204"/>
      <c r="V45" s="240"/>
      <c r="W45" s="240"/>
      <c r="X45" s="93"/>
      <c r="Y45" s="93"/>
      <c r="Z45" s="240"/>
      <c r="AA45" s="240"/>
      <c r="AB45" s="93"/>
      <c r="AC45" s="206"/>
    </row>
    <row r="46" spans="1:29" x14ac:dyDescent="0.25">
      <c r="A46" s="93"/>
      <c r="B46" s="240"/>
      <c r="C46" s="240"/>
      <c r="D46" s="93"/>
      <c r="E46" s="93"/>
      <c r="F46" s="240"/>
      <c r="G46" s="240"/>
      <c r="H46" s="93"/>
      <c r="I46" s="93"/>
      <c r="J46" s="240"/>
      <c r="K46" s="240"/>
      <c r="L46" s="260"/>
      <c r="M46" s="93"/>
      <c r="N46" s="240"/>
      <c r="O46" s="240"/>
      <c r="P46" s="93"/>
      <c r="Q46" s="93"/>
      <c r="R46" s="240"/>
      <c r="S46" s="240"/>
      <c r="T46" s="93"/>
      <c r="U46" s="93"/>
      <c r="V46" s="240"/>
      <c r="W46" s="240"/>
      <c r="X46" s="93"/>
      <c r="Y46" s="93"/>
      <c r="Z46" s="240"/>
      <c r="AA46" s="240"/>
      <c r="AB46" s="93"/>
    </row>
    <row r="47" spans="1:29" x14ac:dyDescent="0.25">
      <c r="A47" s="261"/>
      <c r="B47" s="262"/>
      <c r="C47" s="262"/>
      <c r="D47" s="261"/>
      <c r="E47" s="261"/>
      <c r="F47" s="262"/>
      <c r="G47" s="262"/>
      <c r="H47" s="261"/>
      <c r="I47" s="93"/>
      <c r="J47" s="262"/>
      <c r="K47" s="262"/>
      <c r="L47" s="260"/>
      <c r="M47" s="261"/>
      <c r="N47" s="262"/>
      <c r="O47" s="262"/>
      <c r="P47" s="261"/>
      <c r="Q47" s="93"/>
      <c r="R47" s="262"/>
      <c r="S47" s="262"/>
      <c r="T47" s="261"/>
      <c r="U47" s="261"/>
      <c r="V47" s="262"/>
      <c r="W47" s="262"/>
      <c r="X47" s="261"/>
      <c r="Y47" s="93"/>
      <c r="Z47" s="262"/>
      <c r="AA47" s="262"/>
      <c r="AB47" s="261"/>
    </row>
    <row r="48" spans="1:29" x14ac:dyDescent="0.25">
      <c r="L48" s="260"/>
    </row>
    <row r="49" spans="12:12" x14ac:dyDescent="0.25">
      <c r="L49" s="260"/>
    </row>
  </sheetData>
  <mergeCells count="23">
    <mergeCell ref="A2:AB2"/>
    <mergeCell ref="A3:AB3"/>
    <mergeCell ref="K6:L6"/>
    <mergeCell ref="O6:P6"/>
    <mergeCell ref="J5:P5"/>
    <mergeCell ref="AA6:AB6"/>
    <mergeCell ref="F6:F7"/>
    <mergeCell ref="Z6:Z7"/>
    <mergeCell ref="A5:A7"/>
    <mergeCell ref="C6:D6"/>
    <mergeCell ref="Z5:AB5"/>
    <mergeCell ref="B6:B7"/>
    <mergeCell ref="W6:X6"/>
    <mergeCell ref="V6:V7"/>
    <mergeCell ref="J6:J7"/>
    <mergeCell ref="S6:T6"/>
    <mergeCell ref="N6:N7"/>
    <mergeCell ref="A45:T45"/>
    <mergeCell ref="B5:H5"/>
    <mergeCell ref="G6:H6"/>
    <mergeCell ref="R6:R7"/>
    <mergeCell ref="R5:X5"/>
    <mergeCell ref="A44:T44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9370078740157483" bottom="0.59055118110236227" header="0" footer="0"/>
  <pageSetup paperSize="119" scale="66" orientation="landscape" horizontalDpi="4294967292" verticalDpi="144" r:id="rId1"/>
  <headerFooter alignWithMargins="0">
    <oddFooter>&amp;R</oddFooter>
  </headerFooter>
  <webPublishItems count="1">
    <webPublishItem id="889" divId="CapIII 1a6_06_889" sourceType="printArea" destinationFile="C:\mem2006\cap iii\ARCHIVOS RECIBIDOS\030103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showGridLines="0" zoomScale="80" zoomScaleNormal="80" workbookViewId="0">
      <pane ySplit="8" topLeftCell="A9" activePane="bottomLeft" state="frozen"/>
      <selection activeCell="M15" sqref="M15"/>
      <selection pane="bottomLeft" activeCell="B49" sqref="B49"/>
    </sheetView>
  </sheetViews>
  <sheetFormatPr baseColWidth="10" defaultColWidth="11.5546875" defaultRowHeight="18.75" x14ac:dyDescent="0.25"/>
  <cols>
    <col min="1" max="1" width="8.6640625" style="260" customWidth="1"/>
    <col min="2" max="2" width="10.88671875" style="260" customWidth="1"/>
    <col min="3" max="3" width="11.33203125" style="260" customWidth="1"/>
    <col min="4" max="4" width="6.109375" style="260" customWidth="1"/>
    <col min="5" max="5" width="1.77734375" style="260" customWidth="1"/>
    <col min="6" max="6" width="10.33203125" style="260" customWidth="1"/>
    <col min="7" max="7" width="11.109375" style="260" customWidth="1"/>
    <col min="8" max="8" width="5.6640625" style="260" customWidth="1"/>
    <col min="9" max="9" width="1.77734375" style="260" customWidth="1"/>
    <col min="10" max="10" width="9.77734375" style="260" customWidth="1"/>
    <col min="11" max="11" width="11.33203125" style="260" customWidth="1"/>
    <col min="12" max="12" width="7" style="260" customWidth="1"/>
    <col min="13" max="13" width="11" style="260" customWidth="1"/>
    <col min="14" max="14" width="10.88671875" style="260" customWidth="1"/>
    <col min="15" max="15" width="6.77734375" style="260" customWidth="1"/>
    <col min="16" max="16" width="2.33203125" style="260" customWidth="1"/>
    <col min="17" max="17" width="8.44140625" style="260" customWidth="1"/>
    <col min="18" max="18" width="9.109375" style="260" customWidth="1"/>
    <col min="19" max="19" width="6.6640625" style="260" customWidth="1"/>
    <col min="20" max="20" width="10.88671875" style="260" customWidth="1"/>
    <col min="21" max="21" width="8.6640625" style="260" customWidth="1"/>
    <col min="22" max="22" width="5.5546875" style="260" customWidth="1"/>
    <col min="23" max="23" width="2.21875" style="260" customWidth="1"/>
    <col min="24" max="24" width="9" style="260" customWidth="1"/>
    <col min="25" max="25" width="9.77734375" style="260" customWidth="1"/>
    <col min="26" max="26" width="6.21875" style="260" customWidth="1"/>
    <col min="27" max="28" width="0" style="260" hidden="1" customWidth="1"/>
    <col min="29" max="29" width="11.5546875" style="260"/>
    <col min="30" max="30" width="16" style="260" bestFit="1" customWidth="1"/>
    <col min="31" max="16384" width="11.5546875" style="260"/>
  </cols>
  <sheetData>
    <row r="1" spans="1:30" s="123" customFormat="1" x14ac:dyDescent="0.25">
      <c r="A1" s="135" t="s">
        <v>153</v>
      </c>
      <c r="B1" s="190"/>
      <c r="C1" s="190"/>
      <c r="F1" s="190"/>
      <c r="G1" s="190"/>
      <c r="J1" s="190"/>
      <c r="K1" s="190"/>
      <c r="M1" s="190"/>
      <c r="N1" s="190"/>
      <c r="Q1" s="190"/>
      <c r="R1" s="190"/>
      <c r="T1" s="190"/>
      <c r="U1" s="190"/>
      <c r="X1" s="190"/>
      <c r="Y1" s="190"/>
    </row>
    <row r="2" spans="1:30" s="123" customFormat="1" ht="16.5" customHeight="1" x14ac:dyDescent="0.25">
      <c r="A2" s="503" t="s">
        <v>249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30" s="123" customFormat="1" ht="16.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30" s="123" customFormat="1" ht="21" customHeight="1" x14ac:dyDescent="0.25">
      <c r="A4" s="512" t="s">
        <v>323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263"/>
    </row>
    <row r="5" spans="1:30" s="123" customFormat="1" ht="12.75" customHeight="1" thickBot="1" x14ac:dyDescent="0.3">
      <c r="A5" s="196"/>
      <c r="B5" s="195"/>
      <c r="C5" s="195"/>
      <c r="D5" s="196"/>
      <c r="E5" s="196"/>
      <c r="F5" s="195"/>
      <c r="G5" s="195"/>
      <c r="H5" s="196"/>
      <c r="I5" s="196"/>
      <c r="J5" s="195"/>
      <c r="K5" s="195"/>
      <c r="L5" s="196"/>
      <c r="M5" s="195"/>
      <c r="N5" s="195"/>
      <c r="O5" s="196"/>
      <c r="P5" s="196"/>
      <c r="Q5" s="195"/>
      <c r="R5" s="195"/>
      <c r="S5" s="196"/>
      <c r="T5" s="195"/>
      <c r="U5" s="195"/>
      <c r="V5" s="196"/>
      <c r="W5" s="196"/>
      <c r="X5" s="195"/>
      <c r="Y5" s="195"/>
      <c r="Z5" s="208"/>
    </row>
    <row r="6" spans="1:30" s="41" customFormat="1" ht="24" customHeight="1" thickBot="1" x14ac:dyDescent="0.3">
      <c r="A6" s="495" t="s">
        <v>106</v>
      </c>
      <c r="B6" s="497" t="s">
        <v>255</v>
      </c>
      <c r="C6" s="498"/>
      <c r="D6" s="498"/>
      <c r="E6" s="498"/>
      <c r="F6" s="498"/>
      <c r="G6" s="498"/>
      <c r="H6" s="498"/>
      <c r="I6" s="475"/>
      <c r="J6" s="497" t="s">
        <v>108</v>
      </c>
      <c r="K6" s="498"/>
      <c r="L6" s="498"/>
      <c r="M6" s="498"/>
      <c r="N6" s="498"/>
      <c r="O6" s="498"/>
      <c r="P6" s="475"/>
      <c r="Q6" s="497" t="s">
        <v>109</v>
      </c>
      <c r="R6" s="498"/>
      <c r="S6" s="498"/>
      <c r="T6" s="498"/>
      <c r="U6" s="498"/>
      <c r="V6" s="498"/>
      <c r="W6" s="475"/>
      <c r="X6" s="497" t="s">
        <v>113</v>
      </c>
      <c r="Y6" s="497"/>
      <c r="Z6" s="497"/>
    </row>
    <row r="7" spans="1:30" s="41" customFormat="1" ht="24" customHeight="1" thickBot="1" x14ac:dyDescent="0.3">
      <c r="A7" s="496"/>
      <c r="B7" s="501" t="s">
        <v>92</v>
      </c>
      <c r="C7" s="497" t="s">
        <v>100</v>
      </c>
      <c r="D7" s="497"/>
      <c r="E7" s="482"/>
      <c r="F7" s="501" t="s">
        <v>102</v>
      </c>
      <c r="G7" s="497" t="s">
        <v>100</v>
      </c>
      <c r="H7" s="497"/>
      <c r="I7" s="480"/>
      <c r="J7" s="501" t="s">
        <v>92</v>
      </c>
      <c r="K7" s="497" t="s">
        <v>100</v>
      </c>
      <c r="L7" s="497"/>
      <c r="M7" s="501" t="s">
        <v>110</v>
      </c>
      <c r="N7" s="497" t="s">
        <v>100</v>
      </c>
      <c r="O7" s="497"/>
      <c r="P7" s="480"/>
      <c r="Q7" s="501" t="s">
        <v>92</v>
      </c>
      <c r="R7" s="497" t="s">
        <v>100</v>
      </c>
      <c r="S7" s="497"/>
      <c r="T7" s="501" t="s">
        <v>110</v>
      </c>
      <c r="U7" s="497" t="s">
        <v>100</v>
      </c>
      <c r="V7" s="497"/>
      <c r="W7" s="480"/>
      <c r="X7" s="501" t="s">
        <v>157</v>
      </c>
      <c r="Y7" s="497" t="s">
        <v>100</v>
      </c>
      <c r="Z7" s="497"/>
    </row>
    <row r="8" spans="1:30" s="41" customFormat="1" ht="24" customHeight="1" thickBot="1" x14ac:dyDescent="0.3">
      <c r="A8" s="496"/>
      <c r="B8" s="501"/>
      <c r="C8" s="207" t="s">
        <v>101</v>
      </c>
      <c r="D8" s="474" t="s">
        <v>0</v>
      </c>
      <c r="E8" s="481"/>
      <c r="F8" s="501"/>
      <c r="G8" s="207" t="s">
        <v>101</v>
      </c>
      <c r="H8" s="213" t="s">
        <v>0</v>
      </c>
      <c r="I8" s="481"/>
      <c r="J8" s="501"/>
      <c r="K8" s="207" t="s">
        <v>101</v>
      </c>
      <c r="L8" s="481" t="s">
        <v>0</v>
      </c>
      <c r="M8" s="501"/>
      <c r="N8" s="207" t="s">
        <v>101</v>
      </c>
      <c r="O8" s="213" t="s">
        <v>0</v>
      </c>
      <c r="P8" s="481"/>
      <c r="Q8" s="501"/>
      <c r="R8" s="207" t="s">
        <v>101</v>
      </c>
      <c r="S8" s="213" t="s">
        <v>0</v>
      </c>
      <c r="T8" s="501"/>
      <c r="U8" s="207" t="s">
        <v>101</v>
      </c>
      <c r="V8" s="213" t="s">
        <v>0</v>
      </c>
      <c r="W8" s="481"/>
      <c r="X8" s="501"/>
      <c r="Y8" s="207" t="s">
        <v>101</v>
      </c>
      <c r="Z8" s="213" t="s">
        <v>0</v>
      </c>
    </row>
    <row r="9" spans="1:30" s="41" customFormat="1" ht="15" customHeight="1" x14ac:dyDescent="0.25">
      <c r="A9" s="197">
        <v>1980</v>
      </c>
      <c r="B9" s="199">
        <v>287626</v>
      </c>
      <c r="C9" s="199">
        <v>34575</v>
      </c>
      <c r="D9" s="198">
        <v>13.663253652425796</v>
      </c>
      <c r="E9" s="198"/>
      <c r="F9" s="199">
        <v>289437</v>
      </c>
      <c r="G9" s="199">
        <v>16194</v>
      </c>
      <c r="H9" s="198">
        <v>5.9265928129906351</v>
      </c>
      <c r="I9" s="198"/>
      <c r="J9" s="199">
        <v>1253558</v>
      </c>
      <c r="K9" s="199">
        <v>139686</v>
      </c>
      <c r="L9" s="198">
        <v>12.540579168881164</v>
      </c>
      <c r="M9" s="199">
        <v>3315081</v>
      </c>
      <c r="N9" s="199">
        <v>325666</v>
      </c>
      <c r="O9" s="198">
        <v>10.893970893970893</v>
      </c>
      <c r="P9" s="198"/>
      <c r="Q9" s="199">
        <v>111472</v>
      </c>
      <c r="R9" s="199">
        <v>5681</v>
      </c>
      <c r="S9" s="198">
        <v>5.3700220245578549</v>
      </c>
      <c r="T9" s="199">
        <v>239318</v>
      </c>
      <c r="U9" s="199">
        <v>1636</v>
      </c>
      <c r="V9" s="198">
        <v>0.68831463888725275</v>
      </c>
      <c r="W9" s="198"/>
      <c r="X9" s="199">
        <v>82046</v>
      </c>
      <c r="Y9" s="199">
        <v>5038</v>
      </c>
      <c r="Z9" s="200">
        <v>6.542177436110534</v>
      </c>
    </row>
    <row r="10" spans="1:30" s="41" customFormat="1" ht="15" customHeight="1" x14ac:dyDescent="0.25">
      <c r="A10" s="197">
        <v>1981</v>
      </c>
      <c r="B10" s="199">
        <v>324739</v>
      </c>
      <c r="C10" s="199">
        <v>37113</v>
      </c>
      <c r="D10" s="198">
        <v>12.903214591170478</v>
      </c>
      <c r="E10" s="264"/>
      <c r="F10" s="199">
        <v>327344</v>
      </c>
      <c r="G10" s="199">
        <v>37907</v>
      </c>
      <c r="H10" s="198">
        <v>13.096805176946969</v>
      </c>
      <c r="I10" s="265"/>
      <c r="J10" s="199">
        <v>1376514</v>
      </c>
      <c r="K10" s="199">
        <v>122956</v>
      </c>
      <c r="L10" s="198">
        <v>9.808560912219459</v>
      </c>
      <c r="M10" s="199">
        <v>3954463</v>
      </c>
      <c r="N10" s="199">
        <v>639382</v>
      </c>
      <c r="O10" s="198">
        <v>19.287070210350819</v>
      </c>
      <c r="P10" s="198"/>
      <c r="Q10" s="199">
        <v>96494</v>
      </c>
      <c r="R10" s="199">
        <v>-14978</v>
      </c>
      <c r="S10" s="198">
        <v>-13.436558059422994</v>
      </c>
      <c r="T10" s="199">
        <v>222411</v>
      </c>
      <c r="U10" s="199">
        <v>-16907</v>
      </c>
      <c r="V10" s="198">
        <v>-7.0646587385821373</v>
      </c>
      <c r="W10" s="198"/>
      <c r="X10" s="199">
        <v>82546</v>
      </c>
      <c r="Y10" s="199">
        <v>500</v>
      </c>
      <c r="Z10" s="200">
        <v>0.60941423104112324</v>
      </c>
      <c r="AD10" s="266"/>
    </row>
    <row r="11" spans="1:30" s="41" customFormat="1" ht="15" customHeight="1" x14ac:dyDescent="0.25">
      <c r="A11" s="197">
        <v>1982</v>
      </c>
      <c r="B11" s="199">
        <v>361939</v>
      </c>
      <c r="C11" s="199">
        <v>37200</v>
      </c>
      <c r="D11" s="198">
        <v>11.45535337609588</v>
      </c>
      <c r="E11" s="264"/>
      <c r="F11" s="199">
        <v>364157</v>
      </c>
      <c r="G11" s="199">
        <v>36813</v>
      </c>
      <c r="H11" s="198">
        <v>11.245967544845788</v>
      </c>
      <c r="I11" s="265"/>
      <c r="J11" s="199">
        <v>1389539</v>
      </c>
      <c r="K11" s="199">
        <v>13025</v>
      </c>
      <c r="L11" s="198">
        <v>0.94623084109569533</v>
      </c>
      <c r="M11" s="199">
        <v>4336242</v>
      </c>
      <c r="N11" s="199">
        <v>381779</v>
      </c>
      <c r="O11" s="198">
        <v>9.654382908627543</v>
      </c>
      <c r="P11" s="198"/>
      <c r="Q11" s="199">
        <v>88912</v>
      </c>
      <c r="R11" s="199">
        <v>-7582</v>
      </c>
      <c r="S11" s="198">
        <v>-7.8574833668414614</v>
      </c>
      <c r="T11" s="199">
        <v>244173</v>
      </c>
      <c r="U11" s="199">
        <v>21762</v>
      </c>
      <c r="V11" s="198">
        <v>9.7845879925003718</v>
      </c>
      <c r="W11" s="198"/>
      <c r="X11" s="199">
        <v>86062</v>
      </c>
      <c r="Y11" s="199">
        <v>3516</v>
      </c>
      <c r="Z11" s="200">
        <v>4.2594432195381966</v>
      </c>
      <c r="AD11" s="266"/>
    </row>
    <row r="12" spans="1:30" s="41" customFormat="1" ht="15" customHeight="1" x14ac:dyDescent="0.25">
      <c r="A12" s="197">
        <v>1983</v>
      </c>
      <c r="B12" s="199">
        <v>431657</v>
      </c>
      <c r="C12" s="199">
        <v>69718</v>
      </c>
      <c r="D12" s="198">
        <v>19.262361889710697</v>
      </c>
      <c r="E12" s="264"/>
      <c r="F12" s="199">
        <v>435952</v>
      </c>
      <c r="G12" s="199">
        <v>71795</v>
      </c>
      <c r="H12" s="198">
        <v>19.715397479658499</v>
      </c>
      <c r="I12" s="265"/>
      <c r="J12" s="199">
        <v>1382566</v>
      </c>
      <c r="K12" s="199">
        <v>-6973</v>
      </c>
      <c r="L12" s="198">
        <v>-0.50182110757596587</v>
      </c>
      <c r="M12" s="199">
        <v>4683751</v>
      </c>
      <c r="N12" s="199">
        <v>347509</v>
      </c>
      <c r="O12" s="198">
        <v>8.0140591784314612</v>
      </c>
      <c r="P12" s="198"/>
      <c r="Q12" s="199">
        <v>93998</v>
      </c>
      <c r="R12" s="199">
        <v>5086</v>
      </c>
      <c r="S12" s="198">
        <v>5.7202627316897603</v>
      </c>
      <c r="T12" s="199">
        <v>247872</v>
      </c>
      <c r="U12" s="199">
        <v>3699</v>
      </c>
      <c r="V12" s="198">
        <v>1.5149095108795814</v>
      </c>
      <c r="W12" s="198"/>
      <c r="X12" s="199">
        <v>87357</v>
      </c>
      <c r="Y12" s="199">
        <v>1295</v>
      </c>
      <c r="Z12" s="200">
        <v>1.5047291487532244</v>
      </c>
      <c r="AD12" s="266"/>
    </row>
    <row r="13" spans="1:30" s="41" customFormat="1" ht="15" customHeight="1" x14ac:dyDescent="0.25">
      <c r="A13" s="197">
        <v>1984</v>
      </c>
      <c r="B13" s="199">
        <v>485806</v>
      </c>
      <c r="C13" s="199">
        <v>54149</v>
      </c>
      <c r="D13" s="198">
        <v>12.544450802373181</v>
      </c>
      <c r="E13" s="264"/>
      <c r="F13" s="199">
        <v>490620</v>
      </c>
      <c r="G13" s="199">
        <v>54668</v>
      </c>
      <c r="H13" s="198">
        <v>12.539912650934047</v>
      </c>
      <c r="I13" s="265"/>
      <c r="J13" s="199">
        <v>858562</v>
      </c>
      <c r="K13" s="199">
        <v>-524004</v>
      </c>
      <c r="L13" s="198">
        <v>-37.900830774082394</v>
      </c>
      <c r="M13" s="199">
        <v>4140494</v>
      </c>
      <c r="N13" s="199">
        <v>-543257</v>
      </c>
      <c r="O13" s="198">
        <v>-11.598759199624403</v>
      </c>
      <c r="P13" s="198"/>
      <c r="Q13" s="199">
        <v>96124</v>
      </c>
      <c r="R13" s="199">
        <v>2126</v>
      </c>
      <c r="S13" s="198">
        <v>2.2617502500053193</v>
      </c>
      <c r="T13" s="199">
        <v>201928</v>
      </c>
      <c r="U13" s="199">
        <v>-45944</v>
      </c>
      <c r="V13" s="198">
        <v>-18.535373095791375</v>
      </c>
      <c r="W13" s="198"/>
      <c r="X13" s="199">
        <v>88517</v>
      </c>
      <c r="Y13" s="199">
        <v>1160</v>
      </c>
      <c r="Z13" s="200">
        <v>1.3278844282656226</v>
      </c>
      <c r="AD13" s="266"/>
    </row>
    <row r="14" spans="1:30" s="41" customFormat="1" ht="15" customHeight="1" x14ac:dyDescent="0.25">
      <c r="A14" s="197">
        <v>1985</v>
      </c>
      <c r="B14" s="199">
        <v>491163</v>
      </c>
      <c r="C14" s="199">
        <v>5357</v>
      </c>
      <c r="D14" s="198">
        <v>1.1027035483299918</v>
      </c>
      <c r="E14" s="264"/>
      <c r="F14" s="199">
        <v>496333</v>
      </c>
      <c r="G14" s="199">
        <v>5713</v>
      </c>
      <c r="H14" s="198">
        <v>1.1644449879743997</v>
      </c>
      <c r="I14" s="265"/>
      <c r="J14" s="199">
        <v>523651</v>
      </c>
      <c r="K14" s="199">
        <v>-334911</v>
      </c>
      <c r="L14" s="198">
        <v>-39.00836515009982</v>
      </c>
      <c r="M14" s="199">
        <v>3579114</v>
      </c>
      <c r="N14" s="199">
        <v>-561380</v>
      </c>
      <c r="O14" s="198">
        <v>-13.55828555723061</v>
      </c>
      <c r="P14" s="198"/>
      <c r="Q14" s="199">
        <v>76657</v>
      </c>
      <c r="R14" s="199">
        <v>-19467</v>
      </c>
      <c r="S14" s="198">
        <v>-20.251966210311682</v>
      </c>
      <c r="T14" s="199">
        <v>171462</v>
      </c>
      <c r="U14" s="199">
        <v>-30466</v>
      </c>
      <c r="V14" s="198">
        <v>-15.08755596054039</v>
      </c>
      <c r="W14" s="198"/>
      <c r="X14" s="199">
        <v>86923</v>
      </c>
      <c r="Y14" s="199">
        <v>-1594</v>
      </c>
      <c r="Z14" s="200">
        <v>-1.8007840301862919</v>
      </c>
      <c r="AD14" s="266"/>
    </row>
    <row r="15" spans="1:30" s="41" customFormat="1" ht="15" customHeight="1" x14ac:dyDescent="0.25">
      <c r="A15" s="197">
        <v>1986</v>
      </c>
      <c r="B15" s="199">
        <v>522519</v>
      </c>
      <c r="C15" s="199">
        <v>31356</v>
      </c>
      <c r="D15" s="198">
        <v>6.38</v>
      </c>
      <c r="E15" s="264"/>
      <c r="F15" s="199">
        <v>530558</v>
      </c>
      <c r="G15" s="199">
        <v>34225</v>
      </c>
      <c r="H15" s="198">
        <v>6.89</v>
      </c>
      <c r="I15" s="265"/>
      <c r="J15" s="199">
        <v>557137</v>
      </c>
      <c r="K15" s="199">
        <v>33486</v>
      </c>
      <c r="L15" s="198">
        <v>6.39</v>
      </c>
      <c r="M15" s="199">
        <v>3344662</v>
      </c>
      <c r="N15" s="199">
        <v>-234452</v>
      </c>
      <c r="O15" s="198">
        <v>-6.55</v>
      </c>
      <c r="P15" s="198"/>
      <c r="Q15" s="199">
        <v>74230</v>
      </c>
      <c r="R15" s="199">
        <v>-2427</v>
      </c>
      <c r="S15" s="198">
        <v>-3.17</v>
      </c>
      <c r="T15" s="199">
        <v>190716</v>
      </c>
      <c r="U15" s="199">
        <v>19254</v>
      </c>
      <c r="V15" s="198">
        <v>11.23</v>
      </c>
      <c r="W15" s="198"/>
      <c r="X15" s="199">
        <v>79982</v>
      </c>
      <c r="Y15" s="199">
        <v>-6941</v>
      </c>
      <c r="Z15" s="200">
        <v>-8.68</v>
      </c>
      <c r="AD15" s="266"/>
    </row>
    <row r="16" spans="1:30" s="41" customFormat="1" ht="15" customHeight="1" x14ac:dyDescent="0.25">
      <c r="A16" s="197">
        <v>1987</v>
      </c>
      <c r="B16" s="199">
        <v>574012</v>
      </c>
      <c r="C16" s="199">
        <v>51493</v>
      </c>
      <c r="D16" s="198">
        <v>9.85</v>
      </c>
      <c r="E16" s="264"/>
      <c r="F16" s="199">
        <v>599473</v>
      </c>
      <c r="G16" s="199">
        <v>68915</v>
      </c>
      <c r="H16" s="198">
        <v>12.99</v>
      </c>
      <c r="I16" s="265"/>
      <c r="J16" s="199">
        <v>617498</v>
      </c>
      <c r="K16" s="199">
        <v>60361</v>
      </c>
      <c r="L16" s="198">
        <v>10.83</v>
      </c>
      <c r="M16" s="199">
        <v>3688523</v>
      </c>
      <c r="N16" s="199">
        <v>343861</v>
      </c>
      <c r="O16" s="198">
        <v>10.28</v>
      </c>
      <c r="P16" s="198"/>
      <c r="Q16" s="199">
        <v>93425</v>
      </c>
      <c r="R16" s="199">
        <v>19195</v>
      </c>
      <c r="S16" s="198">
        <v>25.86</v>
      </c>
      <c r="T16" s="199">
        <v>261209</v>
      </c>
      <c r="U16" s="199">
        <v>70493</v>
      </c>
      <c r="V16" s="198">
        <v>36.96</v>
      </c>
      <c r="W16" s="198"/>
      <c r="X16" s="199">
        <v>75319</v>
      </c>
      <c r="Y16" s="199">
        <v>-4663</v>
      </c>
      <c r="Z16" s="200">
        <v>-5.83</v>
      </c>
      <c r="AD16" s="266"/>
    </row>
    <row r="17" spans="1:30" s="41" customFormat="1" ht="15" customHeight="1" x14ac:dyDescent="0.25">
      <c r="A17" s="197">
        <v>1988</v>
      </c>
      <c r="B17" s="199">
        <v>584207</v>
      </c>
      <c r="C17" s="199">
        <v>10195</v>
      </c>
      <c r="D17" s="198">
        <v>1.7760952732695483</v>
      </c>
      <c r="E17" s="264"/>
      <c r="F17" s="199">
        <v>590061</v>
      </c>
      <c r="G17" s="199">
        <v>-9412</v>
      </c>
      <c r="H17" s="198">
        <v>-1.5700456901311652</v>
      </c>
      <c r="I17" s="265"/>
      <c r="J17" s="199">
        <v>631110</v>
      </c>
      <c r="K17" s="199">
        <v>13612</v>
      </c>
      <c r="L17" s="198">
        <v>2.2043796093266699</v>
      </c>
      <c r="M17" s="199">
        <v>3308713</v>
      </c>
      <c r="N17" s="199">
        <v>-379810</v>
      </c>
      <c r="O17" s="198">
        <v>-10.297075550294792</v>
      </c>
      <c r="P17" s="198"/>
      <c r="Q17" s="199">
        <v>105183</v>
      </c>
      <c r="R17" s="199">
        <v>11758</v>
      </c>
      <c r="S17" s="198">
        <v>12.585496387476585</v>
      </c>
      <c r="T17" s="199">
        <v>288265</v>
      </c>
      <c r="U17" s="199">
        <v>27056</v>
      </c>
      <c r="V17" s="198">
        <v>10.35798919639063</v>
      </c>
      <c r="W17" s="198"/>
      <c r="X17" s="199">
        <v>73455</v>
      </c>
      <c r="Y17" s="199">
        <v>-1864</v>
      </c>
      <c r="Z17" s="200">
        <v>-2.4748071535734675</v>
      </c>
      <c r="AD17" s="266"/>
    </row>
    <row r="18" spans="1:30" s="41" customFormat="1" ht="15" customHeight="1" x14ac:dyDescent="0.25">
      <c r="A18" s="197">
        <v>1989</v>
      </c>
      <c r="B18" s="199">
        <v>655275</v>
      </c>
      <c r="C18" s="199">
        <v>71068</v>
      </c>
      <c r="D18" s="198">
        <v>12.164866220363672</v>
      </c>
      <c r="E18" s="234"/>
      <c r="F18" s="199">
        <v>658081</v>
      </c>
      <c r="G18" s="199">
        <v>68020</v>
      </c>
      <c r="H18" s="198">
        <v>11.52762172046619</v>
      </c>
      <c r="I18" s="265"/>
      <c r="J18" s="199">
        <v>841794</v>
      </c>
      <c r="K18" s="199">
        <v>210684</v>
      </c>
      <c r="L18" s="198">
        <v>33.383086942054476</v>
      </c>
      <c r="M18" s="199">
        <v>3444050</v>
      </c>
      <c r="N18" s="199">
        <v>135337</v>
      </c>
      <c r="O18" s="198">
        <v>4.090321523806991</v>
      </c>
      <c r="P18" s="198"/>
      <c r="Q18" s="199">
        <v>115492</v>
      </c>
      <c r="R18" s="199">
        <v>10309</v>
      </c>
      <c r="S18" s="198">
        <v>9.8010134717587452</v>
      </c>
      <c r="T18" s="199">
        <v>298032</v>
      </c>
      <c r="U18" s="199">
        <v>9767</v>
      </c>
      <c r="V18" s="198">
        <v>3.3882018281789326</v>
      </c>
      <c r="W18" s="198"/>
      <c r="X18" s="199">
        <v>73058</v>
      </c>
      <c r="Y18" s="199">
        <v>-397</v>
      </c>
      <c r="Z18" s="200">
        <v>-0.54046695255598665</v>
      </c>
      <c r="AD18" s="266"/>
    </row>
    <row r="19" spans="1:30" s="41" customFormat="1" ht="15" customHeight="1" x14ac:dyDescent="0.25">
      <c r="A19" s="197">
        <v>1990</v>
      </c>
      <c r="B19" s="199">
        <v>755586</v>
      </c>
      <c r="C19" s="199">
        <v>100311</v>
      </c>
      <c r="D19" s="198">
        <v>15.308229369348746</v>
      </c>
      <c r="E19" s="234"/>
      <c r="F19" s="199">
        <v>761173</v>
      </c>
      <c r="G19" s="199">
        <v>103092</v>
      </c>
      <c r="H19" s="198">
        <v>15.665548769832284</v>
      </c>
      <c r="I19" s="265"/>
      <c r="J19" s="199">
        <v>880608</v>
      </c>
      <c r="K19" s="199">
        <v>38814</v>
      </c>
      <c r="L19" s="198">
        <v>4.610866791637859</v>
      </c>
      <c r="M19" s="199">
        <v>3968493</v>
      </c>
      <c r="N19" s="199">
        <v>524443</v>
      </c>
      <c r="O19" s="198">
        <v>15.227508311435665</v>
      </c>
      <c r="P19" s="198"/>
      <c r="Q19" s="199">
        <v>127272</v>
      </c>
      <c r="R19" s="199">
        <v>11780</v>
      </c>
      <c r="S19" s="198">
        <v>10.199840681605652</v>
      </c>
      <c r="T19" s="199">
        <v>320422</v>
      </c>
      <c r="U19" s="199">
        <v>22390</v>
      </c>
      <c r="V19" s="198">
        <v>7.5126160949159821</v>
      </c>
      <c r="W19" s="198"/>
      <c r="X19" s="199">
        <v>73104</v>
      </c>
      <c r="Y19" s="199">
        <v>46</v>
      </c>
      <c r="Z19" s="200">
        <v>6.2963672698404013E-2</v>
      </c>
      <c r="AD19" s="266"/>
    </row>
    <row r="20" spans="1:30" s="41" customFormat="1" ht="15" customHeight="1" x14ac:dyDescent="0.25">
      <c r="A20" s="197">
        <v>1991</v>
      </c>
      <c r="B20" s="199">
        <v>804754</v>
      </c>
      <c r="C20" s="199">
        <v>49168</v>
      </c>
      <c r="D20" s="198">
        <v>6.5072672071742987</v>
      </c>
      <c r="E20" s="234"/>
      <c r="F20" s="199">
        <v>812144</v>
      </c>
      <c r="G20" s="199">
        <v>50971</v>
      </c>
      <c r="H20" s="198">
        <v>6.6963751998560115</v>
      </c>
      <c r="I20" s="265"/>
      <c r="J20" s="199">
        <v>948474</v>
      </c>
      <c r="K20" s="199">
        <v>67866</v>
      </c>
      <c r="L20" s="198">
        <v>7.7067208110759839</v>
      </c>
      <c r="M20" s="199">
        <v>4134897</v>
      </c>
      <c r="N20" s="199">
        <v>166404</v>
      </c>
      <c r="O20" s="198">
        <v>4.1931282227283759</v>
      </c>
      <c r="P20" s="198"/>
      <c r="Q20" s="199">
        <v>143432</v>
      </c>
      <c r="R20" s="199">
        <v>16160</v>
      </c>
      <c r="S20" s="198">
        <v>12.697215412659501</v>
      </c>
      <c r="T20" s="199">
        <v>348871</v>
      </c>
      <c r="U20" s="199">
        <v>28449</v>
      </c>
      <c r="V20" s="198">
        <v>8.8786038411844377</v>
      </c>
      <c r="W20" s="198"/>
      <c r="X20" s="199">
        <v>73064</v>
      </c>
      <c r="Y20" s="199">
        <v>-40</v>
      </c>
      <c r="Z20" s="200">
        <v>-5.4716568176843949E-2</v>
      </c>
      <c r="AD20" s="266"/>
    </row>
    <row r="21" spans="1:30" s="41" customFormat="1" ht="15" customHeight="1" x14ac:dyDescent="0.25">
      <c r="A21" s="197">
        <v>1992</v>
      </c>
      <c r="B21" s="199">
        <v>858780</v>
      </c>
      <c r="C21" s="199">
        <v>54026</v>
      </c>
      <c r="D21" s="198">
        <v>6.7133558826672495</v>
      </c>
      <c r="E21" s="234"/>
      <c r="F21" s="199">
        <v>868205</v>
      </c>
      <c r="G21" s="199">
        <v>56061</v>
      </c>
      <c r="H21" s="198">
        <v>6.9028398904627748</v>
      </c>
      <c r="I21" s="265"/>
      <c r="J21" s="199">
        <v>1063538</v>
      </c>
      <c r="K21" s="199">
        <v>115064</v>
      </c>
      <c r="L21" s="198">
        <v>12.131486999116476</v>
      </c>
      <c r="M21" s="199">
        <v>4319170</v>
      </c>
      <c r="N21" s="199">
        <v>184273</v>
      </c>
      <c r="O21" s="198">
        <v>4.4565318072010021</v>
      </c>
      <c r="P21" s="198"/>
      <c r="Q21" s="199">
        <v>163944</v>
      </c>
      <c r="R21" s="199">
        <v>20512</v>
      </c>
      <c r="S21" s="198">
        <v>14.300853366054994</v>
      </c>
      <c r="T21" s="199">
        <v>399279</v>
      </c>
      <c r="U21" s="199">
        <v>50408</v>
      </c>
      <c r="V21" s="198">
        <v>14.448893717161932</v>
      </c>
      <c r="W21" s="198"/>
      <c r="X21" s="199">
        <v>67673</v>
      </c>
      <c r="Y21" s="199">
        <v>-5391</v>
      </c>
      <c r="Z21" s="200">
        <v>-7.3784627176174311</v>
      </c>
      <c r="AD21" s="266"/>
    </row>
    <row r="22" spans="1:30" s="41" customFormat="1" ht="15" customHeight="1" x14ac:dyDescent="0.25">
      <c r="A22" s="197">
        <v>1993</v>
      </c>
      <c r="B22" s="199">
        <v>960600</v>
      </c>
      <c r="C22" s="199">
        <v>101820</v>
      </c>
      <c r="D22" s="198">
        <v>11.856354363166352</v>
      </c>
      <c r="E22" s="234"/>
      <c r="F22" s="199">
        <v>988014</v>
      </c>
      <c r="G22" s="199">
        <v>119809</v>
      </c>
      <c r="H22" s="198">
        <v>13.799621057238786</v>
      </c>
      <c r="I22" s="265"/>
      <c r="J22" s="199">
        <v>1060983</v>
      </c>
      <c r="K22" s="199">
        <v>-2555</v>
      </c>
      <c r="L22" s="198">
        <v>-0.24023589190043046</v>
      </c>
      <c r="M22" s="199">
        <v>4469516</v>
      </c>
      <c r="N22" s="199">
        <v>150346</v>
      </c>
      <c r="O22" s="198">
        <v>3.4809002655602814</v>
      </c>
      <c r="P22" s="198"/>
      <c r="Q22" s="199">
        <v>172464</v>
      </c>
      <c r="R22" s="199">
        <v>8520</v>
      </c>
      <c r="S22" s="198">
        <v>5.1968965012443276</v>
      </c>
      <c r="T22" s="199">
        <v>424435</v>
      </c>
      <c r="U22" s="199">
        <v>25156</v>
      </c>
      <c r="V22" s="198">
        <v>6.3003563923972958</v>
      </c>
      <c r="W22" s="198"/>
      <c r="X22" s="199">
        <v>61484</v>
      </c>
      <c r="Y22" s="199">
        <v>-6189</v>
      </c>
      <c r="Z22" s="200">
        <v>-9.1454494406927438</v>
      </c>
      <c r="AD22" s="266"/>
    </row>
    <row r="23" spans="1:30" s="41" customFormat="1" ht="15" customHeight="1" x14ac:dyDescent="0.25">
      <c r="A23" s="197">
        <v>1994</v>
      </c>
      <c r="B23" s="199">
        <v>1062710</v>
      </c>
      <c r="C23" s="199">
        <v>102110</v>
      </c>
      <c r="D23" s="198">
        <v>10.629814699146367</v>
      </c>
      <c r="E23" s="234"/>
      <c r="F23" s="199">
        <v>1084571</v>
      </c>
      <c r="G23" s="199">
        <v>96557</v>
      </c>
      <c r="H23" s="198">
        <v>9.7728372270028565</v>
      </c>
      <c r="I23" s="265"/>
      <c r="J23" s="199">
        <v>1105811</v>
      </c>
      <c r="K23" s="199">
        <v>44828</v>
      </c>
      <c r="L23" s="198">
        <v>4.2251383858176803</v>
      </c>
      <c r="M23" s="199">
        <v>4622265</v>
      </c>
      <c r="N23" s="199">
        <v>152749</v>
      </c>
      <c r="O23" s="198">
        <v>3.417573625421634</v>
      </c>
      <c r="P23" s="198"/>
      <c r="Q23" s="199">
        <v>177162</v>
      </c>
      <c r="R23" s="199">
        <v>4698</v>
      </c>
      <c r="S23" s="198">
        <v>2.7240467575841913</v>
      </c>
      <c r="T23" s="199">
        <v>428980</v>
      </c>
      <c r="U23" s="199">
        <v>4545</v>
      </c>
      <c r="V23" s="198">
        <v>1.0708353458126687</v>
      </c>
      <c r="W23" s="198"/>
      <c r="X23" s="199">
        <v>62911</v>
      </c>
      <c r="Y23" s="199">
        <v>1427</v>
      </c>
      <c r="Z23" s="200">
        <v>2.3209290221846333</v>
      </c>
      <c r="AD23" s="266"/>
    </row>
    <row r="24" spans="1:30" s="41" customFormat="1" ht="15" customHeight="1" x14ac:dyDescent="0.25">
      <c r="A24" s="197">
        <v>1995</v>
      </c>
      <c r="B24" s="199">
        <v>1149905</v>
      </c>
      <c r="C24" s="199">
        <v>87195</v>
      </c>
      <c r="D24" s="198">
        <v>8.2049665477882012</v>
      </c>
      <c r="E24" s="234"/>
      <c r="F24" s="199">
        <v>1172640</v>
      </c>
      <c r="G24" s="199">
        <v>88069</v>
      </c>
      <c r="H24" s="198">
        <v>8.1201691728803365</v>
      </c>
      <c r="I24" s="265"/>
      <c r="J24" s="199">
        <v>1140497</v>
      </c>
      <c r="K24" s="199">
        <v>34686</v>
      </c>
      <c r="L24" s="198">
        <v>3.1367023840421191</v>
      </c>
      <c r="M24" s="199">
        <v>4908662</v>
      </c>
      <c r="N24" s="199">
        <v>286397</v>
      </c>
      <c r="O24" s="198">
        <v>6.196031599226786</v>
      </c>
      <c r="P24" s="198"/>
      <c r="Q24" s="199">
        <v>165787</v>
      </c>
      <c r="R24" s="199">
        <v>-11375</v>
      </c>
      <c r="S24" s="198">
        <v>-6.4206771203757009</v>
      </c>
      <c r="T24" s="199">
        <v>413841</v>
      </c>
      <c r="U24" s="199">
        <v>-15139</v>
      </c>
      <c r="V24" s="198">
        <v>-3.529068954263602</v>
      </c>
      <c r="W24" s="198"/>
      <c r="X24" s="199">
        <v>53534</v>
      </c>
      <c r="Y24" s="199">
        <v>-9377</v>
      </c>
      <c r="Z24" s="200">
        <v>-14.905183513217086</v>
      </c>
      <c r="AD24" s="266"/>
    </row>
    <row r="25" spans="1:30" s="41" customFormat="1" ht="15" customHeight="1" x14ac:dyDescent="0.25">
      <c r="A25" s="197">
        <v>1996</v>
      </c>
      <c r="B25" s="199">
        <v>1208550</v>
      </c>
      <c r="C25" s="199">
        <v>58645</v>
      </c>
      <c r="D25" s="198">
        <v>5.0999865206256167</v>
      </c>
      <c r="E25" s="234"/>
      <c r="F25" s="199">
        <v>1243402</v>
      </c>
      <c r="G25" s="199">
        <v>70762</v>
      </c>
      <c r="H25" s="198">
        <v>6.0344180652203576</v>
      </c>
      <c r="I25" s="265"/>
      <c r="J25" s="199">
        <v>1008759</v>
      </c>
      <c r="K25" s="199">
        <v>-131738</v>
      </c>
      <c r="L25" s="198">
        <v>-11.550929112483416</v>
      </c>
      <c r="M25" s="199">
        <v>4910589</v>
      </c>
      <c r="N25" s="199">
        <v>1927</v>
      </c>
      <c r="O25" s="198">
        <v>3.925713361400724E-2</v>
      </c>
      <c r="P25" s="198"/>
      <c r="Q25" s="199">
        <v>160542</v>
      </c>
      <c r="R25" s="199">
        <v>-5245</v>
      </c>
      <c r="S25" s="198">
        <v>-3.1636979980336219</v>
      </c>
      <c r="T25" s="199">
        <v>389286</v>
      </c>
      <c r="U25" s="199">
        <v>-24555</v>
      </c>
      <c r="V25" s="198">
        <v>-5.9334382045278256</v>
      </c>
      <c r="W25" s="198"/>
      <c r="X25" s="199">
        <v>51331</v>
      </c>
      <c r="Y25" s="199">
        <v>-2203</v>
      </c>
      <c r="Z25" s="200">
        <v>-4.1151417790563007</v>
      </c>
      <c r="AD25" s="266"/>
    </row>
    <row r="26" spans="1:30" s="41" customFormat="1" ht="15" customHeight="1" x14ac:dyDescent="0.25">
      <c r="A26" s="267">
        <v>1997</v>
      </c>
      <c r="B26" s="199">
        <v>1242857</v>
      </c>
      <c r="C26" s="199">
        <v>34307</v>
      </c>
      <c r="D26" s="198">
        <v>2.8386909933391253</v>
      </c>
      <c r="E26" s="234"/>
      <c r="F26" s="199">
        <v>1271354</v>
      </c>
      <c r="G26" s="199">
        <v>27952</v>
      </c>
      <c r="H26" s="198">
        <v>2.2480259803345981</v>
      </c>
      <c r="I26" s="265"/>
      <c r="J26" s="199">
        <v>1081608</v>
      </c>
      <c r="K26" s="199">
        <v>72849</v>
      </c>
      <c r="L26" s="198">
        <v>7.2216456061358558</v>
      </c>
      <c r="M26" s="199">
        <v>5191100</v>
      </c>
      <c r="N26" s="199">
        <v>280511</v>
      </c>
      <c r="O26" s="198">
        <v>5.7123697381312102</v>
      </c>
      <c r="P26" s="198"/>
      <c r="Q26" s="199">
        <v>152413</v>
      </c>
      <c r="R26" s="199">
        <v>-8129</v>
      </c>
      <c r="S26" s="198">
        <v>-5.063472486950455</v>
      </c>
      <c r="T26" s="199">
        <v>350532</v>
      </c>
      <c r="U26" s="199">
        <v>-38754</v>
      </c>
      <c r="V26" s="198">
        <v>-9.9551486567716285</v>
      </c>
      <c r="W26" s="198"/>
      <c r="X26" s="199">
        <v>44662</v>
      </c>
      <c r="Y26" s="199">
        <v>-6669</v>
      </c>
      <c r="Z26" s="200">
        <v>-12.992148993785433</v>
      </c>
      <c r="AD26" s="266"/>
    </row>
    <row r="27" spans="1:30" s="41" customFormat="1" ht="15" customHeight="1" x14ac:dyDescent="0.25">
      <c r="A27" s="267">
        <v>1998</v>
      </c>
      <c r="B27" s="199">
        <v>1288715</v>
      </c>
      <c r="C27" s="199">
        <v>45858</v>
      </c>
      <c r="D27" s="198">
        <v>3.689724562037306</v>
      </c>
      <c r="E27" s="234"/>
      <c r="F27" s="199">
        <v>1311558</v>
      </c>
      <c r="G27" s="199">
        <v>40204</v>
      </c>
      <c r="H27" s="198">
        <v>3.1622978336482208</v>
      </c>
      <c r="I27" s="265"/>
      <c r="J27" s="199">
        <v>1109336</v>
      </c>
      <c r="K27" s="199">
        <v>27728</v>
      </c>
      <c r="L27" s="198">
        <v>2.5635905059873818</v>
      </c>
      <c r="M27" s="199">
        <v>5497046</v>
      </c>
      <c r="N27" s="199">
        <v>305946</v>
      </c>
      <c r="O27" s="198">
        <v>5.8936641559592378</v>
      </c>
      <c r="P27" s="198"/>
      <c r="Q27" s="199">
        <v>161940</v>
      </c>
      <c r="R27" s="199">
        <v>9527</v>
      </c>
      <c r="S27" s="198">
        <v>6.2507791330135882</v>
      </c>
      <c r="T27" s="199">
        <v>393937</v>
      </c>
      <c r="U27" s="199">
        <v>43405</v>
      </c>
      <c r="V27" s="198">
        <v>12.382607008775233</v>
      </c>
      <c r="W27" s="198"/>
      <c r="X27" s="199">
        <v>41088</v>
      </c>
      <c r="Y27" s="199">
        <v>-3574</v>
      </c>
      <c r="Z27" s="200">
        <v>-8.0023286014956785</v>
      </c>
      <c r="AD27" s="266"/>
    </row>
    <row r="28" spans="1:30" s="41" customFormat="1" ht="15" customHeight="1" x14ac:dyDescent="0.25">
      <c r="A28" s="267">
        <v>1999</v>
      </c>
      <c r="B28" s="199">
        <v>1313260</v>
      </c>
      <c r="C28" s="199">
        <v>24545</v>
      </c>
      <c r="D28" s="198">
        <v>1.9046104064901859</v>
      </c>
      <c r="E28" s="234"/>
      <c r="F28" s="199">
        <v>1371562</v>
      </c>
      <c r="G28" s="199">
        <v>60004</v>
      </c>
      <c r="H28" s="198">
        <v>4.5750168883114588</v>
      </c>
      <c r="I28" s="265"/>
      <c r="J28" s="199">
        <v>1175480</v>
      </c>
      <c r="K28" s="199">
        <v>66144</v>
      </c>
      <c r="L28" s="198">
        <v>5.9624856671017623</v>
      </c>
      <c r="M28" s="199">
        <v>6611444</v>
      </c>
      <c r="N28" s="199">
        <v>1114398</v>
      </c>
      <c r="O28" s="198">
        <v>20.272670084987464</v>
      </c>
      <c r="P28" s="198"/>
      <c r="Q28" s="199">
        <v>186149</v>
      </c>
      <c r="R28" s="199">
        <v>24209</v>
      </c>
      <c r="S28" s="198">
        <v>14.94936396196122</v>
      </c>
      <c r="T28" s="199">
        <v>419003</v>
      </c>
      <c r="U28" s="199">
        <v>25066</v>
      </c>
      <c r="V28" s="198">
        <v>6.3629463594432609</v>
      </c>
      <c r="W28" s="198"/>
      <c r="X28" s="199">
        <v>39908</v>
      </c>
      <c r="Y28" s="199">
        <v>-1180</v>
      </c>
      <c r="Z28" s="200">
        <v>-2.8718847352024923</v>
      </c>
      <c r="AD28" s="266"/>
    </row>
    <row r="29" spans="1:30" s="41" customFormat="1" ht="15" customHeight="1" x14ac:dyDescent="0.25">
      <c r="A29" s="267">
        <v>2000</v>
      </c>
      <c r="B29" s="199">
        <v>1364130</v>
      </c>
      <c r="C29" s="199">
        <v>50870</v>
      </c>
      <c r="D29" s="198">
        <v>3.87356654432481</v>
      </c>
      <c r="E29" s="234"/>
      <c r="F29" s="199">
        <v>1381823</v>
      </c>
      <c r="G29" s="199">
        <v>10261</v>
      </c>
      <c r="H29" s="198">
        <v>0.74812513032586203</v>
      </c>
      <c r="I29" s="265"/>
      <c r="J29" s="199">
        <v>1223848</v>
      </c>
      <c r="K29" s="199">
        <v>48368</v>
      </c>
      <c r="L29" s="198">
        <v>4.1147446149658009</v>
      </c>
      <c r="M29" s="199">
        <v>6090876</v>
      </c>
      <c r="N29" s="199">
        <v>-520568</v>
      </c>
      <c r="O29" s="198">
        <v>-7.8737413490910608</v>
      </c>
      <c r="P29" s="198"/>
      <c r="Q29" s="199">
        <v>184913</v>
      </c>
      <c r="R29" s="199">
        <v>-1236</v>
      </c>
      <c r="S29" s="198">
        <v>-0.66398422768857213</v>
      </c>
      <c r="T29" s="199">
        <v>433334</v>
      </c>
      <c r="U29" s="199">
        <v>14331</v>
      </c>
      <c r="V29" s="198">
        <v>3.4202619074326437</v>
      </c>
      <c r="W29" s="198"/>
      <c r="X29" s="199">
        <v>37443</v>
      </c>
      <c r="Y29" s="199">
        <v>-2465</v>
      </c>
      <c r="Z29" s="200">
        <v>-6.1767064247769872</v>
      </c>
      <c r="AD29" s="266"/>
    </row>
    <row r="30" spans="1:30" s="41" customFormat="1" ht="15" customHeight="1" x14ac:dyDescent="0.25">
      <c r="A30" s="267">
        <v>2001</v>
      </c>
      <c r="B30" s="199">
        <v>1466227</v>
      </c>
      <c r="C30" s="199">
        <v>102097</v>
      </c>
      <c r="D30" s="198">
        <v>7.4844039790929013</v>
      </c>
      <c r="E30" s="234"/>
      <c r="F30" s="199">
        <v>1479287</v>
      </c>
      <c r="G30" s="199">
        <v>97464</v>
      </c>
      <c r="H30" s="198">
        <v>7.0532911957609619</v>
      </c>
      <c r="I30" s="265"/>
      <c r="J30" s="199">
        <v>1193802</v>
      </c>
      <c r="K30" s="199">
        <v>-30046</v>
      </c>
      <c r="L30" s="198">
        <v>-2.4550434367666574</v>
      </c>
      <c r="M30" s="199">
        <v>6506659</v>
      </c>
      <c r="N30" s="199">
        <v>415783</v>
      </c>
      <c r="O30" s="198">
        <v>6.8263251460052716</v>
      </c>
      <c r="P30" s="198"/>
      <c r="Q30" s="199">
        <v>199316</v>
      </c>
      <c r="R30" s="199">
        <v>14403</v>
      </c>
      <c r="S30" s="198">
        <v>7.7890683726941852</v>
      </c>
      <c r="T30" s="199">
        <v>483330</v>
      </c>
      <c r="U30" s="199">
        <v>49996</v>
      </c>
      <c r="V30" s="198">
        <v>11.537520711506598</v>
      </c>
      <c r="W30" s="198"/>
      <c r="X30" s="199">
        <v>38490</v>
      </c>
      <c r="Y30" s="199">
        <v>1047</v>
      </c>
      <c r="Z30" s="200">
        <v>2.7962503004566939</v>
      </c>
      <c r="AD30" s="266"/>
    </row>
    <row r="31" spans="1:30" s="41" customFormat="1" ht="15" customHeight="1" x14ac:dyDescent="0.25">
      <c r="A31" s="267">
        <v>2002</v>
      </c>
      <c r="B31" s="199">
        <v>1502855</v>
      </c>
      <c r="C31" s="199">
        <v>36628</v>
      </c>
      <c r="D31" s="198">
        <v>2.4981125023615034</v>
      </c>
      <c r="E31" s="234"/>
      <c r="F31" s="199">
        <v>1515689</v>
      </c>
      <c r="G31" s="199">
        <v>36402</v>
      </c>
      <c r="H31" s="198">
        <v>2.4607800920308227</v>
      </c>
      <c r="I31" s="265"/>
      <c r="J31" s="199">
        <v>1328381</v>
      </c>
      <c r="K31" s="199">
        <v>134579</v>
      </c>
      <c r="L31" s="198">
        <v>11.273142447407526</v>
      </c>
      <c r="M31" s="199">
        <v>6771148</v>
      </c>
      <c r="N31" s="199">
        <v>264489</v>
      </c>
      <c r="O31" s="198">
        <v>4.0648972076145373</v>
      </c>
      <c r="P31" s="198"/>
      <c r="Q31" s="199">
        <v>203554</v>
      </c>
      <c r="R31" s="199">
        <v>4238</v>
      </c>
      <c r="S31" s="198">
        <v>2.1262718497260633</v>
      </c>
      <c r="T31" s="199">
        <v>497075</v>
      </c>
      <c r="U31" s="199">
        <v>13745</v>
      </c>
      <c r="V31" s="198">
        <v>2.843812715949765</v>
      </c>
      <c r="W31" s="198"/>
      <c r="X31" s="199">
        <v>44107</v>
      </c>
      <c r="Y31" s="199">
        <v>5617</v>
      </c>
      <c r="Z31" s="200">
        <v>14.593400883346325</v>
      </c>
      <c r="AD31" s="266"/>
    </row>
    <row r="32" spans="1:30" s="41" customFormat="1" ht="15" customHeight="1" x14ac:dyDescent="0.25">
      <c r="A32" s="268">
        <v>2003</v>
      </c>
      <c r="B32" s="231">
        <v>1569981</v>
      </c>
      <c r="C32" s="231">
        <v>67126</v>
      </c>
      <c r="D32" s="227">
        <v>4.4665653040379807</v>
      </c>
      <c r="E32" s="234"/>
      <c r="F32" s="231">
        <v>1595538</v>
      </c>
      <c r="G32" s="231">
        <v>79849</v>
      </c>
      <c r="H32" s="227">
        <v>5.2681651710872091</v>
      </c>
      <c r="I32" s="269"/>
      <c r="J32" s="231">
        <v>1234364</v>
      </c>
      <c r="K32" s="231">
        <v>40562</v>
      </c>
      <c r="L32" s="227">
        <v>3.0534914305459049</v>
      </c>
      <c r="M32" s="231">
        <v>6803737</v>
      </c>
      <c r="N32" s="231">
        <v>32589</v>
      </c>
      <c r="O32" s="227">
        <v>0.48129209404372786</v>
      </c>
      <c r="P32" s="227"/>
      <c r="Q32" s="231">
        <v>197537</v>
      </c>
      <c r="R32" s="231">
        <v>-6017</v>
      </c>
      <c r="S32" s="227">
        <v>-2.97</v>
      </c>
      <c r="T32" s="231">
        <v>506076</v>
      </c>
      <c r="U32" s="231">
        <v>9001</v>
      </c>
      <c r="V32" s="227">
        <v>1.8107931398682293</v>
      </c>
      <c r="W32" s="227"/>
      <c r="X32" s="270">
        <v>44538</v>
      </c>
      <c r="Y32" s="231">
        <v>431</v>
      </c>
      <c r="Z32" s="271">
        <v>0.97716915682317995</v>
      </c>
      <c r="AD32" s="266"/>
    </row>
    <row r="33" spans="1:33" s="41" customFormat="1" ht="15" customHeight="1" x14ac:dyDescent="0.25">
      <c r="A33" s="268">
        <v>2004</v>
      </c>
      <c r="B33" s="231">
        <v>1578363</v>
      </c>
      <c r="C33" s="231">
        <v>8382</v>
      </c>
      <c r="D33" s="227">
        <v>0.53105654402694435</v>
      </c>
      <c r="E33" s="234"/>
      <c r="F33" s="231">
        <v>1614793</v>
      </c>
      <c r="G33" s="231">
        <v>19255</v>
      </c>
      <c r="H33" s="227">
        <v>1.1924128975045098</v>
      </c>
      <c r="I33" s="269"/>
      <c r="J33" s="231">
        <v>1295625</v>
      </c>
      <c r="K33" s="231">
        <v>-32756</v>
      </c>
      <c r="L33" s="227">
        <v>-2.6536742808442244</v>
      </c>
      <c r="M33" s="231">
        <v>6745898</v>
      </c>
      <c r="N33" s="231">
        <v>-57839</v>
      </c>
      <c r="O33" s="227">
        <v>-0.8501063459683994</v>
      </c>
      <c r="P33" s="227"/>
      <c r="Q33" s="231">
        <v>171877</v>
      </c>
      <c r="R33" s="231">
        <v>-25660</v>
      </c>
      <c r="S33" s="227">
        <v>-12.989971499010311</v>
      </c>
      <c r="T33" s="231">
        <v>502372</v>
      </c>
      <c r="U33" s="231">
        <v>-3704</v>
      </c>
      <c r="V33" s="227">
        <v>-0.73190587974928667</v>
      </c>
      <c r="W33" s="227"/>
      <c r="X33" s="270">
        <v>46373</v>
      </c>
      <c r="Y33" s="231">
        <v>1835</v>
      </c>
      <c r="Z33" s="271">
        <v>4.1200772374152406</v>
      </c>
      <c r="AD33" s="266"/>
    </row>
    <row r="34" spans="1:33" s="41" customFormat="1" ht="15" customHeight="1" x14ac:dyDescent="0.25">
      <c r="A34" s="268">
        <v>2005</v>
      </c>
      <c r="B34" s="231">
        <v>1601728</v>
      </c>
      <c r="C34" s="231">
        <v>23365</v>
      </c>
      <c r="D34" s="227">
        <v>1.4587370639709114</v>
      </c>
      <c r="E34" s="234"/>
      <c r="F34" s="231">
        <v>1639893</v>
      </c>
      <c r="G34" s="231">
        <v>25100</v>
      </c>
      <c r="H34" s="227">
        <v>1.5305876663904292</v>
      </c>
      <c r="I34" s="269"/>
      <c r="J34" s="231">
        <v>1347644</v>
      </c>
      <c r="K34" s="231">
        <v>113280</v>
      </c>
      <c r="L34" s="227">
        <v>8.7432706222865413</v>
      </c>
      <c r="M34" s="231">
        <v>6608724</v>
      </c>
      <c r="N34" s="231">
        <v>-137174</v>
      </c>
      <c r="O34" s="227">
        <v>-2.0334431383338436</v>
      </c>
      <c r="P34" s="227"/>
      <c r="Q34" s="231">
        <v>198171</v>
      </c>
      <c r="R34" s="231">
        <v>26294</v>
      </c>
      <c r="S34" s="227">
        <v>15.298149257899544</v>
      </c>
      <c r="T34" s="231">
        <v>552586</v>
      </c>
      <c r="U34" s="231">
        <v>50214</v>
      </c>
      <c r="V34" s="227">
        <v>9.9953819082273689</v>
      </c>
      <c r="W34" s="227"/>
      <c r="X34" s="270">
        <v>49079</v>
      </c>
      <c r="Y34" s="231">
        <v>2706</v>
      </c>
      <c r="Z34" s="271">
        <v>5.8352920880684884</v>
      </c>
      <c r="AD34" s="266"/>
    </row>
    <row r="35" spans="1:33" s="41" customFormat="1" ht="15" customHeight="1" x14ac:dyDescent="0.25">
      <c r="A35" s="268">
        <v>2006</v>
      </c>
      <c r="B35" s="231">
        <v>1605127</v>
      </c>
      <c r="C35" s="231">
        <v>3399</v>
      </c>
      <c r="D35" s="227">
        <v>0.21175894493083727</v>
      </c>
      <c r="E35" s="234"/>
      <c r="F35" s="231">
        <v>1705211</v>
      </c>
      <c r="G35" s="231">
        <v>65318</v>
      </c>
      <c r="H35" s="227">
        <v>3.8304937042981777</v>
      </c>
      <c r="I35" s="269"/>
      <c r="J35" s="231">
        <v>1369038</v>
      </c>
      <c r="K35" s="231">
        <v>21394</v>
      </c>
      <c r="L35" s="227">
        <v>1.5875112418413173</v>
      </c>
      <c r="M35" s="231">
        <v>6987046</v>
      </c>
      <c r="N35" s="231">
        <v>378322</v>
      </c>
      <c r="O35" s="227">
        <v>5.7245846550710846</v>
      </c>
      <c r="P35" s="227"/>
      <c r="Q35" s="231">
        <v>168034</v>
      </c>
      <c r="R35" s="231">
        <v>-30137</v>
      </c>
      <c r="S35" s="227">
        <v>-15.207573257439282</v>
      </c>
      <c r="T35" s="231">
        <v>588780</v>
      </c>
      <c r="U35" s="231">
        <v>36194</v>
      </c>
      <c r="V35" s="227">
        <v>6.5499306895216307</v>
      </c>
      <c r="W35" s="227"/>
      <c r="X35" s="270">
        <v>54760</v>
      </c>
      <c r="Y35" s="231">
        <v>5681</v>
      </c>
      <c r="Z35" s="271">
        <v>11.575215468937836</v>
      </c>
      <c r="AD35" s="266"/>
    </row>
    <row r="36" spans="1:33" s="41" customFormat="1" ht="15" customHeight="1" x14ac:dyDescent="0.25">
      <c r="A36" s="268">
        <v>2007</v>
      </c>
      <c r="B36" s="231">
        <v>1688366</v>
      </c>
      <c r="C36" s="231">
        <v>83239</v>
      </c>
      <c r="D36" s="227">
        <v>4.9301514008218597</v>
      </c>
      <c r="E36" s="234"/>
      <c r="F36" s="231">
        <v>1780167</v>
      </c>
      <c r="G36" s="231">
        <v>74956</v>
      </c>
      <c r="H36" s="227">
        <v>4.2106161949974359</v>
      </c>
      <c r="I36" s="269"/>
      <c r="J36" s="231">
        <v>1341828</v>
      </c>
      <c r="K36" s="231">
        <v>-27210</v>
      </c>
      <c r="L36" s="227">
        <v>-1.9875270080158478</v>
      </c>
      <c r="M36" s="231">
        <v>7244407</v>
      </c>
      <c r="N36" s="231">
        <v>257361</v>
      </c>
      <c r="O36" s="227">
        <v>3.6834021129959642</v>
      </c>
      <c r="P36" s="227"/>
      <c r="Q36" s="231">
        <v>199591</v>
      </c>
      <c r="R36" s="231">
        <v>31557</v>
      </c>
      <c r="S36" s="227">
        <v>18.78</v>
      </c>
      <c r="T36" s="231">
        <v>549693</v>
      </c>
      <c r="U36" s="231">
        <v>-39087</v>
      </c>
      <c r="V36" s="227">
        <v>-6.6386426169367168</v>
      </c>
      <c r="W36" s="227"/>
      <c r="X36" s="270">
        <v>53983</v>
      </c>
      <c r="Y36" s="231">
        <v>-777</v>
      </c>
      <c r="Z36" s="271">
        <v>-1.4189189189189191</v>
      </c>
      <c r="AD36" s="266"/>
    </row>
    <row r="37" spans="1:33" s="41" customFormat="1" ht="15" customHeight="1" x14ac:dyDescent="0.25">
      <c r="A37" s="268">
        <v>2008</v>
      </c>
      <c r="B37" s="231">
        <v>1774236</v>
      </c>
      <c r="C37" s="231">
        <v>85870</v>
      </c>
      <c r="D37" s="227">
        <v>5.0859825417000817</v>
      </c>
      <c r="E37" s="234"/>
      <c r="F37" s="231">
        <v>1874869</v>
      </c>
      <c r="G37" s="231">
        <v>94702</v>
      </c>
      <c r="H37" s="227">
        <v>5.3198379702578462</v>
      </c>
      <c r="I37" s="269"/>
      <c r="J37" s="231">
        <v>1420043</v>
      </c>
      <c r="K37" s="231">
        <v>78215</v>
      </c>
      <c r="L37" s="227">
        <v>5.8289885141761841</v>
      </c>
      <c r="M37" s="231">
        <v>7188217</v>
      </c>
      <c r="N37" s="231">
        <v>-56190</v>
      </c>
      <c r="O37" s="227">
        <v>-0.77563284337834693</v>
      </c>
      <c r="P37" s="227"/>
      <c r="Q37" s="231">
        <v>176789</v>
      </c>
      <c r="R37" s="231">
        <v>-22802</v>
      </c>
      <c r="S37" s="227">
        <v>-11.424362821970931</v>
      </c>
      <c r="T37" s="231">
        <v>523991</v>
      </c>
      <c r="U37" s="231">
        <v>-25702</v>
      </c>
      <c r="V37" s="227">
        <v>-4.6757008002648748</v>
      </c>
      <c r="W37" s="227"/>
      <c r="X37" s="270">
        <v>58428</v>
      </c>
      <c r="Y37" s="231">
        <v>4445</v>
      </c>
      <c r="Z37" s="271">
        <v>8.2340736898653279</v>
      </c>
      <c r="AD37" s="266"/>
    </row>
    <row r="38" spans="1:33" s="41" customFormat="1" ht="15" customHeight="1" x14ac:dyDescent="0.25">
      <c r="A38" s="268">
        <v>2009</v>
      </c>
      <c r="B38" s="231">
        <v>1918681</v>
      </c>
      <c r="C38" s="231">
        <v>144445</v>
      </c>
      <c r="D38" s="227">
        <v>8.1412506566206524</v>
      </c>
      <c r="E38" s="234"/>
      <c r="F38" s="231">
        <v>1977016</v>
      </c>
      <c r="G38" s="231">
        <v>102147</v>
      </c>
      <c r="H38" s="227">
        <v>5.4482206490160117</v>
      </c>
      <c r="I38" s="269"/>
      <c r="J38" s="231">
        <v>1608800</v>
      </c>
      <c r="K38" s="231">
        <v>188757</v>
      </c>
      <c r="L38" s="227">
        <v>13.292343964232071</v>
      </c>
      <c r="M38" s="231">
        <v>7646196</v>
      </c>
      <c r="N38" s="231">
        <v>457979</v>
      </c>
      <c r="O38" s="227">
        <v>6.3712461657737931</v>
      </c>
      <c r="P38" s="227"/>
      <c r="Q38" s="231">
        <v>198822</v>
      </c>
      <c r="R38" s="231">
        <v>22033</v>
      </c>
      <c r="S38" s="227">
        <v>12.462879477795564</v>
      </c>
      <c r="T38" s="231">
        <v>566363</v>
      </c>
      <c r="U38" s="231">
        <v>42372</v>
      </c>
      <c r="V38" s="227">
        <v>8.0863984305073942</v>
      </c>
      <c r="W38" s="227"/>
      <c r="X38" s="270">
        <v>61489</v>
      </c>
      <c r="Y38" s="231">
        <v>3061</v>
      </c>
      <c r="Z38" s="271">
        <v>5.2389265420688709</v>
      </c>
      <c r="AD38" s="266"/>
    </row>
    <row r="39" spans="1:33" s="41" customFormat="1" ht="15" customHeight="1" x14ac:dyDescent="0.25">
      <c r="A39" s="268">
        <v>2010</v>
      </c>
      <c r="B39" s="231">
        <v>1922676</v>
      </c>
      <c r="C39" s="231">
        <v>3995</v>
      </c>
      <c r="D39" s="227">
        <v>0.20821595669107129</v>
      </c>
      <c r="E39" s="234"/>
      <c r="F39" s="231">
        <v>1975120</v>
      </c>
      <c r="G39" s="231">
        <v>-1896</v>
      </c>
      <c r="H39" s="227">
        <v>-9.5902107013801086E-2</v>
      </c>
      <c r="I39" s="269"/>
      <c r="J39" s="231">
        <v>1694263</v>
      </c>
      <c r="K39" s="231">
        <v>85463</v>
      </c>
      <c r="L39" s="227">
        <v>5.312220288413724</v>
      </c>
      <c r="M39" s="231">
        <v>8194122</v>
      </c>
      <c r="N39" s="231">
        <v>547926</v>
      </c>
      <c r="O39" s="227">
        <v>7.16599469854029</v>
      </c>
      <c r="P39" s="227"/>
      <c r="Q39" s="231">
        <v>187664</v>
      </c>
      <c r="R39" s="231">
        <v>-11158</v>
      </c>
      <c r="S39" s="227">
        <v>-5.6120550039734045</v>
      </c>
      <c r="T39" s="231">
        <v>601172</v>
      </c>
      <c r="U39" s="231">
        <v>34809</v>
      </c>
      <c r="V39" s="227">
        <v>6.1460582700494149</v>
      </c>
      <c r="W39" s="227"/>
      <c r="X39" s="270">
        <v>68008</v>
      </c>
      <c r="Y39" s="231">
        <v>6519</v>
      </c>
      <c r="Z39" s="271">
        <v>10.601896274130329</v>
      </c>
      <c r="AA39" s="206"/>
      <c r="AB39" s="206"/>
      <c r="AD39" s="266"/>
      <c r="AF39" s="206"/>
      <c r="AG39" s="206"/>
    </row>
    <row r="40" spans="1:33" s="41" customFormat="1" ht="15" customHeight="1" x14ac:dyDescent="0.25">
      <c r="A40" s="268">
        <v>2011</v>
      </c>
      <c r="B40" s="231">
        <v>1910459</v>
      </c>
      <c r="C40" s="231">
        <v>-12217</v>
      </c>
      <c r="D40" s="227">
        <v>-0.63947983181005197</v>
      </c>
      <c r="E40" s="234"/>
      <c r="F40" s="231">
        <v>1961031</v>
      </c>
      <c r="G40" s="231">
        <v>-14089</v>
      </c>
      <c r="H40" s="227">
        <v>-0.71844861198012677</v>
      </c>
      <c r="I40" s="269"/>
      <c r="J40" s="231">
        <v>1735703</v>
      </c>
      <c r="K40" s="231">
        <v>41440</v>
      </c>
      <c r="L40" s="227">
        <v>2.4459012561804157</v>
      </c>
      <c r="M40" s="231">
        <v>8507112</v>
      </c>
      <c r="N40" s="231">
        <v>312990</v>
      </c>
      <c r="O40" s="227">
        <v>3.8196892845871711</v>
      </c>
      <c r="P40" s="227"/>
      <c r="Q40" s="231">
        <v>188305</v>
      </c>
      <c r="R40" s="231">
        <v>641</v>
      </c>
      <c r="S40" s="227">
        <v>0.3404051937017073</v>
      </c>
      <c r="T40" s="231">
        <v>523007</v>
      </c>
      <c r="U40" s="231">
        <v>-78165</v>
      </c>
      <c r="V40" s="227">
        <v>-13</v>
      </c>
      <c r="W40" s="227"/>
      <c r="X40" s="270">
        <v>70648</v>
      </c>
      <c r="Y40" s="231">
        <v>2640</v>
      </c>
      <c r="Z40" s="227">
        <v>3.8818962475002938</v>
      </c>
      <c r="AA40" s="206"/>
      <c r="AB40" s="206"/>
      <c r="AD40" s="266"/>
      <c r="AF40" s="206"/>
      <c r="AG40" s="206"/>
    </row>
    <row r="41" spans="1:33" s="41" customFormat="1" ht="15" customHeight="1" x14ac:dyDescent="0.25">
      <c r="A41" s="268">
        <v>2012</v>
      </c>
      <c r="B41" s="231">
        <v>2127593</v>
      </c>
      <c r="C41" s="231">
        <v>217134</v>
      </c>
      <c r="D41" s="227">
        <v>11.37</v>
      </c>
      <c r="E41" s="234"/>
      <c r="F41" s="231">
        <v>2166258</v>
      </c>
      <c r="G41" s="231">
        <v>205227</v>
      </c>
      <c r="H41" s="227">
        <v>9.4738022894779856</v>
      </c>
      <c r="I41" s="269"/>
      <c r="J41" s="231">
        <v>1747448</v>
      </c>
      <c r="K41" s="231">
        <v>11745</v>
      </c>
      <c r="L41" s="227">
        <v>0.67667106642092567</v>
      </c>
      <c r="M41" s="231">
        <v>8607462</v>
      </c>
      <c r="N41" s="231">
        <v>100350</v>
      </c>
      <c r="O41" s="227">
        <v>1.1796012559844047</v>
      </c>
      <c r="P41" s="227"/>
      <c r="Q41" s="231">
        <v>162300</v>
      </c>
      <c r="R41" s="231">
        <v>-26005</v>
      </c>
      <c r="S41" s="227">
        <v>-13.810042218740874</v>
      </c>
      <c r="T41" s="231">
        <v>477994</v>
      </c>
      <c r="U41" s="231">
        <v>-45013</v>
      </c>
      <c r="V41" s="227">
        <v>-8.6065769674210877</v>
      </c>
      <c r="W41" s="227"/>
      <c r="X41" s="270">
        <v>75405</v>
      </c>
      <c r="Y41" s="231">
        <v>4757</v>
      </c>
      <c r="Z41" s="227">
        <v>6.7333824028988785</v>
      </c>
      <c r="AA41" s="206"/>
      <c r="AB41" s="206"/>
      <c r="AD41" s="436"/>
      <c r="AF41" s="206"/>
      <c r="AG41" s="206"/>
    </row>
    <row r="42" spans="1:33" s="41" customFormat="1" ht="15" customHeight="1" x14ac:dyDescent="0.25">
      <c r="A42" s="272">
        <v>2013</v>
      </c>
      <c r="B42" s="231">
        <v>2268436</v>
      </c>
      <c r="C42" s="231">
        <v>140843</v>
      </c>
      <c r="D42" s="227">
        <v>6.62</v>
      </c>
      <c r="E42" s="234"/>
      <c r="F42" s="231">
        <v>2295786</v>
      </c>
      <c r="G42" s="231">
        <v>129528</v>
      </c>
      <c r="H42" s="227">
        <v>5.98</v>
      </c>
      <c r="I42" s="269"/>
      <c r="J42" s="231">
        <v>1989899</v>
      </c>
      <c r="K42" s="231">
        <v>242451</v>
      </c>
      <c r="L42" s="227">
        <v>13.874575953046959</v>
      </c>
      <c r="M42" s="231">
        <v>8523292</v>
      </c>
      <c r="N42" s="231">
        <v>-84170</v>
      </c>
      <c r="O42" s="227">
        <v>-0.97787245531842026</v>
      </c>
      <c r="P42" s="227"/>
      <c r="Q42" s="231">
        <v>222948</v>
      </c>
      <c r="R42" s="231">
        <v>60648</v>
      </c>
      <c r="S42" s="227">
        <v>37.367837338262476</v>
      </c>
      <c r="T42" s="231">
        <v>520263</v>
      </c>
      <c r="U42" s="231">
        <v>42269</v>
      </c>
      <c r="V42" s="227">
        <v>8.8429980292639652</v>
      </c>
      <c r="W42" s="227"/>
      <c r="X42" s="270">
        <v>76190.004000000001</v>
      </c>
      <c r="Y42" s="231">
        <v>785.00400000000081</v>
      </c>
      <c r="Z42" s="227">
        <v>1.0410503282275723</v>
      </c>
      <c r="AA42" s="206"/>
      <c r="AB42" s="206"/>
      <c r="AD42" s="436"/>
      <c r="AF42" s="206"/>
      <c r="AG42" s="206"/>
    </row>
    <row r="43" spans="1:33" s="41" customFormat="1" ht="15" customHeight="1" x14ac:dyDescent="0.25">
      <c r="A43" s="272">
        <v>2014</v>
      </c>
      <c r="B43" s="231">
        <v>2345623</v>
      </c>
      <c r="C43" s="231">
        <v>218030</v>
      </c>
      <c r="D43" s="227">
        <v>3.4</v>
      </c>
      <c r="E43" s="231"/>
      <c r="F43" s="231">
        <v>2367680</v>
      </c>
      <c r="G43" s="231">
        <v>201422</v>
      </c>
      <c r="H43" s="227">
        <v>8.5071462359778351</v>
      </c>
      <c r="I43" s="231"/>
      <c r="J43" s="231">
        <v>1995704</v>
      </c>
      <c r="K43" s="231">
        <v>248256</v>
      </c>
      <c r="L43" s="227">
        <v>12.475809073726857</v>
      </c>
      <c r="M43" s="231">
        <v>8331753</v>
      </c>
      <c r="N43" s="231">
        <v>-275709</v>
      </c>
      <c r="O43" s="227">
        <v>-2.2472420280802301</v>
      </c>
      <c r="P43" s="227"/>
      <c r="Q43" s="231">
        <v>186313</v>
      </c>
      <c r="R43" s="231">
        <v>24013</v>
      </c>
      <c r="S43" s="227">
        <v>-16.432082817517987</v>
      </c>
      <c r="T43" s="231">
        <v>495063</v>
      </c>
      <c r="U43" s="231">
        <v>17069</v>
      </c>
      <c r="V43" s="227">
        <v>-4.8437040496825645</v>
      </c>
      <c r="W43" s="227"/>
      <c r="X43" s="270">
        <v>77154</v>
      </c>
      <c r="Y43" s="231">
        <v>963.99599999999919</v>
      </c>
      <c r="Z43" s="227">
        <v>1.2652525914029342</v>
      </c>
      <c r="AA43" s="206"/>
      <c r="AB43" s="206"/>
      <c r="AD43" s="436"/>
      <c r="AF43" s="206"/>
      <c r="AG43" s="206"/>
    </row>
    <row r="44" spans="1:33" s="41" customFormat="1" ht="15" customHeight="1" x14ac:dyDescent="0.25">
      <c r="A44" s="272">
        <v>2015</v>
      </c>
      <c r="B44" s="231">
        <v>2375444</v>
      </c>
      <c r="C44" s="231">
        <v>29821</v>
      </c>
      <c r="D44" s="227">
        <v>1.2713466742097941</v>
      </c>
      <c r="E44" s="231"/>
      <c r="F44" s="231">
        <v>2448707</v>
      </c>
      <c r="G44" s="231">
        <v>81027</v>
      </c>
      <c r="H44" s="227">
        <v>3.4222107717259087</v>
      </c>
      <c r="I44" s="231"/>
      <c r="J44" s="231">
        <v>2057829</v>
      </c>
      <c r="K44" s="231">
        <v>62125</v>
      </c>
      <c r="L44" s="227">
        <v>3.1129365877905739</v>
      </c>
      <c r="M44" s="231">
        <v>8528809</v>
      </c>
      <c r="N44" s="231">
        <v>197056</v>
      </c>
      <c r="O44" s="227">
        <v>2.365120521455689</v>
      </c>
      <c r="P44" s="227"/>
      <c r="Q44" s="231">
        <v>202164</v>
      </c>
      <c r="R44" s="231">
        <v>15851</v>
      </c>
      <c r="S44" s="227">
        <v>8.5077262456189313</v>
      </c>
      <c r="T44" s="231">
        <v>474412</v>
      </c>
      <c r="U44" s="231">
        <v>-20651</v>
      </c>
      <c r="V44" s="227">
        <v>-4.1713882879552706</v>
      </c>
      <c r="W44" s="227"/>
      <c r="X44" s="270">
        <v>84076</v>
      </c>
      <c r="Y44" s="231">
        <v>6922</v>
      </c>
      <c r="Z44" s="227">
        <v>8.9716670554993883</v>
      </c>
      <c r="AA44" s="206"/>
      <c r="AB44" s="206"/>
      <c r="AD44" s="436"/>
      <c r="AF44" s="206"/>
      <c r="AG44" s="206"/>
    </row>
    <row r="45" spans="1:33" s="41" customFormat="1" ht="15" customHeight="1" x14ac:dyDescent="0.25">
      <c r="A45" s="272">
        <v>2016</v>
      </c>
      <c r="B45" s="231">
        <v>2408151</v>
      </c>
      <c r="C45" s="231">
        <v>32707</v>
      </c>
      <c r="D45" s="227">
        <v>1.3768794381176701</v>
      </c>
      <c r="E45" s="231"/>
      <c r="F45" s="231">
        <v>2469568</v>
      </c>
      <c r="G45" s="231">
        <v>20861</v>
      </c>
      <c r="H45" s="227">
        <v>0.85191899234984003</v>
      </c>
      <c r="I45" s="231"/>
      <c r="J45" s="231">
        <v>2187424</v>
      </c>
      <c r="K45" s="231">
        <v>129595</v>
      </c>
      <c r="L45" s="227">
        <v>6.2976564136281299</v>
      </c>
      <c r="M45" s="231">
        <v>9152956</v>
      </c>
      <c r="N45" s="231">
        <v>624147</v>
      </c>
      <c r="O45" s="227">
        <v>7.3181026799873203</v>
      </c>
      <c r="P45" s="227"/>
      <c r="Q45" s="231">
        <v>232110</v>
      </c>
      <c r="R45" s="231">
        <v>29946</v>
      </c>
      <c r="S45" s="227">
        <v>14.8127263014186</v>
      </c>
      <c r="T45" s="231">
        <v>434674</v>
      </c>
      <c r="U45" s="231">
        <v>-39738</v>
      </c>
      <c r="V45" s="227">
        <v>-8.3762636695530492</v>
      </c>
      <c r="W45" s="227"/>
      <c r="X45" s="270">
        <v>87816.600999999995</v>
      </c>
      <c r="Y45" s="231">
        <v>3740.6010000000001</v>
      </c>
      <c r="Z45" s="227">
        <v>4.4490710785479699</v>
      </c>
      <c r="AA45" s="206"/>
      <c r="AB45" s="206"/>
      <c r="AD45" s="436"/>
      <c r="AF45" s="206"/>
      <c r="AG45" s="206"/>
    </row>
    <row r="46" spans="1:33" s="206" customFormat="1" ht="15" customHeight="1" x14ac:dyDescent="0.25">
      <c r="A46" s="272">
        <v>2017</v>
      </c>
      <c r="B46" s="231">
        <v>2422002</v>
      </c>
      <c r="C46" s="231">
        <v>13851</v>
      </c>
      <c r="D46" s="227">
        <v>0.57517157354335335</v>
      </c>
      <c r="E46" s="231"/>
      <c r="F46" s="231">
        <v>2484431</v>
      </c>
      <c r="G46" s="231">
        <v>14863</v>
      </c>
      <c r="H46" s="227">
        <v>0.60184615284940524</v>
      </c>
      <c r="I46" s="231"/>
      <c r="J46" s="231">
        <v>2163121</v>
      </c>
      <c r="K46" s="231">
        <v>-24303</v>
      </c>
      <c r="L46" s="227">
        <v>-1.1110328861711309</v>
      </c>
      <c r="M46" s="231">
        <v>9547863</v>
      </c>
      <c r="N46" s="231">
        <v>394907</v>
      </c>
      <c r="O46" s="227">
        <v>4.314529644849161</v>
      </c>
      <c r="P46" s="227"/>
      <c r="Q46" s="231">
        <v>243885</v>
      </c>
      <c r="R46" s="231">
        <v>11775</v>
      </c>
      <c r="S46" s="227">
        <v>5.0730257205635256</v>
      </c>
      <c r="T46" s="231">
        <v>400790</v>
      </c>
      <c r="U46" s="231">
        <v>-33884</v>
      </c>
      <c r="V46" s="227">
        <v>-7.7952672577609894</v>
      </c>
      <c r="W46" s="227"/>
      <c r="X46" s="270">
        <v>86722.043999999994</v>
      </c>
      <c r="Y46" s="231">
        <v>-1094.5570000000007</v>
      </c>
      <c r="Z46" s="227">
        <v>-1.2464123953055308</v>
      </c>
      <c r="AC46" s="41"/>
      <c r="AD46" s="437"/>
    </row>
    <row r="47" spans="1:33" s="206" customFormat="1" ht="15" customHeight="1" x14ac:dyDescent="0.25">
      <c r="A47" s="272">
        <v>2018</v>
      </c>
      <c r="B47" s="231">
        <v>2611718</v>
      </c>
      <c r="C47" s="231">
        <v>189716</v>
      </c>
      <c r="D47" s="227">
        <v>2.4981125023614936</v>
      </c>
      <c r="E47" s="231"/>
      <c r="F47" s="231">
        <v>2705928</v>
      </c>
      <c r="G47" s="231">
        <v>221497</v>
      </c>
      <c r="H47" s="227">
        <v>2.4607800920308165</v>
      </c>
      <c r="I47" s="231"/>
      <c r="J47" s="231">
        <v>2187410</v>
      </c>
      <c r="K47" s="231">
        <v>24289</v>
      </c>
      <c r="L47" s="227">
        <v>11.273142447407537</v>
      </c>
      <c r="M47" s="231">
        <v>9356918</v>
      </c>
      <c r="N47" s="231">
        <v>-190945</v>
      </c>
      <c r="O47" s="227">
        <v>4.0648972076145355</v>
      </c>
      <c r="P47" s="227"/>
      <c r="Q47" s="231">
        <v>211831</v>
      </c>
      <c r="R47" s="231">
        <v>-32054</v>
      </c>
      <c r="S47" s="227">
        <v>2.1262718497260664</v>
      </c>
      <c r="T47" s="231">
        <v>373884</v>
      </c>
      <c r="U47" s="231">
        <v>-26906</v>
      </c>
      <c r="V47" s="227">
        <v>2.8438127159497526</v>
      </c>
      <c r="W47" s="227"/>
      <c r="X47" s="270">
        <v>95837.468000000037</v>
      </c>
      <c r="Y47" s="231">
        <v>9115.4240000000427</v>
      </c>
      <c r="Z47" s="227">
        <v>14.593400883346334</v>
      </c>
      <c r="AC47" s="41"/>
      <c r="AD47" s="437"/>
    </row>
    <row r="48" spans="1:33" s="275" customFormat="1" ht="15" customHeight="1" x14ac:dyDescent="0.25">
      <c r="A48" s="272">
        <v>2019</v>
      </c>
      <c r="B48" s="231">
        <v>2646723</v>
      </c>
      <c r="C48" s="231">
        <v>35005</v>
      </c>
      <c r="D48" s="227">
        <v>1.3403055000578092</v>
      </c>
      <c r="E48" s="231"/>
      <c r="F48" s="231">
        <v>2673079</v>
      </c>
      <c r="G48" s="231">
        <v>-32849</v>
      </c>
      <c r="H48" s="227">
        <v>-1.2139643035586971</v>
      </c>
      <c r="I48" s="231"/>
      <c r="J48" s="231">
        <v>2480373</v>
      </c>
      <c r="K48" s="231">
        <v>292963</v>
      </c>
      <c r="L48" s="227">
        <v>13.393145317978792</v>
      </c>
      <c r="M48" s="231">
        <v>9231059</v>
      </c>
      <c r="N48" s="231">
        <v>-125859</v>
      </c>
      <c r="O48" s="227">
        <v>-1.3450903385067647</v>
      </c>
      <c r="P48" s="227"/>
      <c r="Q48" s="231">
        <v>263159</v>
      </c>
      <c r="R48" s="231">
        <v>51328</v>
      </c>
      <c r="S48" s="227">
        <v>24.230636686792778</v>
      </c>
      <c r="T48" s="231">
        <v>457280</v>
      </c>
      <c r="U48" s="231">
        <v>83396</v>
      </c>
      <c r="V48" s="227">
        <v>22.305313947641523</v>
      </c>
      <c r="W48" s="227"/>
      <c r="X48" s="270">
        <v>99871.338000000003</v>
      </c>
      <c r="Y48" s="231">
        <v>4033.8699999999662</v>
      </c>
      <c r="Z48" s="227">
        <v>4.209074054418835</v>
      </c>
      <c r="AA48" s="233"/>
      <c r="AB48" s="233"/>
      <c r="AC48" s="41"/>
      <c r="AD48" s="438"/>
      <c r="AF48" s="233"/>
      <c r="AG48" s="233"/>
    </row>
    <row r="49" spans="1:33" s="275" customFormat="1" ht="15" customHeight="1" thickBot="1" x14ac:dyDescent="0.3">
      <c r="A49" s="273">
        <v>2020</v>
      </c>
      <c r="B49" s="237">
        <v>1347265</v>
      </c>
      <c r="C49" s="237">
        <v>-1299458</v>
      </c>
      <c r="D49" s="238">
        <v>-49.1</v>
      </c>
      <c r="E49" s="237"/>
      <c r="F49" s="237">
        <v>1372603</v>
      </c>
      <c r="G49" s="237">
        <v>-1300476</v>
      </c>
      <c r="H49" s="238">
        <v>-48.65</v>
      </c>
      <c r="I49" s="237"/>
      <c r="J49" s="237">
        <v>1038842</v>
      </c>
      <c r="K49" s="237">
        <v>-1441531</v>
      </c>
      <c r="L49" s="238">
        <v>-58.12</v>
      </c>
      <c r="M49" s="237">
        <v>3837716</v>
      </c>
      <c r="N49" s="237">
        <v>-5393343</v>
      </c>
      <c r="O49" s="238">
        <v>-58.43</v>
      </c>
      <c r="P49" s="238"/>
      <c r="Q49" s="237">
        <v>244550</v>
      </c>
      <c r="R49" s="237">
        <v>-18609</v>
      </c>
      <c r="S49" s="238">
        <v>-7.07</v>
      </c>
      <c r="T49" s="237">
        <v>436493</v>
      </c>
      <c r="U49" s="237">
        <v>-20787</v>
      </c>
      <c r="V49" s="238">
        <v>-4.55</v>
      </c>
      <c r="W49" s="238"/>
      <c r="X49" s="274">
        <v>74099</v>
      </c>
      <c r="Y49" s="237">
        <v>-25772.338000000003</v>
      </c>
      <c r="Z49" s="238">
        <v>-25.81</v>
      </c>
      <c r="AA49" s="233"/>
      <c r="AB49" s="233"/>
      <c r="AC49" s="206"/>
      <c r="AD49" s="438"/>
      <c r="AF49" s="233"/>
      <c r="AG49" s="233"/>
    </row>
    <row r="50" spans="1:33" s="41" customFormat="1" ht="15" customHeight="1" x14ac:dyDescent="0.25">
      <c r="A50" s="499" t="s">
        <v>259</v>
      </c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243"/>
      <c r="U50" s="243"/>
      <c r="V50" s="206"/>
      <c r="W50" s="206"/>
      <c r="X50" s="243"/>
      <c r="Y50" s="243"/>
      <c r="Z50" s="206"/>
    </row>
    <row r="51" spans="1:33" s="41" customFormat="1" ht="15" customHeight="1" x14ac:dyDescent="0.25">
      <c r="A51" s="493" t="s">
        <v>254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</row>
    <row r="52" spans="1:33" s="41" customFormat="1" ht="15" customHeight="1" x14ac:dyDescent="0.25">
      <c r="A52" s="72" t="s">
        <v>256</v>
      </c>
      <c r="B52" s="277"/>
      <c r="C52" s="277"/>
      <c r="D52" s="277"/>
      <c r="E52" s="277"/>
      <c r="F52" s="277"/>
      <c r="G52" s="277"/>
      <c r="H52" s="277"/>
      <c r="I52" s="277"/>
      <c r="J52" s="277"/>
      <c r="K52" s="187"/>
      <c r="L52" s="187"/>
      <c r="M52" s="187"/>
      <c r="N52" s="187"/>
      <c r="O52" s="187"/>
      <c r="P52" s="187"/>
      <c r="Q52" s="187"/>
      <c r="R52" s="187"/>
      <c r="S52" s="187"/>
      <c r="T52" s="205"/>
      <c r="U52" s="205"/>
      <c r="X52" s="205"/>
      <c r="Y52" s="205"/>
    </row>
    <row r="53" spans="1:33" s="41" customFormat="1" ht="15" customHeight="1" x14ac:dyDescent="0.25">
      <c r="A53" s="493" t="s">
        <v>2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205"/>
      <c r="U53" s="205"/>
      <c r="X53" s="278"/>
      <c r="Y53" s="205"/>
    </row>
    <row r="54" spans="1:33" x14ac:dyDescent="0.25">
      <c r="J54" s="279"/>
      <c r="K54" s="279"/>
    </row>
    <row r="55" spans="1:33" x14ac:dyDescent="0.25">
      <c r="K55" s="240"/>
      <c r="L55" s="280"/>
    </row>
    <row r="56" spans="1:33" x14ac:dyDescent="0.25">
      <c r="K56" s="240"/>
    </row>
    <row r="57" spans="1:33" x14ac:dyDescent="0.25">
      <c r="C57" s="483"/>
      <c r="G57" s="483"/>
      <c r="K57" s="483"/>
      <c r="N57" s="483"/>
      <c r="R57" s="483"/>
      <c r="U57" s="483"/>
      <c r="Y57" s="483"/>
    </row>
    <row r="58" spans="1:33" x14ac:dyDescent="0.25">
      <c r="B58" s="279"/>
      <c r="C58" s="240"/>
      <c r="D58" s="279"/>
      <c r="E58" s="279"/>
      <c r="G58" s="240"/>
      <c r="K58" s="240"/>
      <c r="N58" s="240"/>
      <c r="R58" s="240"/>
      <c r="U58" s="240"/>
      <c r="Y58" s="240"/>
    </row>
    <row r="59" spans="1:33" x14ac:dyDescent="0.25">
      <c r="B59" s="279"/>
      <c r="C59" s="240"/>
      <c r="D59" s="279"/>
      <c r="E59" s="279"/>
      <c r="G59" s="240"/>
      <c r="K59" s="240"/>
      <c r="N59" s="240"/>
      <c r="R59" s="240"/>
      <c r="U59" s="240"/>
      <c r="Y59" s="240"/>
    </row>
    <row r="60" spans="1:33" x14ac:dyDescent="0.25">
      <c r="B60" s="279"/>
      <c r="C60" s="279"/>
      <c r="D60" s="279"/>
      <c r="E60" s="279"/>
    </row>
    <row r="61" spans="1:33" x14ac:dyDescent="0.25">
      <c r="C61" s="279"/>
      <c r="D61" s="279"/>
      <c r="E61" s="279"/>
    </row>
  </sheetData>
  <mergeCells count="24">
    <mergeCell ref="A2:Z2"/>
    <mergeCell ref="A4:Y4"/>
    <mergeCell ref="A6:A8"/>
    <mergeCell ref="B6:H6"/>
    <mergeCell ref="J6:O6"/>
    <mergeCell ref="Q6:V6"/>
    <mergeCell ref="Y7:Z7"/>
    <mergeCell ref="X6:Z6"/>
    <mergeCell ref="A51:Y51"/>
    <mergeCell ref="A53:S53"/>
    <mergeCell ref="R7:S7"/>
    <mergeCell ref="T7:T8"/>
    <mergeCell ref="U7:V7"/>
    <mergeCell ref="X7:X8"/>
    <mergeCell ref="K7:L7"/>
    <mergeCell ref="M7:M8"/>
    <mergeCell ref="N7:O7"/>
    <mergeCell ref="Q7:Q8"/>
    <mergeCell ref="A50:S50"/>
    <mergeCell ref="G7:H7"/>
    <mergeCell ref="J7:J8"/>
    <mergeCell ref="B7:B8"/>
    <mergeCell ref="C7:D7"/>
    <mergeCell ref="F7:F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0" orientation="landscape" horizontalDpi="4294967292" verticalDpi="144" r:id="rId1"/>
  <headerFooter alignWithMargins="0"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48"/>
  <sheetViews>
    <sheetView showGridLines="0" zoomScale="90" zoomScaleNormal="90" workbookViewId="0">
      <selection activeCell="F18" sqref="F18"/>
    </sheetView>
  </sheetViews>
  <sheetFormatPr baseColWidth="10" defaultColWidth="11.5546875" defaultRowHeight="18.75" x14ac:dyDescent="0.25"/>
  <cols>
    <col min="1" max="1" width="8.109375" style="260" customWidth="1"/>
    <col min="2" max="2" width="10.21875" style="260" customWidth="1"/>
    <col min="3" max="3" width="8.88671875" style="260" customWidth="1"/>
    <col min="4" max="4" width="5.44140625" style="260" customWidth="1"/>
    <col min="5" max="5" width="2.33203125" style="260" customWidth="1"/>
    <col min="6" max="6" width="8.88671875" style="260" customWidth="1"/>
    <col min="7" max="7" width="9.6640625" style="260" customWidth="1"/>
    <col min="8" max="8" width="5.5546875" style="260" customWidth="1"/>
    <col min="9" max="9" width="9.88671875" style="260" customWidth="1"/>
    <col min="10" max="10" width="8" style="260" customWidth="1"/>
    <col min="11" max="11" width="6.109375" style="260" customWidth="1"/>
    <col min="12" max="12" width="1.77734375" style="327" customWidth="1"/>
    <col min="13" max="14" width="9.21875" style="260" customWidth="1"/>
    <col min="15" max="15" width="5.77734375" style="260" customWidth="1"/>
    <col min="16" max="16" width="13.44140625" style="260" customWidth="1"/>
    <col min="17" max="17" width="8.21875" style="260" customWidth="1"/>
    <col min="18" max="18" width="6.77734375" style="260" customWidth="1"/>
    <col min="19" max="16384" width="11.5546875" style="260"/>
  </cols>
  <sheetData>
    <row r="1" spans="1:20" s="123" customFormat="1" x14ac:dyDescent="0.25">
      <c r="A1" s="135" t="s">
        <v>153</v>
      </c>
      <c r="B1" s="190"/>
      <c r="C1" s="190"/>
      <c r="F1" s="190"/>
      <c r="G1" s="190"/>
      <c r="I1" s="190"/>
      <c r="J1" s="190"/>
      <c r="L1" s="191"/>
      <c r="M1" s="190"/>
      <c r="N1" s="190"/>
      <c r="P1" s="190"/>
      <c r="Q1" s="190"/>
    </row>
    <row r="2" spans="1:20" s="319" customFormat="1" ht="15.75" customHeight="1" x14ac:dyDescent="0.25">
      <c r="A2" s="503" t="s">
        <v>250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</row>
    <row r="3" spans="1:20" s="319" customFormat="1" ht="15.75" customHeight="1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1"/>
      <c r="M3" s="320"/>
      <c r="N3" s="320"/>
      <c r="O3" s="320"/>
      <c r="P3" s="320"/>
      <c r="Q3" s="320"/>
      <c r="R3" s="320"/>
    </row>
    <row r="4" spans="1:20" s="319" customFormat="1" x14ac:dyDescent="0.25">
      <c r="A4" s="511" t="s">
        <v>356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</row>
    <row r="5" spans="1:20" s="123" customFormat="1" ht="18.75" customHeight="1" thickBot="1" x14ac:dyDescent="0.3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322"/>
      <c r="N5" s="322"/>
      <c r="O5" s="222"/>
      <c r="P5" s="322"/>
      <c r="Q5" s="322"/>
      <c r="R5" s="215"/>
    </row>
    <row r="6" spans="1:20" s="41" customFormat="1" ht="19.5" customHeight="1" thickBot="1" x14ac:dyDescent="0.3">
      <c r="A6" s="495" t="s">
        <v>114</v>
      </c>
      <c r="B6" s="495" t="s">
        <v>116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</row>
    <row r="7" spans="1:20" s="41" customFormat="1" ht="19.5" customHeight="1" thickBot="1" x14ac:dyDescent="0.3">
      <c r="A7" s="495"/>
      <c r="B7" s="513" t="s">
        <v>357</v>
      </c>
      <c r="C7" s="495" t="s">
        <v>115</v>
      </c>
      <c r="D7" s="498"/>
      <c r="E7" s="475"/>
      <c r="F7" s="513" t="s">
        <v>358</v>
      </c>
      <c r="G7" s="495" t="s">
        <v>115</v>
      </c>
      <c r="H7" s="498"/>
      <c r="I7" s="515" t="s">
        <v>117</v>
      </c>
      <c r="J7" s="495" t="s">
        <v>115</v>
      </c>
      <c r="K7" s="498"/>
      <c r="L7" s="211"/>
      <c r="M7" s="501" t="s">
        <v>118</v>
      </c>
      <c r="N7" s="495" t="s">
        <v>115</v>
      </c>
      <c r="O7" s="498"/>
      <c r="P7" s="501" t="s">
        <v>74</v>
      </c>
      <c r="Q7" s="495" t="s">
        <v>115</v>
      </c>
      <c r="R7" s="498"/>
    </row>
    <row r="8" spans="1:20" s="41" customFormat="1" ht="19.5" customHeight="1" thickBot="1" x14ac:dyDescent="0.3">
      <c r="A8" s="495"/>
      <c r="B8" s="514"/>
      <c r="C8" s="140" t="s">
        <v>101</v>
      </c>
      <c r="D8" s="140" t="s">
        <v>0</v>
      </c>
      <c r="E8" s="479"/>
      <c r="F8" s="514"/>
      <c r="G8" s="140" t="s">
        <v>101</v>
      </c>
      <c r="H8" s="140" t="s">
        <v>0</v>
      </c>
      <c r="I8" s="515"/>
      <c r="J8" s="140" t="s">
        <v>101</v>
      </c>
      <c r="K8" s="140" t="s">
        <v>0</v>
      </c>
      <c r="L8" s="140"/>
      <c r="M8" s="501"/>
      <c r="N8" s="140" t="s">
        <v>101</v>
      </c>
      <c r="O8" s="140" t="s">
        <v>0</v>
      </c>
      <c r="P8" s="501"/>
      <c r="Q8" s="213" t="s">
        <v>101</v>
      </c>
      <c r="R8" s="140" t="s">
        <v>0</v>
      </c>
    </row>
    <row r="9" spans="1:20" s="41" customFormat="1" ht="17.25" customHeight="1" x14ac:dyDescent="0.25">
      <c r="A9" s="197">
        <v>1944</v>
      </c>
      <c r="B9" s="199">
        <v>4228</v>
      </c>
      <c r="C9" s="199"/>
      <c r="D9" s="198"/>
      <c r="E9" s="198"/>
      <c r="F9" s="199"/>
      <c r="G9" s="199"/>
      <c r="H9" s="198"/>
      <c r="I9" s="323">
        <v>48229</v>
      </c>
      <c r="J9" s="323"/>
      <c r="K9" s="198"/>
      <c r="L9" s="198"/>
      <c r="M9" s="199">
        <v>1099</v>
      </c>
      <c r="N9" s="199"/>
      <c r="O9" s="198"/>
      <c r="P9" s="199">
        <v>5069</v>
      </c>
      <c r="Q9" s="199"/>
      <c r="R9" s="198"/>
    </row>
    <row r="10" spans="1:20" s="41" customFormat="1" ht="17.25" customHeight="1" x14ac:dyDescent="0.25">
      <c r="A10" s="197">
        <v>1945</v>
      </c>
      <c r="B10" s="199">
        <v>10595</v>
      </c>
      <c r="C10" s="199">
        <v>6367</v>
      </c>
      <c r="D10" s="198">
        <v>150.59129612109746</v>
      </c>
      <c r="E10" s="198"/>
      <c r="F10" s="324"/>
      <c r="G10" s="199"/>
      <c r="H10" s="198"/>
      <c r="I10" s="323">
        <v>120557</v>
      </c>
      <c r="J10" s="323">
        <v>72328</v>
      </c>
      <c r="K10" s="198">
        <v>149.96786165999708</v>
      </c>
      <c r="L10" s="198"/>
      <c r="M10" s="199">
        <v>2883</v>
      </c>
      <c r="N10" s="199">
        <v>1784</v>
      </c>
      <c r="O10" s="198">
        <v>162.32939035486805</v>
      </c>
      <c r="P10" s="199">
        <v>5273</v>
      </c>
      <c r="Q10" s="199">
        <v>204</v>
      </c>
      <c r="R10" s="200">
        <v>4.0244624186230027</v>
      </c>
      <c r="T10" s="206"/>
    </row>
    <row r="11" spans="1:20" s="41" customFormat="1" ht="17.25" customHeight="1" x14ac:dyDescent="0.25">
      <c r="A11" s="197">
        <v>1946</v>
      </c>
      <c r="B11" s="199">
        <v>18758</v>
      </c>
      <c r="C11" s="199">
        <v>8163</v>
      </c>
      <c r="D11" s="198">
        <v>77.045776309579992</v>
      </c>
      <c r="E11" s="198"/>
      <c r="F11" s="199"/>
      <c r="G11" s="199"/>
      <c r="H11" s="198"/>
      <c r="I11" s="323">
        <v>195865</v>
      </c>
      <c r="J11" s="323">
        <v>75308</v>
      </c>
      <c r="K11" s="198">
        <v>62.466716988644379</v>
      </c>
      <c r="L11" s="198"/>
      <c r="M11" s="199">
        <v>6712</v>
      </c>
      <c r="N11" s="199">
        <v>3829</v>
      </c>
      <c r="O11" s="198">
        <v>132.81304197016996</v>
      </c>
      <c r="P11" s="199">
        <v>8221</v>
      </c>
      <c r="Q11" s="199">
        <v>2948</v>
      </c>
      <c r="R11" s="200">
        <v>55.907453062772618</v>
      </c>
      <c r="S11" s="325"/>
      <c r="T11" s="206"/>
    </row>
    <row r="12" spans="1:20" s="41" customFormat="1" ht="17.25" customHeight="1" x14ac:dyDescent="0.25">
      <c r="A12" s="197">
        <v>1947</v>
      </c>
      <c r="B12" s="199">
        <v>25564</v>
      </c>
      <c r="C12" s="199">
        <v>6806</v>
      </c>
      <c r="D12" s="198">
        <v>36.283185840707965</v>
      </c>
      <c r="E12" s="198"/>
      <c r="F12" s="199"/>
      <c r="G12" s="199"/>
      <c r="H12" s="198"/>
      <c r="I12" s="323">
        <v>249397</v>
      </c>
      <c r="J12" s="323">
        <v>53532</v>
      </c>
      <c r="K12" s="198">
        <v>27.331069869553009</v>
      </c>
      <c r="L12" s="198"/>
      <c r="M12" s="199">
        <v>8909</v>
      </c>
      <c r="N12" s="199">
        <v>2197</v>
      </c>
      <c r="O12" s="198">
        <v>32.732419547079857</v>
      </c>
      <c r="P12" s="199">
        <v>11079</v>
      </c>
      <c r="Q12" s="199">
        <v>2858</v>
      </c>
      <c r="R12" s="200">
        <v>34.764627174309695</v>
      </c>
      <c r="S12" s="325"/>
      <c r="T12" s="206"/>
    </row>
    <row r="13" spans="1:20" s="41" customFormat="1" ht="17.25" customHeight="1" x14ac:dyDescent="0.25">
      <c r="A13" s="197">
        <v>1948</v>
      </c>
      <c r="B13" s="199">
        <v>32293</v>
      </c>
      <c r="C13" s="199">
        <v>6729</v>
      </c>
      <c r="D13" s="198">
        <v>26.322171804099515</v>
      </c>
      <c r="E13" s="198"/>
      <c r="F13" s="199"/>
      <c r="G13" s="199"/>
      <c r="H13" s="198"/>
      <c r="I13" s="323">
        <v>326341</v>
      </c>
      <c r="J13" s="323">
        <v>76944</v>
      </c>
      <c r="K13" s="198">
        <v>30.852015060325506</v>
      </c>
      <c r="L13" s="198"/>
      <c r="M13" s="199">
        <v>15425</v>
      </c>
      <c r="N13" s="199">
        <v>6516</v>
      </c>
      <c r="O13" s="198">
        <v>73.139521831855433</v>
      </c>
      <c r="P13" s="199">
        <v>14845</v>
      </c>
      <c r="Q13" s="199">
        <v>3766</v>
      </c>
      <c r="R13" s="200">
        <v>33.992237566567383</v>
      </c>
      <c r="S13" s="325"/>
      <c r="T13" s="206"/>
    </row>
    <row r="14" spans="1:20" s="41" customFormat="1" ht="17.25" customHeight="1" x14ac:dyDescent="0.25">
      <c r="A14" s="197">
        <v>1949</v>
      </c>
      <c r="B14" s="199">
        <v>38635</v>
      </c>
      <c r="C14" s="199">
        <v>6342</v>
      </c>
      <c r="D14" s="198">
        <v>19.638931037686184</v>
      </c>
      <c r="E14" s="198"/>
      <c r="F14" s="199"/>
      <c r="G14" s="199"/>
      <c r="H14" s="198"/>
      <c r="I14" s="323">
        <v>376225</v>
      </c>
      <c r="J14" s="323">
        <v>49884</v>
      </c>
      <c r="K14" s="198">
        <v>15.285851302778383</v>
      </c>
      <c r="L14" s="198"/>
      <c r="M14" s="199">
        <v>19366</v>
      </c>
      <c r="N14" s="199">
        <v>3941</v>
      </c>
      <c r="O14" s="198">
        <v>25.549432739059966</v>
      </c>
      <c r="P14" s="199">
        <v>19096</v>
      </c>
      <c r="Q14" s="199">
        <v>4251</v>
      </c>
      <c r="R14" s="200">
        <v>28.635904344897273</v>
      </c>
      <c r="S14" s="325"/>
      <c r="T14" s="206"/>
    </row>
    <row r="15" spans="1:20" s="41" customFormat="1" ht="17.25" customHeight="1" x14ac:dyDescent="0.25">
      <c r="A15" s="197">
        <v>1950</v>
      </c>
      <c r="B15" s="199">
        <v>45561</v>
      </c>
      <c r="C15" s="199">
        <v>6926</v>
      </c>
      <c r="D15" s="198">
        <v>17.926750355894914</v>
      </c>
      <c r="E15" s="198"/>
      <c r="F15" s="199"/>
      <c r="G15" s="199"/>
      <c r="H15" s="198"/>
      <c r="I15" s="323">
        <v>424292</v>
      </c>
      <c r="J15" s="323">
        <v>48067</v>
      </c>
      <c r="K15" s="198">
        <v>12.776131304405608</v>
      </c>
      <c r="L15" s="198"/>
      <c r="M15" s="199">
        <v>22107</v>
      </c>
      <c r="N15" s="199">
        <v>2741</v>
      </c>
      <c r="O15" s="198">
        <v>14.153671382835897</v>
      </c>
      <c r="P15" s="199">
        <v>23059</v>
      </c>
      <c r="Q15" s="199">
        <v>3963</v>
      </c>
      <c r="R15" s="200">
        <v>20.753037285295349</v>
      </c>
      <c r="S15" s="325"/>
      <c r="T15" s="206"/>
    </row>
    <row r="16" spans="1:20" s="41" customFormat="1" ht="17.25" customHeight="1" x14ac:dyDescent="0.25">
      <c r="A16" s="197">
        <v>1951</v>
      </c>
      <c r="B16" s="199">
        <v>53343</v>
      </c>
      <c r="C16" s="199">
        <v>7782</v>
      </c>
      <c r="D16" s="198">
        <v>17.080397708566537</v>
      </c>
      <c r="E16" s="198"/>
      <c r="F16" s="199"/>
      <c r="G16" s="199"/>
      <c r="H16" s="198"/>
      <c r="I16" s="323">
        <v>482782</v>
      </c>
      <c r="J16" s="323">
        <v>58490</v>
      </c>
      <c r="K16" s="198">
        <v>13.785317658593611</v>
      </c>
      <c r="L16" s="198"/>
      <c r="M16" s="199">
        <v>26011</v>
      </c>
      <c r="N16" s="199">
        <v>3904</v>
      </c>
      <c r="O16" s="198">
        <v>17.659564843714662</v>
      </c>
      <c r="P16" s="199">
        <v>25954</v>
      </c>
      <c r="Q16" s="199">
        <v>2895</v>
      </c>
      <c r="R16" s="200">
        <v>12.554750856498547</v>
      </c>
      <c r="S16" s="325"/>
      <c r="T16" s="206"/>
    </row>
    <row r="17" spans="1:20" s="41" customFormat="1" ht="17.25" customHeight="1" x14ac:dyDescent="0.25">
      <c r="A17" s="197">
        <v>1952</v>
      </c>
      <c r="B17" s="199">
        <v>55611</v>
      </c>
      <c r="C17" s="199">
        <v>2268</v>
      </c>
      <c r="D17" s="198">
        <v>4.251729374050953</v>
      </c>
      <c r="E17" s="198"/>
      <c r="F17" s="199"/>
      <c r="G17" s="199"/>
      <c r="H17" s="198"/>
      <c r="I17" s="323">
        <v>520604</v>
      </c>
      <c r="J17" s="323">
        <v>37822</v>
      </c>
      <c r="K17" s="198">
        <v>7.8341777448206438</v>
      </c>
      <c r="L17" s="198"/>
      <c r="M17" s="199">
        <v>28227</v>
      </c>
      <c r="N17" s="199">
        <v>2216</v>
      </c>
      <c r="O17" s="198">
        <v>8.5194725308523314</v>
      </c>
      <c r="P17" s="199">
        <v>32795</v>
      </c>
      <c r="Q17" s="199">
        <v>6841</v>
      </c>
      <c r="R17" s="200">
        <v>26.358172150728212</v>
      </c>
      <c r="S17" s="325"/>
      <c r="T17" s="206"/>
    </row>
    <row r="18" spans="1:20" s="41" customFormat="1" ht="17.25" customHeight="1" x14ac:dyDescent="0.25">
      <c r="A18" s="197">
        <v>1953</v>
      </c>
      <c r="B18" s="199">
        <v>61536</v>
      </c>
      <c r="C18" s="199">
        <v>5925</v>
      </c>
      <c r="D18" s="198">
        <v>10.654366941792091</v>
      </c>
      <c r="E18" s="198"/>
      <c r="F18" s="199"/>
      <c r="G18" s="199"/>
      <c r="H18" s="198"/>
      <c r="I18" s="323">
        <v>542758</v>
      </c>
      <c r="J18" s="323">
        <v>22154</v>
      </c>
      <c r="K18" s="198">
        <v>4.2554417561140525</v>
      </c>
      <c r="L18" s="198"/>
      <c r="M18" s="199">
        <v>29292</v>
      </c>
      <c r="N18" s="199">
        <v>1065</v>
      </c>
      <c r="O18" s="198">
        <v>3.7729833138484428</v>
      </c>
      <c r="P18" s="199">
        <v>34947</v>
      </c>
      <c r="Q18" s="199">
        <v>2152</v>
      </c>
      <c r="R18" s="200">
        <v>6.5619759109620368</v>
      </c>
      <c r="S18" s="325"/>
      <c r="T18" s="206"/>
    </row>
    <row r="19" spans="1:20" s="41" customFormat="1" ht="17.25" customHeight="1" x14ac:dyDescent="0.25">
      <c r="A19" s="197">
        <v>1954</v>
      </c>
      <c r="B19" s="199">
        <v>70829</v>
      </c>
      <c r="C19" s="199">
        <v>9293</v>
      </c>
      <c r="D19" s="198">
        <v>15.101729069162767</v>
      </c>
      <c r="E19" s="198"/>
      <c r="F19" s="199"/>
      <c r="G19" s="199"/>
      <c r="H19" s="198"/>
      <c r="I19" s="323">
        <v>607935</v>
      </c>
      <c r="J19" s="323">
        <v>65177</v>
      </c>
      <c r="K19" s="198">
        <v>12.008482601822543</v>
      </c>
      <c r="L19" s="198"/>
      <c r="M19" s="199">
        <v>32784</v>
      </c>
      <c r="N19" s="199">
        <v>3492</v>
      </c>
      <c r="O19" s="198">
        <v>11.921343711593609</v>
      </c>
      <c r="P19" s="199">
        <v>32635</v>
      </c>
      <c r="Q19" s="199">
        <v>-2312</v>
      </c>
      <c r="R19" s="200">
        <v>-6.6157323947692221</v>
      </c>
      <c r="S19" s="325"/>
      <c r="T19" s="206"/>
    </row>
    <row r="20" spans="1:20" s="41" customFormat="1" ht="17.25" customHeight="1" x14ac:dyDescent="0.25">
      <c r="A20" s="197">
        <v>1955</v>
      </c>
      <c r="B20" s="199">
        <v>77834</v>
      </c>
      <c r="C20" s="199">
        <v>7005</v>
      </c>
      <c r="D20" s="198">
        <v>9.8900168010278282</v>
      </c>
      <c r="E20" s="198"/>
      <c r="F20" s="199"/>
      <c r="G20" s="199"/>
      <c r="H20" s="198"/>
      <c r="I20" s="323">
        <v>623331</v>
      </c>
      <c r="J20" s="323">
        <v>15396</v>
      </c>
      <c r="K20" s="198">
        <v>2.5325075871598113</v>
      </c>
      <c r="L20" s="198"/>
      <c r="M20" s="199">
        <v>42264</v>
      </c>
      <c r="N20" s="199">
        <v>9480</v>
      </c>
      <c r="O20" s="198">
        <v>28.916544655929723</v>
      </c>
      <c r="P20" s="199">
        <v>28610</v>
      </c>
      <c r="Q20" s="199">
        <v>-4025</v>
      </c>
      <c r="R20" s="200">
        <v>-12.333384403248047</v>
      </c>
      <c r="S20" s="325"/>
      <c r="T20" s="206"/>
    </row>
    <row r="21" spans="1:20" s="41" customFormat="1" ht="17.25" customHeight="1" x14ac:dyDescent="0.25">
      <c r="A21" s="197">
        <v>1956</v>
      </c>
      <c r="B21" s="199">
        <v>86645</v>
      </c>
      <c r="C21" s="199">
        <v>8811</v>
      </c>
      <c r="D21" s="198">
        <v>11.320245651000848</v>
      </c>
      <c r="E21" s="198"/>
      <c r="F21" s="199"/>
      <c r="G21" s="199"/>
      <c r="H21" s="198"/>
      <c r="I21" s="323">
        <v>733883</v>
      </c>
      <c r="J21" s="323">
        <v>110552</v>
      </c>
      <c r="K21" s="198">
        <v>17.735681363513127</v>
      </c>
      <c r="L21" s="198"/>
      <c r="M21" s="199">
        <v>45643</v>
      </c>
      <c r="N21" s="199">
        <v>3379</v>
      </c>
      <c r="O21" s="198">
        <v>7.9949839106568241</v>
      </c>
      <c r="P21" s="199">
        <v>32889</v>
      </c>
      <c r="Q21" s="199">
        <v>4279</v>
      </c>
      <c r="R21" s="200">
        <v>14.956308982873121</v>
      </c>
      <c r="S21" s="325"/>
      <c r="T21" s="206"/>
    </row>
    <row r="22" spans="1:20" s="41" customFormat="1" ht="17.25" customHeight="1" x14ac:dyDescent="0.25">
      <c r="A22" s="197">
        <v>1957</v>
      </c>
      <c r="B22" s="199">
        <v>117671</v>
      </c>
      <c r="C22" s="199">
        <v>31026</v>
      </c>
      <c r="D22" s="198">
        <v>35.808182814934504</v>
      </c>
      <c r="E22" s="198"/>
      <c r="F22" s="199"/>
      <c r="G22" s="199"/>
      <c r="H22" s="198"/>
      <c r="I22" s="323">
        <v>901179</v>
      </c>
      <c r="J22" s="323">
        <v>167296</v>
      </c>
      <c r="K22" s="198">
        <v>22.796004267710249</v>
      </c>
      <c r="L22" s="198"/>
      <c r="M22" s="199">
        <v>52785</v>
      </c>
      <c r="N22" s="199">
        <v>7142</v>
      </c>
      <c r="O22" s="198">
        <v>15.647525359858028</v>
      </c>
      <c r="P22" s="199">
        <v>39239</v>
      </c>
      <c r="Q22" s="199">
        <v>6350</v>
      </c>
      <c r="R22" s="200">
        <v>19.307367204840524</v>
      </c>
      <c r="S22" s="325"/>
      <c r="T22" s="206"/>
    </row>
    <row r="23" spans="1:20" s="41" customFormat="1" ht="17.25" customHeight="1" x14ac:dyDescent="0.25">
      <c r="A23" s="197">
        <v>1958</v>
      </c>
      <c r="B23" s="199">
        <v>133636</v>
      </c>
      <c r="C23" s="199">
        <v>15965</v>
      </c>
      <c r="D23" s="198">
        <v>13.567489015985247</v>
      </c>
      <c r="E23" s="198"/>
      <c r="F23" s="199"/>
      <c r="G23" s="199"/>
      <c r="H23" s="198"/>
      <c r="I23" s="323">
        <v>1035739</v>
      </c>
      <c r="J23" s="323">
        <v>134560</v>
      </c>
      <c r="K23" s="198">
        <v>14.931550779589848</v>
      </c>
      <c r="L23" s="198"/>
      <c r="M23" s="199">
        <v>54996</v>
      </c>
      <c r="N23" s="199">
        <v>2211</v>
      </c>
      <c r="O23" s="198">
        <v>4.1886899687411194</v>
      </c>
      <c r="P23" s="199">
        <v>49579</v>
      </c>
      <c r="Q23" s="199">
        <v>10340</v>
      </c>
      <c r="R23" s="200">
        <v>26.351334131858611</v>
      </c>
      <c r="S23" s="325"/>
      <c r="T23" s="206"/>
    </row>
    <row r="24" spans="1:20" s="41" customFormat="1" ht="17.25" customHeight="1" x14ac:dyDescent="0.25">
      <c r="A24" s="197">
        <v>1959</v>
      </c>
      <c r="B24" s="199">
        <v>187693</v>
      </c>
      <c r="C24" s="199">
        <v>54057</v>
      </c>
      <c r="D24" s="198">
        <v>40.450926397078632</v>
      </c>
      <c r="E24" s="198"/>
      <c r="F24" s="199"/>
      <c r="G24" s="199"/>
      <c r="H24" s="198"/>
      <c r="I24" s="323">
        <v>1653014</v>
      </c>
      <c r="J24" s="323">
        <v>617275</v>
      </c>
      <c r="K24" s="198">
        <v>59.597543396550677</v>
      </c>
      <c r="L24" s="198"/>
      <c r="M24" s="199">
        <v>78309</v>
      </c>
      <c r="N24" s="199">
        <v>23313</v>
      </c>
      <c r="O24" s="198">
        <v>42.390355662229979</v>
      </c>
      <c r="P24" s="199">
        <v>66303</v>
      </c>
      <c r="Q24" s="199">
        <v>16724</v>
      </c>
      <c r="R24" s="200">
        <v>33.732023639040726</v>
      </c>
      <c r="S24" s="325"/>
      <c r="T24" s="206"/>
    </row>
    <row r="25" spans="1:20" s="41" customFormat="1" ht="17.25" customHeight="1" x14ac:dyDescent="0.25">
      <c r="A25" s="197">
        <v>1960</v>
      </c>
      <c r="B25" s="199">
        <v>221333</v>
      </c>
      <c r="C25" s="199">
        <v>33640</v>
      </c>
      <c r="D25" s="198">
        <v>17.922884710671148</v>
      </c>
      <c r="E25" s="198"/>
      <c r="F25" s="199"/>
      <c r="G25" s="199"/>
      <c r="H25" s="198"/>
      <c r="I25" s="323">
        <v>1945532</v>
      </c>
      <c r="J25" s="323">
        <v>292518</v>
      </c>
      <c r="K25" s="198">
        <v>17.696038872024072</v>
      </c>
      <c r="L25" s="198"/>
      <c r="M25" s="199">
        <v>92590</v>
      </c>
      <c r="N25" s="199">
        <v>14281</v>
      </c>
      <c r="O25" s="198">
        <v>18.236728856197882</v>
      </c>
      <c r="P25" s="199">
        <v>80325</v>
      </c>
      <c r="Q25" s="199">
        <v>14022</v>
      </c>
      <c r="R25" s="200">
        <v>21.148364327406</v>
      </c>
      <c r="S25" s="325"/>
      <c r="T25" s="206"/>
    </row>
    <row r="26" spans="1:20" s="41" customFormat="1" ht="17.25" customHeight="1" x14ac:dyDescent="0.25">
      <c r="A26" s="197">
        <v>1961</v>
      </c>
      <c r="B26" s="199">
        <v>248418</v>
      </c>
      <c r="C26" s="199">
        <v>27085</v>
      </c>
      <c r="D26" s="198">
        <v>12.237217224724736</v>
      </c>
      <c r="E26" s="198"/>
      <c r="F26" s="199">
        <v>248148</v>
      </c>
      <c r="G26" s="199"/>
      <c r="H26" s="198"/>
      <c r="I26" s="323">
        <v>2119705</v>
      </c>
      <c r="J26" s="323">
        <v>174173</v>
      </c>
      <c r="K26" s="198">
        <v>8.9524613319133284</v>
      </c>
      <c r="L26" s="198"/>
      <c r="M26" s="199">
        <v>100928</v>
      </c>
      <c r="N26" s="199">
        <v>8338</v>
      </c>
      <c r="O26" s="198">
        <v>9.0052921481801498</v>
      </c>
      <c r="P26" s="199">
        <v>85756</v>
      </c>
      <c r="Q26" s="199">
        <v>5431</v>
      </c>
      <c r="R26" s="200">
        <v>6.7612822906940551</v>
      </c>
      <c r="S26" s="325"/>
      <c r="T26" s="206"/>
    </row>
    <row r="27" spans="1:20" s="41" customFormat="1" ht="17.25" customHeight="1" x14ac:dyDescent="0.25">
      <c r="A27" s="197">
        <v>1962</v>
      </c>
      <c r="B27" s="199">
        <v>309899</v>
      </c>
      <c r="C27" s="199">
        <v>61481</v>
      </c>
      <c r="D27" s="198">
        <v>24.74901174633078</v>
      </c>
      <c r="E27" s="198"/>
      <c r="F27" s="199">
        <v>309456</v>
      </c>
      <c r="G27" s="199">
        <v>61308</v>
      </c>
      <c r="H27" s="198">
        <v>24.706223705208181</v>
      </c>
      <c r="I27" s="323">
        <v>2269328</v>
      </c>
      <c r="J27" s="323">
        <v>149623</v>
      </c>
      <c r="K27" s="198">
        <v>7.058670899960136</v>
      </c>
      <c r="L27" s="198"/>
      <c r="M27" s="199">
        <v>128075</v>
      </c>
      <c r="N27" s="199">
        <v>27147</v>
      </c>
      <c r="O27" s="198">
        <v>26.89739220038047</v>
      </c>
      <c r="P27" s="199">
        <v>107632</v>
      </c>
      <c r="Q27" s="199">
        <v>21876</v>
      </c>
      <c r="R27" s="200">
        <v>25.509585335136901</v>
      </c>
      <c r="S27" s="325"/>
      <c r="T27" s="206"/>
    </row>
    <row r="28" spans="1:20" s="41" customFormat="1" ht="17.25" customHeight="1" x14ac:dyDescent="0.25">
      <c r="A28" s="197">
        <v>1963</v>
      </c>
      <c r="B28" s="199">
        <v>364732</v>
      </c>
      <c r="C28" s="199">
        <v>54833</v>
      </c>
      <c r="D28" s="198">
        <v>17.69382927986215</v>
      </c>
      <c r="E28" s="198"/>
      <c r="F28" s="199">
        <v>364381</v>
      </c>
      <c r="G28" s="199">
        <v>54925</v>
      </c>
      <c r="H28" s="198">
        <v>17.748888371852541</v>
      </c>
      <c r="I28" s="323">
        <v>2570312</v>
      </c>
      <c r="J28" s="323">
        <v>300984</v>
      </c>
      <c r="K28" s="198">
        <v>13.26313340336875</v>
      </c>
      <c r="L28" s="198"/>
      <c r="M28" s="199">
        <v>146605</v>
      </c>
      <c r="N28" s="199">
        <v>18530</v>
      </c>
      <c r="O28" s="198">
        <v>14.468085106382979</v>
      </c>
      <c r="P28" s="199">
        <v>125745</v>
      </c>
      <c r="Q28" s="199">
        <v>18113</v>
      </c>
      <c r="R28" s="200">
        <v>16.828638323175262</v>
      </c>
      <c r="S28" s="325"/>
      <c r="T28" s="206"/>
    </row>
    <row r="29" spans="1:20" s="41" customFormat="1" ht="17.25" customHeight="1" x14ac:dyDescent="0.25">
      <c r="A29" s="197">
        <v>1964</v>
      </c>
      <c r="B29" s="199">
        <v>430911</v>
      </c>
      <c r="C29" s="199">
        <v>66179</v>
      </c>
      <c r="D29" s="198">
        <v>18.144555454415844</v>
      </c>
      <c r="E29" s="198"/>
      <c r="F29" s="199">
        <v>429241</v>
      </c>
      <c r="G29" s="199">
        <v>64860</v>
      </c>
      <c r="H29" s="198">
        <v>17.800049947719558</v>
      </c>
      <c r="I29" s="323">
        <v>2931789</v>
      </c>
      <c r="J29" s="323">
        <v>361477</v>
      </c>
      <c r="K29" s="198">
        <v>14.063545592908564</v>
      </c>
      <c r="L29" s="198"/>
      <c r="M29" s="199">
        <v>163863</v>
      </c>
      <c r="N29" s="199">
        <v>17258</v>
      </c>
      <c r="O29" s="198">
        <v>11.77176767504519</v>
      </c>
      <c r="P29" s="199">
        <v>148868</v>
      </c>
      <c r="Q29" s="199">
        <v>23123</v>
      </c>
      <c r="R29" s="200">
        <v>18.388802735695258</v>
      </c>
      <c r="S29" s="325"/>
      <c r="T29" s="206"/>
    </row>
    <row r="30" spans="1:20" s="41" customFormat="1" ht="17.25" customHeight="1" x14ac:dyDescent="0.25">
      <c r="A30" s="197">
        <v>1965</v>
      </c>
      <c r="B30" s="199">
        <v>511245</v>
      </c>
      <c r="C30" s="199">
        <v>80334</v>
      </c>
      <c r="D30" s="198">
        <v>18.642828797593936</v>
      </c>
      <c r="E30" s="198"/>
      <c r="F30" s="199">
        <v>510196</v>
      </c>
      <c r="G30" s="199">
        <v>80955</v>
      </c>
      <c r="H30" s="198">
        <v>18.860034339683303</v>
      </c>
      <c r="I30" s="323">
        <v>3350220</v>
      </c>
      <c r="J30" s="323">
        <v>418431</v>
      </c>
      <c r="K30" s="198">
        <v>14.272207174527226</v>
      </c>
      <c r="L30" s="198"/>
      <c r="M30" s="199">
        <v>199600</v>
      </c>
      <c r="N30" s="199">
        <v>35737</v>
      </c>
      <c r="O30" s="198">
        <v>21.809072212763102</v>
      </c>
      <c r="P30" s="199">
        <v>185007</v>
      </c>
      <c r="Q30" s="199">
        <v>36139</v>
      </c>
      <c r="R30" s="200">
        <v>24.27586855469275</v>
      </c>
      <c r="S30" s="325"/>
      <c r="T30" s="206"/>
    </row>
    <row r="31" spans="1:20" s="41" customFormat="1" ht="17.25" customHeight="1" x14ac:dyDescent="0.25">
      <c r="A31" s="197">
        <v>1966</v>
      </c>
      <c r="B31" s="199">
        <v>578802</v>
      </c>
      <c r="C31" s="199">
        <v>67557</v>
      </c>
      <c r="D31" s="198">
        <v>13.214212363935099</v>
      </c>
      <c r="E31" s="198"/>
      <c r="F31" s="199">
        <v>577190</v>
      </c>
      <c r="G31" s="199">
        <v>66994</v>
      </c>
      <c r="H31" s="198">
        <v>13.13103199554681</v>
      </c>
      <c r="I31" s="323">
        <v>3690630</v>
      </c>
      <c r="J31" s="323">
        <v>340410</v>
      </c>
      <c r="K31" s="198">
        <v>10.160825259236708</v>
      </c>
      <c r="L31" s="198"/>
      <c r="M31" s="199">
        <v>225557</v>
      </c>
      <c r="N31" s="199">
        <v>25957</v>
      </c>
      <c r="O31" s="198">
        <v>13.004509018036073</v>
      </c>
      <c r="P31" s="199">
        <v>204010</v>
      </c>
      <c r="Q31" s="199">
        <v>19003</v>
      </c>
      <c r="R31" s="200">
        <v>10.27150324041793</v>
      </c>
      <c r="S31" s="325"/>
      <c r="T31" s="206"/>
    </row>
    <row r="32" spans="1:20" s="41" customFormat="1" ht="17.25" customHeight="1" x14ac:dyDescent="0.25">
      <c r="A32" s="197">
        <v>1967</v>
      </c>
      <c r="B32" s="199">
        <v>635562</v>
      </c>
      <c r="C32" s="199">
        <v>56760</v>
      </c>
      <c r="D32" s="198">
        <v>9.8064623135372724</v>
      </c>
      <c r="E32" s="198"/>
      <c r="F32" s="199">
        <v>634397</v>
      </c>
      <c r="G32" s="199">
        <v>57207</v>
      </c>
      <c r="H32" s="198">
        <v>9.9112943744694117</v>
      </c>
      <c r="I32" s="323">
        <v>3940458</v>
      </c>
      <c r="J32" s="323">
        <v>249828</v>
      </c>
      <c r="K32" s="198">
        <v>6.7692507783223999</v>
      </c>
      <c r="L32" s="198"/>
      <c r="M32" s="199">
        <v>249266</v>
      </c>
      <c r="N32" s="199">
        <v>23709</v>
      </c>
      <c r="O32" s="198">
        <v>10.51131199652416</v>
      </c>
      <c r="P32" s="199">
        <v>223882</v>
      </c>
      <c r="Q32" s="199">
        <v>19872</v>
      </c>
      <c r="R32" s="200">
        <v>9.7406989853438564</v>
      </c>
      <c r="S32" s="325"/>
      <c r="T32" s="206"/>
    </row>
    <row r="33" spans="1:20" s="41" customFormat="1" ht="17.25" customHeight="1" x14ac:dyDescent="0.25">
      <c r="A33" s="197">
        <v>1968</v>
      </c>
      <c r="B33" s="199">
        <v>691774</v>
      </c>
      <c r="C33" s="199">
        <v>56212</v>
      </c>
      <c r="D33" s="198">
        <v>8.8444557730009024</v>
      </c>
      <c r="E33" s="198"/>
      <c r="F33" s="199">
        <v>690420</v>
      </c>
      <c r="G33" s="199">
        <v>56023</v>
      </c>
      <c r="H33" s="198">
        <v>8.8309055685950604</v>
      </c>
      <c r="I33" s="323">
        <v>4160303</v>
      </c>
      <c r="J33" s="323">
        <v>219845</v>
      </c>
      <c r="K33" s="198">
        <v>5.5791737914729707</v>
      </c>
      <c r="L33" s="198"/>
      <c r="M33" s="199">
        <v>272754</v>
      </c>
      <c r="N33" s="199">
        <v>23488</v>
      </c>
      <c r="O33" s="198">
        <v>9.422865533205492</v>
      </c>
      <c r="P33" s="199">
        <v>234507</v>
      </c>
      <c r="Q33" s="199">
        <v>10625</v>
      </c>
      <c r="R33" s="200">
        <v>4.7458035929641511</v>
      </c>
      <c r="S33" s="325"/>
      <c r="T33" s="206"/>
    </row>
    <row r="34" spans="1:20" s="41" customFormat="1" ht="17.25" customHeight="1" x14ac:dyDescent="0.25">
      <c r="A34" s="197">
        <v>1969</v>
      </c>
      <c r="B34" s="199">
        <v>774827</v>
      </c>
      <c r="C34" s="199">
        <v>83053</v>
      </c>
      <c r="D34" s="198">
        <v>12.005799581944393</v>
      </c>
      <c r="E34" s="198"/>
      <c r="F34" s="199">
        <v>772745</v>
      </c>
      <c r="G34" s="199">
        <v>82325</v>
      </c>
      <c r="H34" s="198">
        <v>11.92390139335477</v>
      </c>
      <c r="I34" s="323">
        <v>4590825</v>
      </c>
      <c r="J34" s="323">
        <v>430522</v>
      </c>
      <c r="K34" s="198">
        <v>10.348332801721414</v>
      </c>
      <c r="L34" s="198"/>
      <c r="M34" s="199">
        <v>310678</v>
      </c>
      <c r="N34" s="199">
        <v>37924</v>
      </c>
      <c r="O34" s="198">
        <v>13.904104064468349</v>
      </c>
      <c r="P34" s="199">
        <v>264424</v>
      </c>
      <c r="Q34" s="199">
        <v>29917</v>
      </c>
      <c r="R34" s="200">
        <v>12.757401698030336</v>
      </c>
      <c r="S34" s="325"/>
      <c r="T34" s="206"/>
    </row>
    <row r="35" spans="1:20" s="41" customFormat="1" ht="17.25" customHeight="1" x14ac:dyDescent="0.25">
      <c r="A35" s="197">
        <v>1970</v>
      </c>
      <c r="B35" s="199">
        <v>837525</v>
      </c>
      <c r="C35" s="199">
        <v>62698</v>
      </c>
      <c r="D35" s="198">
        <v>8.0918708305208771</v>
      </c>
      <c r="E35" s="198"/>
      <c r="F35" s="199">
        <v>835379</v>
      </c>
      <c r="G35" s="199">
        <v>62634</v>
      </c>
      <c r="H35" s="198">
        <v>8.1053905233938757</v>
      </c>
      <c r="I35" s="323">
        <v>4882279</v>
      </c>
      <c r="J35" s="323">
        <v>291454</v>
      </c>
      <c r="K35" s="198">
        <v>6.3486192568873783</v>
      </c>
      <c r="L35" s="198"/>
      <c r="M35" s="199">
        <v>338907</v>
      </c>
      <c r="N35" s="199">
        <v>28229</v>
      </c>
      <c r="O35" s="198">
        <v>9.0862565099556463</v>
      </c>
      <c r="P35" s="199">
        <v>275058</v>
      </c>
      <c r="Q35" s="199">
        <v>10634</v>
      </c>
      <c r="R35" s="200">
        <v>4.0215714156052398</v>
      </c>
      <c r="S35" s="325"/>
      <c r="T35" s="206"/>
    </row>
    <row r="36" spans="1:20" s="41" customFormat="1" ht="17.25" customHeight="1" x14ac:dyDescent="0.25">
      <c r="A36" s="197">
        <v>1971</v>
      </c>
      <c r="B36" s="199">
        <v>946494</v>
      </c>
      <c r="C36" s="199">
        <v>108969</v>
      </c>
      <c r="D36" s="198">
        <v>13.010835497447838</v>
      </c>
      <c r="E36" s="198"/>
      <c r="F36" s="199">
        <v>944598</v>
      </c>
      <c r="G36" s="199">
        <v>109219</v>
      </c>
      <c r="H36" s="198">
        <v>13.074185489460472</v>
      </c>
      <c r="I36" s="323">
        <v>5299427</v>
      </c>
      <c r="J36" s="323">
        <v>417148</v>
      </c>
      <c r="K36" s="198">
        <v>8.544124577886679</v>
      </c>
      <c r="L36" s="198"/>
      <c r="M36" s="199">
        <v>377986</v>
      </c>
      <c r="N36" s="199">
        <v>39079</v>
      </c>
      <c r="O36" s="198">
        <v>11.53089195561024</v>
      </c>
      <c r="P36" s="199">
        <v>303799</v>
      </c>
      <c r="Q36" s="199">
        <v>28741</v>
      </c>
      <c r="R36" s="200">
        <v>10.449068923645195</v>
      </c>
      <c r="S36" s="325"/>
      <c r="T36" s="206"/>
    </row>
    <row r="37" spans="1:20" s="41" customFormat="1" ht="17.25" customHeight="1" x14ac:dyDescent="0.25">
      <c r="A37" s="197">
        <v>1972</v>
      </c>
      <c r="B37" s="199">
        <v>1033859</v>
      </c>
      <c r="C37" s="199">
        <v>87365</v>
      </c>
      <c r="D37" s="198">
        <v>9.2303807525457113</v>
      </c>
      <c r="E37" s="198"/>
      <c r="F37" s="199">
        <v>1030647</v>
      </c>
      <c r="G37" s="199">
        <v>86049</v>
      </c>
      <c r="H37" s="198">
        <v>9.1095894761581118</v>
      </c>
      <c r="I37" s="323">
        <v>5513829</v>
      </c>
      <c r="J37" s="323">
        <v>214402</v>
      </c>
      <c r="K37" s="198">
        <v>4.0457581546080359</v>
      </c>
      <c r="L37" s="198"/>
      <c r="M37" s="199">
        <v>406103</v>
      </c>
      <c r="N37" s="199">
        <v>28117</v>
      </c>
      <c r="O37" s="198">
        <v>7.4386352933706537</v>
      </c>
      <c r="P37" s="199">
        <v>332646</v>
      </c>
      <c r="Q37" s="199">
        <v>28847</v>
      </c>
      <c r="R37" s="200">
        <v>9.4954229605759064</v>
      </c>
      <c r="S37" s="325"/>
      <c r="T37" s="206"/>
    </row>
    <row r="38" spans="1:20" s="41" customFormat="1" ht="17.25" customHeight="1" x14ac:dyDescent="0.25">
      <c r="A38" s="197">
        <v>1973</v>
      </c>
      <c r="B38" s="199">
        <v>1099886</v>
      </c>
      <c r="C38" s="199">
        <v>66027</v>
      </c>
      <c r="D38" s="198">
        <v>6.3864608229942377</v>
      </c>
      <c r="E38" s="198"/>
      <c r="F38" s="199">
        <v>1097078</v>
      </c>
      <c r="G38" s="199">
        <v>66431</v>
      </c>
      <c r="H38" s="198">
        <v>6.4455628357720931</v>
      </c>
      <c r="I38" s="323">
        <v>5907526</v>
      </c>
      <c r="J38" s="323">
        <v>393697</v>
      </c>
      <c r="K38" s="198">
        <v>7.140174278164956</v>
      </c>
      <c r="L38" s="198"/>
      <c r="M38" s="199">
        <v>435290</v>
      </c>
      <c r="N38" s="199">
        <v>29187</v>
      </c>
      <c r="O38" s="198">
        <v>7.1870929296262283</v>
      </c>
      <c r="P38" s="199">
        <v>360413</v>
      </c>
      <c r="Q38" s="199">
        <v>27767</v>
      </c>
      <c r="R38" s="200">
        <v>8.3473121576691138</v>
      </c>
      <c r="S38" s="325"/>
      <c r="T38" s="206"/>
    </row>
    <row r="39" spans="1:20" s="41" customFormat="1" ht="17.25" customHeight="1" x14ac:dyDescent="0.25">
      <c r="A39" s="197">
        <v>1974</v>
      </c>
      <c r="B39" s="199">
        <v>1137305</v>
      </c>
      <c r="C39" s="199">
        <v>37419</v>
      </c>
      <c r="D39" s="198">
        <v>3.4020798519119255</v>
      </c>
      <c r="E39" s="198"/>
      <c r="F39" s="199">
        <v>1135437</v>
      </c>
      <c r="G39" s="199">
        <v>38359</v>
      </c>
      <c r="H39" s="198">
        <v>3.4964697131835658</v>
      </c>
      <c r="I39" s="323">
        <v>6110783</v>
      </c>
      <c r="J39" s="323">
        <v>203257</v>
      </c>
      <c r="K39" s="198">
        <v>3.440645034825069</v>
      </c>
      <c r="L39" s="198"/>
      <c r="M39" s="199">
        <v>448420</v>
      </c>
      <c r="N39" s="199">
        <v>13130</v>
      </c>
      <c r="O39" s="198">
        <v>3.0163798846745848</v>
      </c>
      <c r="P39" s="199">
        <v>388154</v>
      </c>
      <c r="Q39" s="199">
        <v>27741</v>
      </c>
      <c r="R39" s="200">
        <v>7.6970031602633648</v>
      </c>
      <c r="S39" s="325"/>
      <c r="T39" s="206"/>
    </row>
    <row r="40" spans="1:20" s="41" customFormat="1" ht="17.25" customHeight="1" x14ac:dyDescent="0.25">
      <c r="A40" s="197">
        <v>1975</v>
      </c>
      <c r="B40" s="199">
        <v>1194984</v>
      </c>
      <c r="C40" s="199">
        <v>57679</v>
      </c>
      <c r="D40" s="198">
        <v>5.0715507273774403</v>
      </c>
      <c r="E40" s="198"/>
      <c r="F40" s="199">
        <v>1192553</v>
      </c>
      <c r="G40" s="199">
        <v>57116</v>
      </c>
      <c r="H40" s="198">
        <v>5.0303099159178357</v>
      </c>
      <c r="I40" s="323">
        <v>6311363</v>
      </c>
      <c r="J40" s="323">
        <v>200580</v>
      </c>
      <c r="K40" s="198">
        <v>3.2823944165584016</v>
      </c>
      <c r="L40" s="198"/>
      <c r="M40" s="199">
        <v>444092</v>
      </c>
      <c r="N40" s="199">
        <v>-4328</v>
      </c>
      <c r="O40" s="198">
        <v>-0.9651665848980866</v>
      </c>
      <c r="P40" s="199">
        <v>438555</v>
      </c>
      <c r="Q40" s="199">
        <v>50401</v>
      </c>
      <c r="R40" s="200">
        <v>12.984794694889143</v>
      </c>
      <c r="S40" s="325"/>
      <c r="T40" s="206"/>
    </row>
    <row r="41" spans="1:20" s="41" customFormat="1" ht="17.25" customHeight="1" x14ac:dyDescent="0.25">
      <c r="A41" s="197">
        <v>1976</v>
      </c>
      <c r="B41" s="199">
        <v>1253516</v>
      </c>
      <c r="C41" s="199">
        <v>58532</v>
      </c>
      <c r="D41" s="198">
        <v>4.8981408956103181</v>
      </c>
      <c r="E41" s="198"/>
      <c r="F41" s="199">
        <v>1252199</v>
      </c>
      <c r="G41" s="199">
        <v>59646</v>
      </c>
      <c r="H41" s="198">
        <v>5.0015387156797226</v>
      </c>
      <c r="I41" s="323">
        <v>6598468</v>
      </c>
      <c r="J41" s="323">
        <v>287105</v>
      </c>
      <c r="K41" s="198">
        <v>4.549017383408307</v>
      </c>
      <c r="L41" s="198"/>
      <c r="M41" s="199">
        <v>452244</v>
      </c>
      <c r="N41" s="199">
        <v>8152</v>
      </c>
      <c r="O41" s="198">
        <v>1.8356556749502355</v>
      </c>
      <c r="P41" s="199">
        <v>489957</v>
      </c>
      <c r="Q41" s="199">
        <v>51402</v>
      </c>
      <c r="R41" s="200">
        <v>11.720764784348599</v>
      </c>
      <c r="S41" s="325"/>
      <c r="T41" s="206"/>
    </row>
    <row r="42" spans="1:20" s="41" customFormat="1" ht="17.25" customHeight="1" x14ac:dyDescent="0.25">
      <c r="A42" s="197">
        <v>1977</v>
      </c>
      <c r="B42" s="199">
        <v>1348904</v>
      </c>
      <c r="C42" s="199">
        <v>95388</v>
      </c>
      <c r="D42" s="198">
        <v>7.6096356169366803</v>
      </c>
      <c r="E42" s="198"/>
      <c r="F42" s="199">
        <v>1347710</v>
      </c>
      <c r="G42" s="199">
        <v>95511</v>
      </c>
      <c r="H42" s="198">
        <v>7.6274617692555253</v>
      </c>
      <c r="I42" s="323">
        <v>6818289</v>
      </c>
      <c r="J42" s="323">
        <v>219821</v>
      </c>
      <c r="K42" s="198">
        <v>3.3313944994504787</v>
      </c>
      <c r="L42" s="198"/>
      <c r="M42" s="199">
        <v>461520</v>
      </c>
      <c r="N42" s="199">
        <v>9276</v>
      </c>
      <c r="O42" s="198">
        <v>2.0511051556239552</v>
      </c>
      <c r="P42" s="199">
        <v>586065</v>
      </c>
      <c r="Q42" s="199">
        <v>96108</v>
      </c>
      <c r="R42" s="200">
        <v>19.615598919905217</v>
      </c>
      <c r="S42" s="325"/>
      <c r="T42" s="206"/>
    </row>
    <row r="43" spans="1:20" s="41" customFormat="1" ht="17.25" customHeight="1" x14ac:dyDescent="0.25">
      <c r="A43" s="197">
        <v>1978</v>
      </c>
      <c r="B43" s="199">
        <v>1409568</v>
      </c>
      <c r="C43" s="199">
        <v>60664</v>
      </c>
      <c r="D43" s="198">
        <v>4.4972807553391494</v>
      </c>
      <c r="E43" s="198"/>
      <c r="F43" s="199">
        <v>1408036</v>
      </c>
      <c r="G43" s="199">
        <v>60326</v>
      </c>
      <c r="H43" s="198">
        <v>4.4761855295278661</v>
      </c>
      <c r="I43" s="323">
        <v>7007307</v>
      </c>
      <c r="J43" s="323">
        <v>189018</v>
      </c>
      <c r="K43" s="198">
        <v>2.7722204206949868</v>
      </c>
      <c r="L43" s="198"/>
      <c r="M43" s="199">
        <v>475150</v>
      </c>
      <c r="N43" s="199">
        <v>13630</v>
      </c>
      <c r="O43" s="198">
        <v>2.953284798058589</v>
      </c>
      <c r="P43" s="199">
        <v>629861</v>
      </c>
      <c r="Q43" s="199">
        <v>43796</v>
      </c>
      <c r="R43" s="200">
        <v>7.4728912322012064</v>
      </c>
      <c r="S43" s="325"/>
      <c r="T43" s="206"/>
    </row>
    <row r="44" spans="1:20" s="41" customFormat="1" ht="17.25" customHeight="1" thickBot="1" x14ac:dyDescent="0.3">
      <c r="A44" s="201">
        <v>1979</v>
      </c>
      <c r="B44" s="203">
        <v>1476895</v>
      </c>
      <c r="C44" s="203">
        <v>67327</v>
      </c>
      <c r="D44" s="202">
        <v>4.7764279552316742</v>
      </c>
      <c r="E44" s="202"/>
      <c r="F44" s="203">
        <v>1476156</v>
      </c>
      <c r="G44" s="203">
        <v>68120</v>
      </c>
      <c r="H44" s="202">
        <v>4.8379444843739794</v>
      </c>
      <c r="I44" s="326">
        <v>7305005</v>
      </c>
      <c r="J44" s="326">
        <v>297698</v>
      </c>
      <c r="K44" s="202">
        <v>4.2483938551571949</v>
      </c>
      <c r="L44" s="202"/>
      <c r="M44" s="203">
        <v>497530</v>
      </c>
      <c r="N44" s="203">
        <v>22380</v>
      </c>
      <c r="O44" s="202">
        <v>4.7100915500368306</v>
      </c>
      <c r="P44" s="203">
        <v>639876</v>
      </c>
      <c r="Q44" s="203">
        <v>10015</v>
      </c>
      <c r="R44" s="317">
        <v>1.5900333565659726</v>
      </c>
      <c r="S44" s="325"/>
      <c r="T44" s="206"/>
    </row>
    <row r="45" spans="1:20" s="41" customFormat="1" x14ac:dyDescent="0.25">
      <c r="A45" s="499" t="s">
        <v>269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T45" s="206"/>
    </row>
    <row r="46" spans="1:20" s="41" customFormat="1" x14ac:dyDescent="0.25">
      <c r="A46" s="493" t="s">
        <v>257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T46" s="206"/>
    </row>
    <row r="47" spans="1:20" s="41" customFormat="1" x14ac:dyDescent="0.25">
      <c r="A47" s="493" t="s">
        <v>2</v>
      </c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T47" s="206"/>
    </row>
    <row r="48" spans="1:20" s="41" customFormat="1" x14ac:dyDescent="0.25">
      <c r="L48" s="206"/>
      <c r="M48" s="205"/>
      <c r="N48" s="205"/>
      <c r="P48" s="205"/>
      <c r="Q48" s="205"/>
    </row>
  </sheetData>
  <mergeCells count="17">
    <mergeCell ref="A2:R2"/>
    <mergeCell ref="A6:A8"/>
    <mergeCell ref="B6:R6"/>
    <mergeCell ref="C7:D7"/>
    <mergeCell ref="G7:H7"/>
    <mergeCell ref="J7:K7"/>
    <mergeCell ref="N7:O7"/>
    <mergeCell ref="Q7:R7"/>
    <mergeCell ref="I7:I8"/>
    <mergeCell ref="M7:M8"/>
    <mergeCell ref="A4:R4"/>
    <mergeCell ref="P7:P8"/>
    <mergeCell ref="A45:R45"/>
    <mergeCell ref="B7:B8"/>
    <mergeCell ref="F7:F8"/>
    <mergeCell ref="A46:R46"/>
    <mergeCell ref="A47:R4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paperSize="119" scale="80" orientation="landscape" horizontalDpi="1200" verticalDpi="1200" r:id="rId1"/>
  <headerFooter alignWithMargins="0"/>
  <webPublishItems count="2">
    <webPublishItem id="19087" divId="capIII-2001-A_19087" sourceType="sheet" destinationFile="C:\Memoria2001\030104.htm"/>
    <webPublishItem id="2887" divId="CapIII 1a6_06_2887" sourceType="range" sourceRef="A2:R44" destinationFile="C:\mem2006\cap iii\ARCHIVOS RECIBIDOS\030105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FD59"/>
  <sheetViews>
    <sheetView showGridLines="0" zoomScale="90" zoomScaleNormal="90" workbookViewId="0">
      <selection activeCell="D18" sqref="D18"/>
    </sheetView>
  </sheetViews>
  <sheetFormatPr baseColWidth="10" defaultColWidth="11.5546875" defaultRowHeight="13.5" x14ac:dyDescent="0.25"/>
  <cols>
    <col min="1" max="1" width="7.5546875" style="332" customWidth="1"/>
    <col min="2" max="2" width="12.21875" style="332" customWidth="1"/>
    <col min="3" max="3" width="8" style="332" customWidth="1"/>
    <col min="4" max="4" width="5.44140625" style="332" bestFit="1" customWidth="1"/>
    <col min="5" max="5" width="2" style="333" customWidth="1"/>
    <col min="6" max="6" width="9.77734375" style="332" customWidth="1"/>
    <col min="7" max="7" width="8.33203125" style="332" customWidth="1"/>
    <col min="8" max="8" width="6" style="332" customWidth="1"/>
    <col min="9" max="9" width="2.5546875" style="333" customWidth="1"/>
    <col min="10" max="10" width="10.33203125" style="332" bestFit="1" customWidth="1"/>
    <col min="11" max="11" width="9" style="332" customWidth="1"/>
    <col min="12" max="12" width="5.88671875" style="332" customWidth="1"/>
    <col min="13" max="13" width="2.77734375" style="332" customWidth="1"/>
    <col min="14" max="14" width="10.77734375" style="332" customWidth="1"/>
    <col min="15" max="15" width="10.44140625" style="332" customWidth="1"/>
    <col min="16" max="16" width="5.77734375" style="332" customWidth="1"/>
    <col min="17" max="17" width="2.109375" style="332" customWidth="1"/>
    <col min="18" max="18" width="13.5546875" style="332" customWidth="1"/>
    <col min="19" max="19" width="9.44140625" style="332" customWidth="1"/>
    <col min="20" max="20" width="6.6640625" style="332" customWidth="1"/>
    <col min="21" max="21" width="13.88671875" style="332" customWidth="1"/>
    <col min="22" max="22" width="9.5546875" style="332" customWidth="1"/>
    <col min="23" max="23" width="6.6640625" style="332" customWidth="1"/>
    <col min="24" max="24" width="11.33203125" style="332" customWidth="1"/>
    <col min="25" max="25" width="9.6640625" style="332" customWidth="1"/>
    <col min="26" max="26" width="6.5546875" style="332" customWidth="1"/>
    <col min="27" max="16384" width="11.5546875" style="332"/>
  </cols>
  <sheetData>
    <row r="1" spans="1:25" s="123" customFormat="1" ht="18.75" x14ac:dyDescent="0.25">
      <c r="A1" s="135" t="s">
        <v>153</v>
      </c>
      <c r="B1" s="190"/>
      <c r="C1" s="190"/>
      <c r="E1" s="191"/>
      <c r="F1" s="190"/>
      <c r="G1" s="190"/>
      <c r="I1" s="191"/>
      <c r="J1" s="190"/>
      <c r="K1" s="190"/>
      <c r="N1" s="190"/>
      <c r="O1" s="190"/>
      <c r="R1" s="190"/>
      <c r="S1" s="190"/>
      <c r="U1" s="190"/>
      <c r="V1" s="190"/>
      <c r="X1" s="190"/>
      <c r="Y1" s="190"/>
    </row>
    <row r="2" spans="1:25" s="123" customFormat="1" ht="12.75" customHeight="1" x14ac:dyDescent="0.25">
      <c r="A2" s="503" t="s">
        <v>251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5" s="123" customFormat="1" ht="12.75" customHeight="1" x14ac:dyDescent="0.25">
      <c r="A3" s="193"/>
      <c r="B3" s="193"/>
      <c r="C3" s="193"/>
      <c r="D3" s="193"/>
      <c r="E3" s="192"/>
      <c r="F3" s="193"/>
      <c r="G3" s="193"/>
      <c r="H3" s="193"/>
      <c r="I3" s="192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1:25" s="123" customFormat="1" ht="18" customHeight="1" x14ac:dyDescent="0.25">
      <c r="A4" s="512" t="s">
        <v>324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</row>
    <row r="5" spans="1:25" s="123" customFormat="1" ht="14.25" customHeight="1" thickBot="1" x14ac:dyDescent="0.3">
      <c r="A5" s="144"/>
      <c r="B5" s="144"/>
      <c r="C5" s="144"/>
      <c r="D5" s="144"/>
      <c r="E5" s="222"/>
      <c r="F5" s="144"/>
      <c r="G5" s="144"/>
      <c r="H5" s="144"/>
      <c r="I5" s="222"/>
      <c r="J5" s="144"/>
      <c r="K5" s="144"/>
      <c r="L5" s="144"/>
      <c r="M5" s="144"/>
      <c r="N5" s="328"/>
      <c r="O5" s="328"/>
      <c r="P5" s="144"/>
      <c r="Q5" s="144"/>
      <c r="R5" s="328"/>
      <c r="S5" s="328"/>
      <c r="T5" s="208"/>
    </row>
    <row r="6" spans="1:25" s="41" customFormat="1" ht="17.25" customHeight="1" thickBot="1" x14ac:dyDescent="0.3">
      <c r="A6" s="495" t="s">
        <v>106</v>
      </c>
      <c r="B6" s="495" t="s">
        <v>119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</row>
    <row r="7" spans="1:25" s="41" customFormat="1" ht="19.5" customHeight="1" thickBot="1" x14ac:dyDescent="0.3">
      <c r="A7" s="495"/>
      <c r="B7" s="513" t="s">
        <v>357</v>
      </c>
      <c r="C7" s="495" t="s">
        <v>115</v>
      </c>
      <c r="D7" s="498"/>
      <c r="E7" s="211"/>
      <c r="F7" s="513" t="s">
        <v>359</v>
      </c>
      <c r="G7" s="495" t="s">
        <v>115</v>
      </c>
      <c r="H7" s="498"/>
      <c r="I7" s="211"/>
      <c r="J7" s="516" t="s">
        <v>117</v>
      </c>
      <c r="K7" s="495" t="s">
        <v>115</v>
      </c>
      <c r="L7" s="498"/>
      <c r="M7" s="211"/>
      <c r="N7" s="501" t="s">
        <v>118</v>
      </c>
      <c r="O7" s="495" t="s">
        <v>115</v>
      </c>
      <c r="P7" s="498"/>
      <c r="Q7" s="211"/>
      <c r="R7" s="501" t="s">
        <v>74</v>
      </c>
      <c r="S7" s="495" t="s">
        <v>115</v>
      </c>
      <c r="T7" s="498"/>
    </row>
    <row r="8" spans="1:25" s="41" customFormat="1" ht="19.5" thickBot="1" x14ac:dyDescent="0.3">
      <c r="A8" s="495"/>
      <c r="B8" s="514"/>
      <c r="C8" s="140" t="s">
        <v>101</v>
      </c>
      <c r="D8" s="140" t="s">
        <v>0</v>
      </c>
      <c r="E8" s="140"/>
      <c r="F8" s="514"/>
      <c r="G8" s="140" t="s">
        <v>101</v>
      </c>
      <c r="H8" s="140" t="s">
        <v>0</v>
      </c>
      <c r="I8" s="140"/>
      <c r="J8" s="516"/>
      <c r="K8" s="140" t="s">
        <v>101</v>
      </c>
      <c r="L8" s="140" t="s">
        <v>0</v>
      </c>
      <c r="M8" s="140"/>
      <c r="N8" s="501"/>
      <c r="O8" s="140" t="s">
        <v>101</v>
      </c>
      <c r="P8" s="140" t="s">
        <v>0</v>
      </c>
      <c r="Q8" s="140"/>
      <c r="R8" s="501"/>
      <c r="S8" s="213" t="s">
        <v>120</v>
      </c>
      <c r="T8" s="140" t="s">
        <v>0</v>
      </c>
    </row>
    <row r="9" spans="1:25" s="41" customFormat="1" ht="18.75" x14ac:dyDescent="0.25">
      <c r="A9" s="267">
        <v>1980</v>
      </c>
      <c r="B9" s="199">
        <v>1579701</v>
      </c>
      <c r="C9" s="199">
        <v>102806</v>
      </c>
      <c r="D9" s="198">
        <v>6.9609552473263161</v>
      </c>
      <c r="E9" s="198"/>
      <c r="F9" s="199">
        <v>1578264</v>
      </c>
      <c r="G9" s="199">
        <v>102108</v>
      </c>
      <c r="H9" s="198">
        <v>6.9171550974287275</v>
      </c>
      <c r="I9" s="198"/>
      <c r="J9" s="199">
        <v>7670456</v>
      </c>
      <c r="K9" s="199">
        <v>365451</v>
      </c>
      <c r="L9" s="198">
        <v>5.0027481158466012</v>
      </c>
      <c r="M9" s="198"/>
      <c r="N9" s="199">
        <v>532041</v>
      </c>
      <c r="O9" s="199">
        <v>34511</v>
      </c>
      <c r="P9" s="198">
        <v>6.9364661427451608</v>
      </c>
      <c r="Q9" s="198"/>
      <c r="R9" s="199">
        <v>674239</v>
      </c>
      <c r="S9" s="199">
        <v>34363</v>
      </c>
      <c r="T9" s="200">
        <v>5.3702592377273097</v>
      </c>
    </row>
    <row r="10" spans="1:25" s="41" customFormat="1" ht="18.75" x14ac:dyDescent="0.25">
      <c r="A10" s="197">
        <v>1981</v>
      </c>
      <c r="B10" s="199">
        <v>1649748</v>
      </c>
      <c r="C10" s="199">
        <v>70047</v>
      </c>
      <c r="D10" s="198">
        <v>4.4341935594140915</v>
      </c>
      <c r="E10" s="198"/>
      <c r="F10" s="199">
        <v>1648336</v>
      </c>
      <c r="G10" s="199">
        <v>70072</v>
      </c>
      <c r="H10" s="198">
        <v>4.4398148852156547</v>
      </c>
      <c r="I10" s="198"/>
      <c r="J10" s="199">
        <v>7831276</v>
      </c>
      <c r="K10" s="199">
        <v>160820</v>
      </c>
      <c r="L10" s="198">
        <v>2.0966158987157999</v>
      </c>
      <c r="M10" s="198"/>
      <c r="N10" s="199">
        <v>556788</v>
      </c>
      <c r="O10" s="199">
        <v>24747</v>
      </c>
      <c r="P10" s="198">
        <v>4.6513332619102661</v>
      </c>
      <c r="Q10" s="198"/>
      <c r="R10" s="199">
        <v>727118</v>
      </c>
      <c r="S10" s="199">
        <v>52879</v>
      </c>
      <c r="T10" s="200">
        <v>7.8427679205741585</v>
      </c>
      <c r="U10" s="266"/>
      <c r="V10" s="266"/>
    </row>
    <row r="11" spans="1:25" s="41" customFormat="1" ht="18.75" x14ac:dyDescent="0.25">
      <c r="A11" s="197">
        <v>1982</v>
      </c>
      <c r="B11" s="199">
        <v>1728610</v>
      </c>
      <c r="C11" s="199">
        <v>78862</v>
      </c>
      <c r="D11" s="198">
        <v>4.7802452253313836</v>
      </c>
      <c r="E11" s="198"/>
      <c r="F11" s="199">
        <v>1726970</v>
      </c>
      <c r="G11" s="199">
        <v>78634</v>
      </c>
      <c r="H11" s="198">
        <v>4.77050795468885</v>
      </c>
      <c r="I11" s="198"/>
      <c r="J11" s="199">
        <v>8108925</v>
      </c>
      <c r="K11" s="199">
        <v>277649</v>
      </c>
      <c r="L11" s="198">
        <v>3.5453864734176141</v>
      </c>
      <c r="M11" s="198"/>
      <c r="N11" s="199">
        <v>586909</v>
      </c>
      <c r="O11" s="199">
        <v>30121</v>
      </c>
      <c r="P11" s="198">
        <v>5.4097789463853392</v>
      </c>
      <c r="Q11" s="198"/>
      <c r="R11" s="199">
        <v>776678</v>
      </c>
      <c r="S11" s="199">
        <v>49560</v>
      </c>
      <c r="T11" s="200">
        <v>6.8159500933823667</v>
      </c>
      <c r="U11" s="266"/>
      <c r="V11" s="266"/>
    </row>
    <row r="12" spans="1:25" s="41" customFormat="1" ht="18.75" x14ac:dyDescent="0.25">
      <c r="A12" s="197">
        <v>1983</v>
      </c>
      <c r="B12" s="199">
        <v>1902164</v>
      </c>
      <c r="C12" s="199">
        <v>173554</v>
      </c>
      <c r="D12" s="198">
        <v>10.040090014520338</v>
      </c>
      <c r="E12" s="198"/>
      <c r="F12" s="199">
        <v>1899142</v>
      </c>
      <c r="G12" s="199">
        <v>172172</v>
      </c>
      <c r="H12" s="198">
        <v>9.9695999351465279</v>
      </c>
      <c r="I12" s="198"/>
      <c r="J12" s="199">
        <v>8679517</v>
      </c>
      <c r="K12" s="199">
        <v>570592</v>
      </c>
      <c r="L12" s="198">
        <v>7.0365923966493709</v>
      </c>
      <c r="M12" s="198"/>
      <c r="N12" s="199">
        <v>619734</v>
      </c>
      <c r="O12" s="199">
        <v>32825</v>
      </c>
      <c r="P12" s="198">
        <v>5.5928602219424137</v>
      </c>
      <c r="Q12" s="198"/>
      <c r="R12" s="199">
        <v>873405</v>
      </c>
      <c r="S12" s="199">
        <v>96727</v>
      </c>
      <c r="T12" s="200">
        <v>12.453938440383274</v>
      </c>
      <c r="U12" s="266"/>
      <c r="V12" s="266"/>
    </row>
    <row r="13" spans="1:25" s="41" customFormat="1" ht="18.75" x14ac:dyDescent="0.25">
      <c r="A13" s="197">
        <v>1984</v>
      </c>
      <c r="B13" s="199">
        <v>1948122</v>
      </c>
      <c r="C13" s="199">
        <v>45958</v>
      </c>
      <c r="D13" s="198">
        <v>2.4160903055677641</v>
      </c>
      <c r="E13" s="198"/>
      <c r="F13" s="199">
        <v>1947702</v>
      </c>
      <c r="G13" s="199">
        <v>48560</v>
      </c>
      <c r="H13" s="198">
        <v>2.5569441358255465</v>
      </c>
      <c r="I13" s="198"/>
      <c r="J13" s="199">
        <v>8705097</v>
      </c>
      <c r="K13" s="199">
        <v>25580</v>
      </c>
      <c r="L13" s="198">
        <v>0.29471686039672484</v>
      </c>
      <c r="M13" s="198"/>
      <c r="N13" s="199">
        <v>637917</v>
      </c>
      <c r="O13" s="199">
        <v>18183</v>
      </c>
      <c r="P13" s="198">
        <v>2.9340007164364068</v>
      </c>
      <c r="Q13" s="198"/>
      <c r="R13" s="199">
        <v>917511</v>
      </c>
      <c r="S13" s="199">
        <v>44106</v>
      </c>
      <c r="T13" s="200">
        <v>5.0498909440637503</v>
      </c>
      <c r="U13" s="266"/>
      <c r="V13" s="266"/>
    </row>
    <row r="14" spans="1:25" s="41" customFormat="1" ht="18.75" x14ac:dyDescent="0.25">
      <c r="A14" s="197">
        <v>1985</v>
      </c>
      <c r="B14" s="199">
        <v>1893876</v>
      </c>
      <c r="C14" s="199">
        <v>-54246</v>
      </c>
      <c r="D14" s="198">
        <v>-2.7845278683778529</v>
      </c>
      <c r="E14" s="198"/>
      <c r="F14" s="199">
        <v>1894034</v>
      </c>
      <c r="G14" s="199">
        <v>-53668</v>
      </c>
      <c r="H14" s="198">
        <v>-2.755452322788599</v>
      </c>
      <c r="I14" s="198"/>
      <c r="J14" s="199">
        <v>8270699</v>
      </c>
      <c r="K14" s="199">
        <v>-434398</v>
      </c>
      <c r="L14" s="198">
        <v>-4.9901569161147776</v>
      </c>
      <c r="M14" s="198"/>
      <c r="N14" s="199">
        <v>634669</v>
      </c>
      <c r="O14" s="199">
        <v>-3248</v>
      </c>
      <c r="P14" s="198">
        <v>-0.50915714740318885</v>
      </c>
      <c r="Q14" s="198"/>
      <c r="R14" s="199">
        <v>920975</v>
      </c>
      <c r="S14" s="199">
        <v>3464</v>
      </c>
      <c r="T14" s="200">
        <v>0.37754315752072726</v>
      </c>
      <c r="U14" s="266"/>
      <c r="V14" s="266"/>
    </row>
    <row r="15" spans="1:25" s="41" customFormat="1" ht="18.75" x14ac:dyDescent="0.25">
      <c r="A15" s="197">
        <v>1986</v>
      </c>
      <c r="B15" s="199">
        <v>1765235</v>
      </c>
      <c r="C15" s="199">
        <v>-128641</v>
      </c>
      <c r="D15" s="198">
        <v>-6.79247215762806</v>
      </c>
      <c r="E15" s="198"/>
      <c r="F15" s="199">
        <v>1765067</v>
      </c>
      <c r="G15" s="199">
        <v>-128967</v>
      </c>
      <c r="H15" s="198">
        <v>-6.8091174709640905</v>
      </c>
      <c r="I15" s="198"/>
      <c r="J15" s="199">
        <v>7501056</v>
      </c>
      <c r="K15" s="199">
        <v>-769643</v>
      </c>
      <c r="L15" s="198">
        <v>-9.3000000000000007</v>
      </c>
      <c r="M15" s="198"/>
      <c r="N15" s="199">
        <v>637345</v>
      </c>
      <c r="O15" s="199">
        <v>2676</v>
      </c>
      <c r="P15" s="198">
        <v>0.42</v>
      </c>
      <c r="Q15" s="198"/>
      <c r="R15" s="199">
        <v>928819</v>
      </c>
      <c r="S15" s="199">
        <v>7844</v>
      </c>
      <c r="T15" s="200">
        <v>0.85</v>
      </c>
      <c r="U15" s="266"/>
      <c r="V15" s="266"/>
    </row>
    <row r="16" spans="1:25" s="41" customFormat="1" ht="18.75" x14ac:dyDescent="0.25">
      <c r="A16" s="197">
        <v>1987</v>
      </c>
      <c r="B16" s="199">
        <v>1742924</v>
      </c>
      <c r="C16" s="199">
        <v>-22311</v>
      </c>
      <c r="D16" s="198">
        <v>-1.26</v>
      </c>
      <c r="E16" s="198"/>
      <c r="F16" s="199">
        <v>1742482</v>
      </c>
      <c r="G16" s="199">
        <v>-22585</v>
      </c>
      <c r="H16" s="198">
        <v>-1.28</v>
      </c>
      <c r="I16" s="198"/>
      <c r="J16" s="199">
        <v>7603841</v>
      </c>
      <c r="K16" s="199">
        <v>102785</v>
      </c>
      <c r="L16" s="198">
        <v>1.37</v>
      </c>
      <c r="M16" s="198"/>
      <c r="N16" s="199">
        <v>641156</v>
      </c>
      <c r="O16" s="199">
        <v>3811</v>
      </c>
      <c r="P16" s="198">
        <v>0.6</v>
      </c>
      <c r="Q16" s="198"/>
      <c r="R16" s="199">
        <v>953432</v>
      </c>
      <c r="S16" s="199">
        <v>24613</v>
      </c>
      <c r="T16" s="200">
        <v>2.65</v>
      </c>
      <c r="U16" s="266"/>
      <c r="V16" s="266"/>
    </row>
    <row r="17" spans="1:22" s="41" customFormat="1" ht="18.75" x14ac:dyDescent="0.25">
      <c r="A17" s="197">
        <v>1988</v>
      </c>
      <c r="B17" s="199">
        <v>1698532</v>
      </c>
      <c r="C17" s="199">
        <v>-44392</v>
      </c>
      <c r="D17" s="198">
        <v>-2.5469842632266237</v>
      </c>
      <c r="E17" s="198"/>
      <c r="F17" s="199">
        <v>1697612</v>
      </c>
      <c r="G17" s="199">
        <v>-44870</v>
      </c>
      <c r="H17" s="198">
        <v>-2.5750624683640924</v>
      </c>
      <c r="I17" s="198"/>
      <c r="J17" s="199">
        <v>7497633</v>
      </c>
      <c r="K17" s="199">
        <v>-106208</v>
      </c>
      <c r="L17" s="198">
        <v>-1.3967677651334371</v>
      </c>
      <c r="M17" s="198"/>
      <c r="N17" s="199">
        <v>653012</v>
      </c>
      <c r="O17" s="199">
        <v>11856</v>
      </c>
      <c r="P17" s="198">
        <v>1.8491599548315854</v>
      </c>
      <c r="Q17" s="198"/>
      <c r="R17" s="199">
        <v>966954</v>
      </c>
      <c r="S17" s="199">
        <v>13522</v>
      </c>
      <c r="T17" s="200">
        <v>1.4182448250111177</v>
      </c>
      <c r="U17" s="266"/>
      <c r="V17" s="266"/>
    </row>
    <row r="18" spans="1:22" s="41" customFormat="1" ht="18.75" x14ac:dyDescent="0.25">
      <c r="A18" s="197">
        <v>1989</v>
      </c>
      <c r="B18" s="199">
        <v>1727495</v>
      </c>
      <c r="C18" s="199">
        <v>28963</v>
      </c>
      <c r="D18" s="198">
        <v>1.7051783540139367</v>
      </c>
      <c r="E18" s="198"/>
      <c r="F18" s="199">
        <v>1725931</v>
      </c>
      <c r="G18" s="199">
        <v>28319</v>
      </c>
      <c r="H18" s="198">
        <v>1.6681668131469383</v>
      </c>
      <c r="I18" s="198"/>
      <c r="J18" s="199">
        <v>7679422</v>
      </c>
      <c r="K18" s="199">
        <v>181789</v>
      </c>
      <c r="L18" s="198">
        <v>2.424618542945487</v>
      </c>
      <c r="M18" s="198"/>
      <c r="N18" s="199">
        <v>670082</v>
      </c>
      <c r="O18" s="199">
        <v>17070</v>
      </c>
      <c r="P18" s="198">
        <v>2.6140407833240431</v>
      </c>
      <c r="Q18" s="198"/>
      <c r="R18" s="199">
        <v>1001334</v>
      </c>
      <c r="S18" s="199">
        <v>34380</v>
      </c>
      <c r="T18" s="200">
        <v>3.5554948839344993</v>
      </c>
      <c r="U18" s="266"/>
      <c r="V18" s="266"/>
    </row>
    <row r="19" spans="1:22" s="41" customFormat="1" ht="18.75" x14ac:dyDescent="0.25">
      <c r="A19" s="197">
        <v>1990</v>
      </c>
      <c r="B19" s="199">
        <v>1799373</v>
      </c>
      <c r="C19" s="199">
        <v>71878</v>
      </c>
      <c r="D19" s="198">
        <v>4.1608224625831047</v>
      </c>
      <c r="E19" s="198"/>
      <c r="F19" s="199">
        <v>1797570</v>
      </c>
      <c r="G19" s="199">
        <v>71639</v>
      </c>
      <c r="H19" s="198">
        <v>4.1507453078946961</v>
      </c>
      <c r="I19" s="198"/>
      <c r="J19" s="199">
        <v>7930601</v>
      </c>
      <c r="K19" s="199">
        <v>251179</v>
      </c>
      <c r="L19" s="198">
        <v>3.2708060580600988</v>
      </c>
      <c r="M19" s="198"/>
      <c r="N19" s="199">
        <v>710562</v>
      </c>
      <c r="O19" s="199">
        <v>40480</v>
      </c>
      <c r="P19" s="198">
        <v>6.0410516921809574</v>
      </c>
      <c r="Q19" s="198"/>
      <c r="R19" s="199">
        <v>1080736</v>
      </c>
      <c r="S19" s="199">
        <v>79402</v>
      </c>
      <c r="T19" s="200">
        <v>7.9296218844062025</v>
      </c>
      <c r="U19" s="266"/>
      <c r="V19" s="266"/>
    </row>
    <row r="20" spans="1:22" s="41" customFormat="1" ht="18.75" x14ac:dyDescent="0.25">
      <c r="A20" s="197">
        <v>1991</v>
      </c>
      <c r="B20" s="199">
        <v>1846809</v>
      </c>
      <c r="C20" s="199">
        <v>47436</v>
      </c>
      <c r="D20" s="198">
        <v>2.6362516276502981</v>
      </c>
      <c r="E20" s="198"/>
      <c r="F20" s="199">
        <v>1830521</v>
      </c>
      <c r="G20" s="199">
        <v>32951</v>
      </c>
      <c r="H20" s="198">
        <v>1.8330857769099396</v>
      </c>
      <c r="I20" s="198"/>
      <c r="J20" s="199">
        <v>8205710</v>
      </c>
      <c r="K20" s="199">
        <v>275109</v>
      </c>
      <c r="L20" s="198">
        <v>3.4689552532021217</v>
      </c>
      <c r="M20" s="198"/>
      <c r="N20" s="199">
        <v>728793</v>
      </c>
      <c r="O20" s="199">
        <v>18231</v>
      </c>
      <c r="P20" s="198">
        <v>2.5657155885059995</v>
      </c>
      <c r="Q20" s="198"/>
      <c r="R20" s="199">
        <v>1118907</v>
      </c>
      <c r="S20" s="199">
        <v>38171</v>
      </c>
      <c r="T20" s="200">
        <v>3.5319448968110621</v>
      </c>
      <c r="U20" s="266"/>
      <c r="V20" s="266"/>
    </row>
    <row r="21" spans="1:22" s="41" customFormat="1" ht="18.75" x14ac:dyDescent="0.25">
      <c r="A21" s="197">
        <v>1992</v>
      </c>
      <c r="B21" s="199">
        <v>1851246</v>
      </c>
      <c r="C21" s="199">
        <v>4437</v>
      </c>
      <c r="D21" s="198">
        <v>0.24025224048615748</v>
      </c>
      <c r="E21" s="198"/>
      <c r="F21" s="199">
        <v>1843845</v>
      </c>
      <c r="G21" s="199">
        <v>13324</v>
      </c>
      <c r="H21" s="198">
        <v>0.72788020459748892</v>
      </c>
      <c r="I21" s="198"/>
      <c r="J21" s="199">
        <v>8485509</v>
      </c>
      <c r="K21" s="199">
        <v>279799</v>
      </c>
      <c r="L21" s="198">
        <v>3.4098085357635108</v>
      </c>
      <c r="M21" s="198"/>
      <c r="N21" s="199">
        <v>748874</v>
      </c>
      <c r="O21" s="199">
        <v>20081</v>
      </c>
      <c r="P21" s="198">
        <v>2.7553777272833302</v>
      </c>
      <c r="Q21" s="198"/>
      <c r="R21" s="199">
        <v>1198397</v>
      </c>
      <c r="S21" s="199">
        <v>79490</v>
      </c>
      <c r="T21" s="200">
        <v>7.1042544197149535</v>
      </c>
      <c r="U21" s="266"/>
      <c r="V21" s="266"/>
    </row>
    <row r="22" spans="1:22" s="41" customFormat="1" ht="18.75" x14ac:dyDescent="0.25">
      <c r="A22" s="197">
        <v>1993</v>
      </c>
      <c r="B22" s="199">
        <v>1864626</v>
      </c>
      <c r="C22" s="199">
        <v>13380</v>
      </c>
      <c r="D22" s="198">
        <v>0.72275645700247293</v>
      </c>
      <c r="E22" s="198"/>
      <c r="F22" s="199">
        <v>1871885</v>
      </c>
      <c r="G22" s="199">
        <v>28040</v>
      </c>
      <c r="H22" s="198">
        <v>1.5207352027963306</v>
      </c>
      <c r="I22" s="198"/>
      <c r="J22" s="199">
        <v>8687293</v>
      </c>
      <c r="K22" s="199">
        <v>201784</v>
      </c>
      <c r="L22" s="198">
        <v>2.3779834539094824</v>
      </c>
      <c r="M22" s="198"/>
      <c r="N22" s="199">
        <v>741881</v>
      </c>
      <c r="O22" s="199">
        <v>-6993</v>
      </c>
      <c r="P22" s="198">
        <v>-0.93380194799125082</v>
      </c>
      <c r="Q22" s="198"/>
      <c r="R22" s="199">
        <v>1192204</v>
      </c>
      <c r="S22" s="199">
        <v>-6193</v>
      </c>
      <c r="T22" s="200">
        <v>-0.51677365680988852</v>
      </c>
      <c r="U22" s="266"/>
      <c r="V22" s="266"/>
    </row>
    <row r="23" spans="1:22" s="41" customFormat="1" ht="18.75" x14ac:dyDescent="0.25">
      <c r="A23" s="197">
        <v>1994</v>
      </c>
      <c r="B23" s="199">
        <v>1953347</v>
      </c>
      <c r="C23" s="199">
        <v>88721</v>
      </c>
      <c r="D23" s="198">
        <v>4.7581123506805119</v>
      </c>
      <c r="E23" s="198"/>
      <c r="F23" s="199">
        <v>1930347</v>
      </c>
      <c r="G23" s="199">
        <v>58462</v>
      </c>
      <c r="H23" s="198">
        <v>3.1231619463802529</v>
      </c>
      <c r="I23" s="198"/>
      <c r="J23" s="199">
        <v>9089860</v>
      </c>
      <c r="K23" s="199">
        <v>402567</v>
      </c>
      <c r="L23" s="198">
        <v>4.6339751634945427</v>
      </c>
      <c r="M23" s="198"/>
      <c r="N23" s="199">
        <v>747386</v>
      </c>
      <c r="O23" s="199">
        <v>5505</v>
      </c>
      <c r="P23" s="198">
        <v>0.74203275188338824</v>
      </c>
      <c r="Q23" s="198"/>
      <c r="R23" s="199">
        <v>1239808</v>
      </c>
      <c r="S23" s="199">
        <v>47604</v>
      </c>
      <c r="T23" s="200">
        <v>3.9929408054326272</v>
      </c>
      <c r="U23" s="266"/>
      <c r="V23" s="266"/>
    </row>
    <row r="24" spans="1:22" s="41" customFormat="1" ht="18.75" x14ac:dyDescent="0.25">
      <c r="A24" s="197">
        <v>1995</v>
      </c>
      <c r="B24" s="199">
        <v>1925884</v>
      </c>
      <c r="C24" s="199">
        <v>-27463</v>
      </c>
      <c r="D24" s="198">
        <v>-1.4059457945772051</v>
      </c>
      <c r="E24" s="198"/>
      <c r="F24" s="199">
        <v>1907275</v>
      </c>
      <c r="G24" s="199">
        <v>-23072</v>
      </c>
      <c r="H24" s="198">
        <v>-1.1952255216290129</v>
      </c>
      <c r="I24" s="198"/>
      <c r="J24" s="199">
        <v>8904285</v>
      </c>
      <c r="K24" s="199">
        <v>-185575</v>
      </c>
      <c r="L24" s="198">
        <v>-2.0415605960927894</v>
      </c>
      <c r="M24" s="198"/>
      <c r="N24" s="199">
        <v>704751</v>
      </c>
      <c r="O24" s="199">
        <v>-42635</v>
      </c>
      <c r="P24" s="198">
        <v>-5.7045489211732621</v>
      </c>
      <c r="Q24" s="198"/>
      <c r="R24" s="199">
        <v>1293319</v>
      </c>
      <c r="S24" s="199">
        <v>53511</v>
      </c>
      <c r="T24" s="200">
        <v>4.3160715207516001</v>
      </c>
      <c r="U24" s="266"/>
      <c r="V24" s="266"/>
    </row>
    <row r="25" spans="1:22" s="41" customFormat="1" ht="18.75" x14ac:dyDescent="0.25">
      <c r="A25" s="197">
        <v>1996</v>
      </c>
      <c r="B25" s="199">
        <v>1898147</v>
      </c>
      <c r="C25" s="199">
        <v>-27737</v>
      </c>
      <c r="D25" s="198">
        <v>-1.4402217371347392</v>
      </c>
      <c r="E25" s="198"/>
      <c r="F25" s="199">
        <v>1879356</v>
      </c>
      <c r="G25" s="199">
        <v>-27919</v>
      </c>
      <c r="H25" s="198">
        <v>-1.4638161775307703</v>
      </c>
      <c r="I25" s="198"/>
      <c r="J25" s="199">
        <v>8995736</v>
      </c>
      <c r="K25" s="199">
        <v>91451</v>
      </c>
      <c r="L25" s="198">
        <v>1.0270448441396474</v>
      </c>
      <c r="M25" s="198"/>
      <c r="N25" s="199">
        <v>663321</v>
      </c>
      <c r="O25" s="199">
        <v>-41430</v>
      </c>
      <c r="P25" s="198">
        <v>-5.8786720416146983</v>
      </c>
      <c r="Q25" s="198"/>
      <c r="R25" s="199">
        <v>1326724</v>
      </c>
      <c r="S25" s="199">
        <v>33405</v>
      </c>
      <c r="T25" s="200">
        <v>2.5828894495480235</v>
      </c>
      <c r="U25" s="266"/>
      <c r="V25" s="266"/>
    </row>
    <row r="26" spans="1:22" s="41" customFormat="1" ht="18.75" x14ac:dyDescent="0.25">
      <c r="A26" s="267">
        <v>1997</v>
      </c>
      <c r="B26" s="199">
        <v>1911440</v>
      </c>
      <c r="C26" s="199">
        <v>13293</v>
      </c>
      <c r="D26" s="198">
        <v>0.70031456994637398</v>
      </c>
      <c r="E26" s="198"/>
      <c r="F26" s="199">
        <v>1891201</v>
      </c>
      <c r="G26" s="199">
        <v>11845</v>
      </c>
      <c r="H26" s="198">
        <v>0.63026909217838456</v>
      </c>
      <c r="I26" s="198"/>
      <c r="J26" s="199">
        <v>8963168</v>
      </c>
      <c r="K26" s="199">
        <v>-32568</v>
      </c>
      <c r="L26" s="198">
        <v>-0.36203819231689327</v>
      </c>
      <c r="M26" s="198"/>
      <c r="N26" s="199">
        <v>657349</v>
      </c>
      <c r="O26" s="199">
        <v>-5972</v>
      </c>
      <c r="P26" s="198">
        <v>-0.90031824712318764</v>
      </c>
      <c r="Q26" s="198"/>
      <c r="R26" s="199">
        <v>1349830</v>
      </c>
      <c r="S26" s="199">
        <v>23106</v>
      </c>
      <c r="T26" s="200">
        <v>1.741583027065162</v>
      </c>
      <c r="U26" s="266"/>
      <c r="V26" s="266"/>
    </row>
    <row r="27" spans="1:22" s="41" customFormat="1" ht="18.75" x14ac:dyDescent="0.25">
      <c r="A27" s="267">
        <v>1998</v>
      </c>
      <c r="B27" s="199">
        <v>1852883</v>
      </c>
      <c r="C27" s="199">
        <v>-58557</v>
      </c>
      <c r="D27" s="198">
        <v>-3.0635018624701797</v>
      </c>
      <c r="E27" s="198"/>
      <c r="F27" s="199">
        <v>1834794</v>
      </c>
      <c r="G27" s="199">
        <v>-56407</v>
      </c>
      <c r="H27" s="198">
        <v>-2.9826020608068626</v>
      </c>
      <c r="I27" s="198"/>
      <c r="J27" s="199">
        <v>8723160</v>
      </c>
      <c r="K27" s="199">
        <v>-240008</v>
      </c>
      <c r="L27" s="198">
        <v>-2.6777139511387045</v>
      </c>
      <c r="M27" s="198"/>
      <c r="N27" s="199">
        <v>649808</v>
      </c>
      <c r="O27" s="199">
        <v>-7541</v>
      </c>
      <c r="P27" s="198">
        <v>-1.1471836117496186</v>
      </c>
      <c r="Q27" s="198"/>
      <c r="R27" s="199">
        <v>1366847</v>
      </c>
      <c r="S27" s="199">
        <v>17017</v>
      </c>
      <c r="T27" s="200">
        <v>1.2606772704710965</v>
      </c>
      <c r="U27" s="266"/>
      <c r="V27" s="266"/>
    </row>
    <row r="28" spans="1:22" s="41" customFormat="1" ht="18.75" x14ac:dyDescent="0.25">
      <c r="A28" s="267">
        <v>1999</v>
      </c>
      <c r="B28" s="199">
        <v>1885215</v>
      </c>
      <c r="C28" s="199">
        <v>32332</v>
      </c>
      <c r="D28" s="198">
        <v>1.7449563733921678</v>
      </c>
      <c r="E28" s="198"/>
      <c r="F28" s="199">
        <v>1863126</v>
      </c>
      <c r="G28" s="199">
        <v>28332</v>
      </c>
      <c r="H28" s="198">
        <v>1.5441515505282883</v>
      </c>
      <c r="I28" s="198"/>
      <c r="J28" s="199">
        <v>8839502</v>
      </c>
      <c r="K28" s="199">
        <v>116342</v>
      </c>
      <c r="L28" s="198">
        <v>1.3337139293558757</v>
      </c>
      <c r="M28" s="198"/>
      <c r="N28" s="199">
        <v>635663</v>
      </c>
      <c r="O28" s="199">
        <v>-14145</v>
      </c>
      <c r="P28" s="198">
        <v>-2.1767968384507426</v>
      </c>
      <c r="Q28" s="198"/>
      <c r="R28" s="199">
        <v>1389566</v>
      </c>
      <c r="S28" s="199">
        <v>22719</v>
      </c>
      <c r="T28" s="200">
        <v>1.6621465313967108</v>
      </c>
      <c r="U28" s="266"/>
      <c r="V28" s="266"/>
    </row>
    <row r="29" spans="1:22" s="41" customFormat="1" ht="18.75" x14ac:dyDescent="0.25">
      <c r="A29" s="267">
        <v>2000</v>
      </c>
      <c r="B29" s="199">
        <v>1914330</v>
      </c>
      <c r="C29" s="199">
        <v>29115</v>
      </c>
      <c r="D29" s="198">
        <v>1.544386184069191</v>
      </c>
      <c r="E29" s="198"/>
      <c r="F29" s="199">
        <v>1896063</v>
      </c>
      <c r="G29" s="199">
        <v>32937</v>
      </c>
      <c r="H29" s="198">
        <v>1.7678353476898505</v>
      </c>
      <c r="I29" s="198"/>
      <c r="J29" s="199">
        <v>8863056</v>
      </c>
      <c r="K29" s="199">
        <v>23554</v>
      </c>
      <c r="L29" s="198">
        <v>0.26646297495039878</v>
      </c>
      <c r="M29" s="198"/>
      <c r="N29" s="199">
        <v>649589</v>
      </c>
      <c r="O29" s="199">
        <v>13926</v>
      </c>
      <c r="P29" s="198">
        <v>2.1907834811842122</v>
      </c>
      <c r="Q29" s="198"/>
      <c r="R29" s="199">
        <v>1403848</v>
      </c>
      <c r="S29" s="199">
        <v>14282</v>
      </c>
      <c r="T29" s="200">
        <v>1.0278029255177517</v>
      </c>
      <c r="U29" s="266"/>
      <c r="V29" s="266"/>
    </row>
    <row r="30" spans="1:22" s="41" customFormat="1" ht="18.75" x14ac:dyDescent="0.25">
      <c r="A30" s="267">
        <v>2001</v>
      </c>
      <c r="B30" s="199">
        <v>1922821</v>
      </c>
      <c r="C30" s="199">
        <v>8491</v>
      </c>
      <c r="D30" s="198">
        <v>0.44354944027414295</v>
      </c>
      <c r="E30" s="198"/>
      <c r="F30" s="199">
        <v>1905285</v>
      </c>
      <c r="G30" s="199">
        <v>9222</v>
      </c>
      <c r="H30" s="198">
        <v>0.48637624382734124</v>
      </c>
      <c r="I30" s="198"/>
      <c r="J30" s="199">
        <v>8936079</v>
      </c>
      <c r="K30" s="199">
        <v>73023</v>
      </c>
      <c r="L30" s="198">
        <v>0.82390317741420116</v>
      </c>
      <c r="M30" s="198"/>
      <c r="N30" s="199">
        <v>627777</v>
      </c>
      <c r="O30" s="199">
        <v>-21812</v>
      </c>
      <c r="P30" s="198">
        <v>-3.357815480249819</v>
      </c>
      <c r="Q30" s="198"/>
      <c r="R30" s="199">
        <v>1421254</v>
      </c>
      <c r="S30" s="199">
        <v>17406</v>
      </c>
      <c r="T30" s="200">
        <v>1.2398778215305362</v>
      </c>
      <c r="U30" s="266"/>
      <c r="V30" s="266"/>
    </row>
    <row r="31" spans="1:22" s="41" customFormat="1" ht="18.75" x14ac:dyDescent="0.25">
      <c r="A31" s="267">
        <v>2002</v>
      </c>
      <c r="B31" s="199">
        <v>1952702</v>
      </c>
      <c r="C31" s="199">
        <v>29881</v>
      </c>
      <c r="D31" s="198">
        <v>1.5540188088230782</v>
      </c>
      <c r="E31" s="198"/>
      <c r="F31" s="199">
        <v>1934351</v>
      </c>
      <c r="G31" s="199">
        <v>29066</v>
      </c>
      <c r="H31" s="198">
        <v>1.5255460469168654</v>
      </c>
      <c r="I31" s="198"/>
      <c r="J31" s="199">
        <v>9050191</v>
      </c>
      <c r="K31" s="199">
        <v>114112</v>
      </c>
      <c r="L31" s="198">
        <v>1.2769806533715737</v>
      </c>
      <c r="M31" s="198"/>
      <c r="N31" s="199">
        <v>600193</v>
      </c>
      <c r="O31" s="199">
        <v>-27584</v>
      </c>
      <c r="P31" s="198">
        <v>-4.3939169482156881</v>
      </c>
      <c r="Q31" s="198"/>
      <c r="R31" s="199">
        <v>1432895</v>
      </c>
      <c r="S31" s="199">
        <v>11641</v>
      </c>
      <c r="T31" s="200">
        <v>0.81906541687833423</v>
      </c>
      <c r="U31" s="266"/>
      <c r="V31" s="266"/>
    </row>
    <row r="32" spans="1:22" s="41" customFormat="1" ht="18.75" x14ac:dyDescent="0.25">
      <c r="A32" s="329">
        <v>2003</v>
      </c>
      <c r="B32" s="199">
        <v>1932622</v>
      </c>
      <c r="C32" s="199">
        <v>-20080</v>
      </c>
      <c r="D32" s="198">
        <v>-1.0283187091527535</v>
      </c>
      <c r="E32" s="198"/>
      <c r="F32" s="199">
        <v>1913985</v>
      </c>
      <c r="G32" s="199">
        <v>-20366</v>
      </c>
      <c r="H32" s="198">
        <v>-1.0528595895987853</v>
      </c>
      <c r="I32" s="198"/>
      <c r="J32" s="199">
        <v>8905224</v>
      </c>
      <c r="K32" s="199">
        <v>-144967</v>
      </c>
      <c r="L32" s="198">
        <v>-1.6018114976799935</v>
      </c>
      <c r="M32" s="198"/>
      <c r="N32" s="199">
        <v>575081</v>
      </c>
      <c r="O32" s="199">
        <v>-25112</v>
      </c>
      <c r="P32" s="198">
        <v>-4.1839874840259714</v>
      </c>
      <c r="Q32" s="198"/>
      <c r="R32" s="199">
        <v>1424343</v>
      </c>
      <c r="S32" s="199">
        <v>-8552</v>
      </c>
      <c r="T32" s="200">
        <v>-0.59683368285882776</v>
      </c>
      <c r="U32" s="266"/>
      <c r="V32" s="266"/>
    </row>
    <row r="33" spans="1:22" s="41" customFormat="1" ht="18.75" x14ac:dyDescent="0.25">
      <c r="A33" s="330">
        <v>2004</v>
      </c>
      <c r="B33" s="231">
        <v>1942657</v>
      </c>
      <c r="C33" s="231">
        <v>10035</v>
      </c>
      <c r="D33" s="227">
        <v>0.51924276966732918</v>
      </c>
      <c r="E33" s="227"/>
      <c r="F33" s="231">
        <v>1924542</v>
      </c>
      <c r="G33" s="231">
        <v>7364</v>
      </c>
      <c r="H33" s="227">
        <v>0.38474700689921815</v>
      </c>
      <c r="I33" s="227"/>
      <c r="J33" s="231">
        <v>8994401</v>
      </c>
      <c r="K33" s="199">
        <v>89177</v>
      </c>
      <c r="L33" s="198">
        <v>1.001400975427444</v>
      </c>
      <c r="M33" s="198"/>
      <c r="N33" s="199">
        <v>555684</v>
      </c>
      <c r="O33" s="199">
        <v>-19397</v>
      </c>
      <c r="P33" s="198">
        <v>-3.3729161631144136</v>
      </c>
      <c r="Q33" s="198"/>
      <c r="R33" s="199">
        <v>1436094</v>
      </c>
      <c r="S33" s="199">
        <v>11751</v>
      </c>
      <c r="T33" s="200">
        <v>0.82501195287932749</v>
      </c>
      <c r="U33" s="266"/>
      <c r="V33" s="266"/>
    </row>
    <row r="34" spans="1:22" s="41" customFormat="1" ht="18.75" x14ac:dyDescent="0.25">
      <c r="A34" s="329">
        <v>2005</v>
      </c>
      <c r="B34" s="235">
        <v>1927737</v>
      </c>
      <c r="C34" s="199">
        <v>-11681</v>
      </c>
      <c r="D34" s="198">
        <v>-0.60229409028894243</v>
      </c>
      <c r="E34" s="198"/>
      <c r="F34" s="235">
        <v>1903849</v>
      </c>
      <c r="G34" s="199">
        <v>-17500</v>
      </c>
      <c r="H34" s="198">
        <v>-0.91081838853846964</v>
      </c>
      <c r="I34" s="198"/>
      <c r="J34" s="199">
        <v>9007140</v>
      </c>
      <c r="K34" s="199">
        <v>54565</v>
      </c>
      <c r="L34" s="198">
        <v>0.60948944856647391</v>
      </c>
      <c r="M34" s="198"/>
      <c r="N34" s="199">
        <v>532241</v>
      </c>
      <c r="O34" s="199">
        <v>-23443</v>
      </c>
      <c r="P34" s="198">
        <v>-4.2187646216194814</v>
      </c>
      <c r="Q34" s="198"/>
      <c r="R34" s="235">
        <v>1423199</v>
      </c>
      <c r="S34" s="199">
        <v>-12895</v>
      </c>
      <c r="T34" s="200">
        <v>-0.89792172378688295</v>
      </c>
      <c r="U34" s="266"/>
      <c r="V34" s="266"/>
    </row>
    <row r="35" spans="1:22" s="41" customFormat="1" ht="18.75" x14ac:dyDescent="0.25">
      <c r="A35" s="329">
        <v>2006</v>
      </c>
      <c r="B35" s="235">
        <v>1900702</v>
      </c>
      <c r="C35" s="231">
        <v>-27035</v>
      </c>
      <c r="D35" s="227">
        <v>-1.4024215958919708</v>
      </c>
      <c r="E35" s="227"/>
      <c r="F35" s="231">
        <v>1880292</v>
      </c>
      <c r="G35" s="231">
        <v>-23557</v>
      </c>
      <c r="H35" s="227">
        <v>-1.2373355239832571</v>
      </c>
      <c r="I35" s="227"/>
      <c r="J35" s="231">
        <v>9021901</v>
      </c>
      <c r="K35" s="231">
        <v>14761</v>
      </c>
      <c r="L35" s="227">
        <v>0.16388109877275139</v>
      </c>
      <c r="M35" s="227"/>
      <c r="N35" s="231">
        <v>523678</v>
      </c>
      <c r="O35" s="231">
        <v>-8563</v>
      </c>
      <c r="P35" s="227">
        <v>-1.6088576415571141</v>
      </c>
      <c r="Q35" s="227"/>
      <c r="R35" s="231">
        <v>1403058</v>
      </c>
      <c r="S35" s="231">
        <v>-20141</v>
      </c>
      <c r="T35" s="271">
        <v>-1.415192112979281</v>
      </c>
      <c r="U35" s="266"/>
      <c r="V35" s="266"/>
    </row>
    <row r="36" spans="1:22" s="41" customFormat="1" ht="18.75" x14ac:dyDescent="0.25">
      <c r="A36" s="329">
        <v>2007</v>
      </c>
      <c r="B36" s="235">
        <v>1954634</v>
      </c>
      <c r="C36" s="231">
        <v>53932</v>
      </c>
      <c r="D36" s="227">
        <v>2.7591866303359094</v>
      </c>
      <c r="E36" s="227"/>
      <c r="F36" s="231">
        <v>1934340</v>
      </c>
      <c r="G36" s="231">
        <v>54048</v>
      </c>
      <c r="H36" s="227">
        <v>2.7941313316169856</v>
      </c>
      <c r="I36" s="227"/>
      <c r="J36" s="231">
        <v>9263630</v>
      </c>
      <c r="K36" s="231">
        <v>241729</v>
      </c>
      <c r="L36" s="227">
        <v>2.679357709644564</v>
      </c>
      <c r="M36" s="227"/>
      <c r="N36" s="231">
        <v>525474</v>
      </c>
      <c r="O36" s="231">
        <v>1796</v>
      </c>
      <c r="P36" s="227">
        <v>0.34178665357372584</v>
      </c>
      <c r="Q36" s="227"/>
      <c r="R36" s="231">
        <v>1431597</v>
      </c>
      <c r="S36" s="231">
        <v>28539</v>
      </c>
      <c r="T36" s="271">
        <v>2.0299999999999998</v>
      </c>
      <c r="U36" s="266"/>
      <c r="V36" s="266"/>
    </row>
    <row r="37" spans="1:22" s="41" customFormat="1" ht="16.5" customHeight="1" x14ac:dyDescent="0.25">
      <c r="A37" s="329">
        <v>2008</v>
      </c>
      <c r="B37" s="235">
        <v>1957616</v>
      </c>
      <c r="C37" s="231">
        <v>2982</v>
      </c>
      <c r="D37" s="227">
        <v>0.15256053051364091</v>
      </c>
      <c r="E37" s="227"/>
      <c r="F37" s="231">
        <v>1940139</v>
      </c>
      <c r="G37" s="231">
        <v>5799</v>
      </c>
      <c r="H37" s="227">
        <v>0.29979217717671142</v>
      </c>
      <c r="I37" s="227"/>
      <c r="J37" s="231">
        <v>9236168</v>
      </c>
      <c r="K37" s="231">
        <v>-27462</v>
      </c>
      <c r="L37" s="227">
        <v>-0.29644966390065236</v>
      </c>
      <c r="M37" s="227"/>
      <c r="N37" s="231">
        <v>507400</v>
      </c>
      <c r="O37" s="231">
        <v>-18074</v>
      </c>
      <c r="P37" s="227">
        <v>-3.4395612342380399</v>
      </c>
      <c r="Q37" s="227"/>
      <c r="R37" s="231">
        <v>1437323</v>
      </c>
      <c r="S37" s="231">
        <v>5726</v>
      </c>
      <c r="T37" s="271">
        <v>0.3983794874221035</v>
      </c>
      <c r="U37" s="266"/>
      <c r="V37" s="266"/>
    </row>
    <row r="38" spans="1:22" s="41" customFormat="1" ht="16.5" customHeight="1" x14ac:dyDescent="0.25">
      <c r="A38" s="329">
        <v>2009</v>
      </c>
      <c r="B38" s="235">
        <v>1933769</v>
      </c>
      <c r="C38" s="231">
        <v>-23847</v>
      </c>
      <c r="D38" s="227">
        <v>-1.2181653603158127</v>
      </c>
      <c r="E38" s="227"/>
      <c r="F38" s="231">
        <v>1915268</v>
      </c>
      <c r="G38" s="231">
        <v>-24871</v>
      </c>
      <c r="H38" s="227">
        <v>-1.2819184604814398</v>
      </c>
      <c r="I38" s="227"/>
      <c r="J38" s="231">
        <v>9286262</v>
      </c>
      <c r="K38" s="231">
        <v>50094</v>
      </c>
      <c r="L38" s="227">
        <v>0.54236778716021616</v>
      </c>
      <c r="M38" s="227"/>
      <c r="N38" s="231">
        <v>476467</v>
      </c>
      <c r="O38" s="231">
        <v>-30933</v>
      </c>
      <c r="P38" s="227">
        <v>-6.0963736696886084</v>
      </c>
      <c r="Q38" s="227"/>
      <c r="R38" s="231">
        <v>1441872</v>
      </c>
      <c r="S38" s="231">
        <v>4549</v>
      </c>
      <c r="T38" s="271">
        <v>0.31549263734922378</v>
      </c>
      <c r="U38" s="266"/>
      <c r="V38" s="266"/>
    </row>
    <row r="39" spans="1:22" s="41" customFormat="1" ht="16.5" customHeight="1" x14ac:dyDescent="0.25">
      <c r="A39" s="329">
        <v>2010</v>
      </c>
      <c r="B39" s="235">
        <v>1962679</v>
      </c>
      <c r="C39" s="231">
        <v>28910</v>
      </c>
      <c r="D39" s="227">
        <v>1.4950079352807899</v>
      </c>
      <c r="E39" s="227"/>
      <c r="F39" s="231">
        <v>1944654</v>
      </c>
      <c r="G39" s="231">
        <v>29386</v>
      </c>
      <c r="H39" s="227">
        <v>1.5343022490847291</v>
      </c>
      <c r="I39" s="227"/>
      <c r="J39" s="231">
        <v>9476828</v>
      </c>
      <c r="K39" s="231">
        <v>190566</v>
      </c>
      <c r="L39" s="227">
        <v>2.0521281867774244</v>
      </c>
      <c r="M39" s="227"/>
      <c r="N39" s="231">
        <v>457233</v>
      </c>
      <c r="O39" s="231">
        <v>-19234</v>
      </c>
      <c r="P39" s="227">
        <v>-4.036795832659978</v>
      </c>
      <c r="Q39" s="227"/>
      <c r="R39" s="231">
        <v>1457866</v>
      </c>
      <c r="S39" s="231">
        <v>15994</v>
      </c>
      <c r="T39" s="271">
        <v>1.1092524163032413</v>
      </c>
      <c r="U39" s="266"/>
      <c r="V39" s="266"/>
    </row>
    <row r="40" spans="1:22" s="41" customFormat="1" ht="16.5" customHeight="1" x14ac:dyDescent="0.25">
      <c r="A40" s="329">
        <v>2011</v>
      </c>
      <c r="B40" s="235">
        <v>2010296</v>
      </c>
      <c r="C40" s="231">
        <v>47617</v>
      </c>
      <c r="D40" s="227">
        <v>2.4261226619330007</v>
      </c>
      <c r="E40" s="227"/>
      <c r="F40" s="231">
        <v>1991611</v>
      </c>
      <c r="G40" s="231">
        <v>46957</v>
      </c>
      <c r="H40" s="227">
        <v>2.4146711960071046</v>
      </c>
      <c r="I40" s="227"/>
      <c r="J40" s="231">
        <v>9670817</v>
      </c>
      <c r="K40" s="231">
        <v>193989</v>
      </c>
      <c r="L40" s="227">
        <v>2.0059215265887049</v>
      </c>
      <c r="M40" s="227"/>
      <c r="N40" s="231">
        <v>462651</v>
      </c>
      <c r="O40" s="231">
        <v>5418</v>
      </c>
      <c r="P40" s="227">
        <v>1.1710771186056013</v>
      </c>
      <c r="Q40" s="227"/>
      <c r="R40" s="231">
        <v>1487354</v>
      </c>
      <c r="S40" s="231">
        <v>29488</v>
      </c>
      <c r="T40" s="271">
        <v>2.02</v>
      </c>
      <c r="U40" s="266"/>
      <c r="V40" s="266"/>
    </row>
    <row r="41" spans="1:22" s="41" customFormat="1" ht="16.5" customHeight="1" x14ac:dyDescent="0.25">
      <c r="A41" s="329">
        <v>2012</v>
      </c>
      <c r="B41" s="235">
        <v>2031274</v>
      </c>
      <c r="C41" s="231">
        <v>20978</v>
      </c>
      <c r="D41" s="227">
        <v>1.0435279182767114</v>
      </c>
      <c r="E41" s="227"/>
      <c r="F41" s="231">
        <v>2011625</v>
      </c>
      <c r="G41" s="231">
        <v>20014</v>
      </c>
      <c r="H41" s="227">
        <v>1.0049151164559744</v>
      </c>
      <c r="I41" s="227"/>
      <c r="J41" s="231">
        <v>9865562</v>
      </c>
      <c r="K41" s="231">
        <v>194745</v>
      </c>
      <c r="L41" s="227">
        <v>1.9739878985099886</v>
      </c>
      <c r="M41" s="227"/>
      <c r="N41" s="231">
        <v>462032</v>
      </c>
      <c r="O41" s="231">
        <v>-619</v>
      </c>
      <c r="P41" s="227">
        <v>-0.13397340443951936</v>
      </c>
      <c r="Q41" s="227"/>
      <c r="R41" s="231">
        <v>1514905</v>
      </c>
      <c r="S41" s="231">
        <v>27551</v>
      </c>
      <c r="T41" s="271">
        <v>1.85</v>
      </c>
      <c r="U41" s="266"/>
      <c r="V41" s="266"/>
    </row>
    <row r="42" spans="1:22" s="275" customFormat="1" ht="16.5" customHeight="1" x14ac:dyDescent="0.25">
      <c r="A42" s="330">
        <v>2013</v>
      </c>
      <c r="B42" s="231">
        <v>2043972</v>
      </c>
      <c r="C42" s="231">
        <v>12698</v>
      </c>
      <c r="D42" s="227">
        <v>0.62124138686831321</v>
      </c>
      <c r="E42" s="227"/>
      <c r="F42" s="231">
        <v>2026478</v>
      </c>
      <c r="G42" s="231">
        <v>14853</v>
      </c>
      <c r="H42" s="227">
        <v>0.73835829242527806</v>
      </c>
      <c r="I42" s="227"/>
      <c r="J42" s="231">
        <v>9935084</v>
      </c>
      <c r="K42" s="231">
        <v>69522</v>
      </c>
      <c r="L42" s="227">
        <v>0.69976257875625403</v>
      </c>
      <c r="M42" s="227"/>
      <c r="N42" s="231">
        <v>460096</v>
      </c>
      <c r="O42" s="231">
        <v>-1936</v>
      </c>
      <c r="P42" s="227">
        <v>-0.42078174989567396</v>
      </c>
      <c r="Q42" s="227"/>
      <c r="R42" s="231">
        <v>1522240</v>
      </c>
      <c r="S42" s="231">
        <v>7335</v>
      </c>
      <c r="T42" s="227">
        <v>0.48</v>
      </c>
      <c r="U42" s="266"/>
      <c r="V42" s="266"/>
    </row>
    <row r="43" spans="1:22" s="233" customFormat="1" ht="16.5" customHeight="1" x14ac:dyDescent="0.25">
      <c r="A43" s="330">
        <v>2014</v>
      </c>
      <c r="B43" s="231">
        <v>2039691</v>
      </c>
      <c r="C43" s="231">
        <v>-4281</v>
      </c>
      <c r="D43" s="227">
        <v>-0.2098847325403701</v>
      </c>
      <c r="E43" s="227"/>
      <c r="F43" s="231">
        <v>2017324</v>
      </c>
      <c r="G43" s="231">
        <v>-9154</v>
      </c>
      <c r="H43" s="227">
        <v>-0.45376944903248068</v>
      </c>
      <c r="I43" s="227"/>
      <c r="J43" s="231">
        <v>10082604</v>
      </c>
      <c r="K43" s="231">
        <v>147520</v>
      </c>
      <c r="L43" s="227">
        <v>1.48</v>
      </c>
      <c r="M43" s="227"/>
      <c r="N43" s="231">
        <v>451247</v>
      </c>
      <c r="O43" s="231">
        <v>-8849</v>
      </c>
      <c r="P43" s="227">
        <v>-1.92</v>
      </c>
      <c r="Q43" s="227"/>
      <c r="R43" s="231">
        <v>1499770</v>
      </c>
      <c r="S43" s="231">
        <v>-22470</v>
      </c>
      <c r="T43" s="227">
        <v>-1.48</v>
      </c>
      <c r="U43" s="266"/>
      <c r="V43" s="249"/>
    </row>
    <row r="44" spans="1:22" s="233" customFormat="1" ht="16.5" customHeight="1" x14ac:dyDescent="0.25">
      <c r="A44" s="330">
        <v>2015</v>
      </c>
      <c r="B44" s="231">
        <v>2015724</v>
      </c>
      <c r="C44" s="231">
        <v>-23967</v>
      </c>
      <c r="D44" s="227">
        <v>-1.1750309238016934</v>
      </c>
      <c r="E44" s="227"/>
      <c r="F44" s="231">
        <v>1993991</v>
      </c>
      <c r="G44" s="231">
        <v>-23333</v>
      </c>
      <c r="H44" s="227">
        <v>-1.1566312600256579</v>
      </c>
      <c r="I44" s="227"/>
      <c r="J44" s="231">
        <v>10230747</v>
      </c>
      <c r="K44" s="231">
        <v>148143</v>
      </c>
      <c r="L44" s="227">
        <v>1.4692930516759362</v>
      </c>
      <c r="M44" s="227"/>
      <c r="N44" s="231">
        <v>433212</v>
      </c>
      <c r="O44" s="231">
        <v>-18035</v>
      </c>
      <c r="P44" s="227">
        <v>-3.996702471152163</v>
      </c>
      <c r="Q44" s="227"/>
      <c r="R44" s="231">
        <v>1469820</v>
      </c>
      <c r="S44" s="231">
        <v>-29950</v>
      </c>
      <c r="T44" s="227">
        <v>-1.9969728691732733</v>
      </c>
      <c r="U44" s="266"/>
      <c r="V44" s="249"/>
    </row>
    <row r="45" spans="1:22" s="233" customFormat="1" ht="16.5" customHeight="1" x14ac:dyDescent="0.25">
      <c r="A45" s="330">
        <v>2016</v>
      </c>
      <c r="B45" s="231">
        <v>2040286</v>
      </c>
      <c r="C45" s="231">
        <v>24562</v>
      </c>
      <c r="D45" s="227">
        <v>1.2185199957930735</v>
      </c>
      <c r="E45" s="227"/>
      <c r="F45" s="231">
        <v>2014314</v>
      </c>
      <c r="G45" s="231">
        <v>20323</v>
      </c>
      <c r="H45" s="227">
        <v>1.0192122231243843</v>
      </c>
      <c r="I45" s="227"/>
      <c r="J45" s="231">
        <v>10544242</v>
      </c>
      <c r="K45" s="231">
        <v>313495</v>
      </c>
      <c r="L45" s="227">
        <v>3.0642435004990318</v>
      </c>
      <c r="M45" s="227"/>
      <c r="N45" s="231">
        <v>416556</v>
      </c>
      <c r="O45" s="231">
        <v>-16656</v>
      </c>
      <c r="P45" s="227">
        <v>-3.8447688429683353</v>
      </c>
      <c r="Q45" s="227"/>
      <c r="R45" s="231">
        <v>1451540</v>
      </c>
      <c r="S45" s="231">
        <v>-18280</v>
      </c>
      <c r="T45" s="227">
        <v>-1.24</v>
      </c>
      <c r="U45" s="266"/>
      <c r="V45" s="249"/>
    </row>
    <row r="46" spans="1:22" s="233" customFormat="1" ht="16.5" customHeight="1" x14ac:dyDescent="0.25">
      <c r="A46" s="330">
        <v>2017</v>
      </c>
      <c r="B46" s="231">
        <v>2085543</v>
      </c>
      <c r="C46" s="231">
        <v>45257</v>
      </c>
      <c r="D46" s="227">
        <v>2.218169413503793</v>
      </c>
      <c r="E46" s="227"/>
      <c r="F46" s="231">
        <v>2058078</v>
      </c>
      <c r="G46" s="231">
        <v>43764</v>
      </c>
      <c r="H46" s="227">
        <v>2.1726503415058427</v>
      </c>
      <c r="I46" s="227"/>
      <c r="J46" s="231">
        <v>10774854</v>
      </c>
      <c r="K46" s="231">
        <v>230612</v>
      </c>
      <c r="L46" s="227">
        <v>2.1870894086080348</v>
      </c>
      <c r="M46" s="227"/>
      <c r="N46" s="231">
        <v>424348</v>
      </c>
      <c r="O46" s="231">
        <v>7792</v>
      </c>
      <c r="P46" s="227">
        <v>1.8705768252047745</v>
      </c>
      <c r="Q46" s="227"/>
      <c r="R46" s="231">
        <v>1450426</v>
      </c>
      <c r="S46" s="231">
        <v>-1114</v>
      </c>
      <c r="T46" s="227">
        <v>-7.6746076580734943E-2</v>
      </c>
      <c r="U46" s="249"/>
      <c r="V46" s="249"/>
    </row>
    <row r="47" spans="1:22" s="233" customFormat="1" ht="16.5" customHeight="1" x14ac:dyDescent="0.25">
      <c r="A47" s="330">
        <v>2018</v>
      </c>
      <c r="B47" s="231">
        <v>2074388</v>
      </c>
      <c r="C47" s="231">
        <v>-11155</v>
      </c>
      <c r="D47" s="227">
        <v>-0.54673707509633451</v>
      </c>
      <c r="E47" s="227"/>
      <c r="F47" s="231">
        <v>2074568</v>
      </c>
      <c r="G47" s="231">
        <v>16490</v>
      </c>
      <c r="H47" s="227">
        <v>0.81864098645990657</v>
      </c>
      <c r="I47" s="227"/>
      <c r="J47" s="231">
        <v>9866889.9999999572</v>
      </c>
      <c r="K47" s="231">
        <v>-907964.00000004284</v>
      </c>
      <c r="L47" s="227">
        <v>-8.6109935640707302</v>
      </c>
      <c r="M47" s="227"/>
      <c r="N47" s="231">
        <v>408510</v>
      </c>
      <c r="O47" s="231">
        <v>-15838</v>
      </c>
      <c r="P47" s="227">
        <v>-3.8021298456870145</v>
      </c>
      <c r="Q47" s="227"/>
      <c r="R47" s="231">
        <v>1435499</v>
      </c>
      <c r="S47" s="231">
        <v>-14927</v>
      </c>
      <c r="T47" s="227">
        <v>-1.0291459198883639</v>
      </c>
      <c r="U47" s="249"/>
      <c r="V47" s="249"/>
    </row>
    <row r="48" spans="1:22" s="233" customFormat="1" ht="16.5" customHeight="1" x14ac:dyDescent="0.25">
      <c r="A48" s="330">
        <v>2019</v>
      </c>
      <c r="B48" s="231">
        <v>2097176</v>
      </c>
      <c r="C48" s="231">
        <v>22788</v>
      </c>
      <c r="D48" s="227">
        <v>1.098540870849618</v>
      </c>
      <c r="E48" s="227"/>
      <c r="F48" s="231">
        <v>2097176</v>
      </c>
      <c r="G48" s="231">
        <v>22608</v>
      </c>
      <c r="H48" s="227">
        <v>1.0897690507132012</v>
      </c>
      <c r="I48" s="227"/>
      <c r="J48" s="231">
        <v>9830509.0000000019</v>
      </c>
      <c r="K48" s="231">
        <v>-36380.999999955297</v>
      </c>
      <c r="L48" s="227">
        <v>-0.36871800536901844</v>
      </c>
      <c r="M48" s="227"/>
      <c r="N48" s="231">
        <v>402617</v>
      </c>
      <c r="O48" s="231">
        <v>-13828</v>
      </c>
      <c r="P48" s="227">
        <v>-1.4425595456659579</v>
      </c>
      <c r="Q48" s="227"/>
      <c r="R48" s="231">
        <v>1424161</v>
      </c>
      <c r="S48" s="231">
        <v>-11338</v>
      </c>
      <c r="T48" s="227">
        <v>-0.78982987797274973</v>
      </c>
      <c r="U48" s="249"/>
      <c r="V48" s="249"/>
    </row>
    <row r="49" spans="1:16384" s="275" customFormat="1" ht="15" customHeight="1" thickBot="1" x14ac:dyDescent="0.3">
      <c r="A49" s="331">
        <v>2020</v>
      </c>
      <c r="B49" s="237">
        <v>1571537</v>
      </c>
      <c r="C49" s="237">
        <v>-525639</v>
      </c>
      <c r="D49" s="238">
        <v>-25.06</v>
      </c>
      <c r="E49" s="238"/>
      <c r="F49" s="237">
        <v>1571537</v>
      </c>
      <c r="G49" s="237">
        <v>-525639</v>
      </c>
      <c r="H49" s="238">
        <v>-25.06</v>
      </c>
      <c r="I49" s="238"/>
      <c r="J49" s="237">
        <v>7662597.0000000102</v>
      </c>
      <c r="K49" s="237">
        <v>-2167911.9999999916</v>
      </c>
      <c r="L49" s="238">
        <v>-22.05</v>
      </c>
      <c r="M49" s="238"/>
      <c r="N49" s="237">
        <v>331589</v>
      </c>
      <c r="O49" s="237">
        <v>-71028</v>
      </c>
      <c r="P49" s="238">
        <v>-17.64</v>
      </c>
      <c r="Q49" s="238"/>
      <c r="R49" s="237">
        <v>877507</v>
      </c>
      <c r="S49" s="237">
        <v>-546654</v>
      </c>
      <c r="T49" s="238">
        <v>-38.380000000000003</v>
      </c>
      <c r="U49" s="276"/>
      <c r="V49" s="276"/>
    </row>
    <row r="50" spans="1:16384" s="41" customFormat="1" ht="13.5" customHeight="1" x14ac:dyDescent="0.25">
      <c r="A50" s="499" t="s">
        <v>259</v>
      </c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</row>
    <row r="51" spans="1:16384" s="41" customFormat="1" ht="13.5" customHeight="1" x14ac:dyDescent="0.25">
      <c r="A51" s="493" t="s">
        <v>257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</row>
    <row r="52" spans="1:16384" s="41" customFormat="1" ht="13.5" customHeight="1" x14ac:dyDescent="0.25">
      <c r="A52" s="308" t="s">
        <v>260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</row>
    <row r="53" spans="1:16384" s="41" customFormat="1" ht="13.5" customHeight="1" x14ac:dyDescent="0.25">
      <c r="A53" s="499" t="s">
        <v>325</v>
      </c>
      <c r="B53" s="500" t="s">
        <v>325</v>
      </c>
      <c r="C53" s="500" t="s">
        <v>325</v>
      </c>
      <c r="D53" s="500" t="s">
        <v>325</v>
      </c>
      <c r="E53" s="500" t="s">
        <v>325</v>
      </c>
      <c r="F53" s="500" t="s">
        <v>325</v>
      </c>
      <c r="G53" s="500" t="s">
        <v>325</v>
      </c>
      <c r="H53" s="500" t="s">
        <v>325</v>
      </c>
      <c r="I53" s="500" t="s">
        <v>325</v>
      </c>
      <c r="J53" s="500" t="s">
        <v>325</v>
      </c>
      <c r="K53" s="500" t="s">
        <v>325</v>
      </c>
      <c r="L53" s="500" t="s">
        <v>325</v>
      </c>
      <c r="M53" s="500" t="s">
        <v>325</v>
      </c>
      <c r="N53" s="500" t="s">
        <v>325</v>
      </c>
      <c r="O53" s="500" t="s">
        <v>325</v>
      </c>
      <c r="P53" s="500" t="s">
        <v>325</v>
      </c>
      <c r="Q53" s="500" t="s">
        <v>325</v>
      </c>
      <c r="R53" s="500" t="s">
        <v>325</v>
      </c>
      <c r="S53" s="500" t="s">
        <v>325</v>
      </c>
      <c r="T53" s="500" t="s">
        <v>325</v>
      </c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2"/>
      <c r="EL53" s="332"/>
      <c r="EM53" s="332"/>
      <c r="EN53" s="332"/>
      <c r="EO53" s="332"/>
      <c r="EP53" s="332"/>
      <c r="EQ53" s="332"/>
      <c r="ER53" s="332"/>
      <c r="ES53" s="332"/>
      <c r="ET53" s="332"/>
      <c r="EU53" s="332"/>
      <c r="EV53" s="332"/>
      <c r="EW53" s="332"/>
      <c r="EX53" s="332"/>
      <c r="EY53" s="332"/>
      <c r="EZ53" s="332"/>
      <c r="FA53" s="332"/>
      <c r="FB53" s="332"/>
      <c r="FC53" s="332"/>
      <c r="FD53" s="332"/>
      <c r="FE53" s="332"/>
      <c r="FF53" s="332"/>
      <c r="FG53" s="332"/>
      <c r="FH53" s="332"/>
      <c r="FI53" s="332"/>
      <c r="FJ53" s="332"/>
      <c r="FK53" s="332"/>
      <c r="FL53" s="332"/>
      <c r="FM53" s="332"/>
      <c r="FN53" s="332"/>
      <c r="FO53" s="332"/>
      <c r="FP53" s="332"/>
      <c r="FQ53" s="332"/>
      <c r="FR53" s="332"/>
      <c r="FS53" s="332"/>
      <c r="FT53" s="332"/>
      <c r="FU53" s="332"/>
      <c r="FV53" s="332"/>
      <c r="FW53" s="332"/>
      <c r="FX53" s="332"/>
      <c r="FY53" s="332"/>
      <c r="FZ53" s="332"/>
      <c r="GA53" s="332"/>
      <c r="GB53" s="332"/>
      <c r="GC53" s="332"/>
      <c r="GD53" s="332"/>
      <c r="GE53" s="332"/>
      <c r="GF53" s="332"/>
      <c r="GG53" s="332"/>
      <c r="GH53" s="332"/>
      <c r="GI53" s="332"/>
      <c r="GJ53" s="332"/>
      <c r="GK53" s="332"/>
      <c r="GL53" s="332"/>
      <c r="GM53" s="332"/>
      <c r="GN53" s="332"/>
      <c r="GO53" s="332"/>
      <c r="GP53" s="332"/>
      <c r="GQ53" s="332"/>
      <c r="GR53" s="332"/>
      <c r="GS53" s="332"/>
      <c r="GT53" s="332"/>
      <c r="GU53" s="332"/>
      <c r="GV53" s="332"/>
      <c r="GW53" s="332"/>
      <c r="GX53" s="332"/>
      <c r="GY53" s="332"/>
      <c r="GZ53" s="332"/>
      <c r="HA53" s="332"/>
      <c r="HB53" s="332"/>
      <c r="HC53" s="332"/>
      <c r="HD53" s="332"/>
      <c r="HE53" s="332"/>
      <c r="HF53" s="332"/>
      <c r="HG53" s="332"/>
      <c r="HH53" s="332"/>
      <c r="HI53" s="332"/>
      <c r="HJ53" s="332"/>
      <c r="HK53" s="332"/>
      <c r="HL53" s="332"/>
      <c r="HM53" s="332"/>
      <c r="HN53" s="332"/>
      <c r="HO53" s="332"/>
      <c r="HP53" s="332"/>
      <c r="HQ53" s="332"/>
      <c r="HR53" s="332"/>
      <c r="HS53" s="332"/>
      <c r="HT53" s="332"/>
      <c r="HU53" s="332"/>
      <c r="HV53" s="332"/>
      <c r="HW53" s="332"/>
      <c r="HX53" s="332"/>
      <c r="HY53" s="332"/>
      <c r="HZ53" s="332"/>
      <c r="IA53" s="332"/>
      <c r="IB53" s="332"/>
      <c r="IC53" s="332"/>
      <c r="ID53" s="332"/>
      <c r="IE53" s="332"/>
      <c r="IF53" s="332"/>
      <c r="IG53" s="332"/>
      <c r="IH53" s="332"/>
      <c r="II53" s="332"/>
      <c r="IJ53" s="332"/>
      <c r="IK53" s="332"/>
      <c r="IL53" s="332"/>
      <c r="IM53" s="332"/>
      <c r="IN53" s="332"/>
      <c r="IO53" s="332"/>
      <c r="IP53" s="332"/>
      <c r="IQ53" s="332"/>
      <c r="IR53" s="332"/>
      <c r="IS53" s="332"/>
      <c r="IT53" s="332"/>
      <c r="IU53" s="332"/>
      <c r="IV53" s="332"/>
      <c r="IW53" s="332"/>
      <c r="IX53" s="332"/>
      <c r="IY53" s="332"/>
      <c r="IZ53" s="332"/>
      <c r="JA53" s="332"/>
      <c r="JB53" s="332"/>
      <c r="JC53" s="332"/>
      <c r="JD53" s="332"/>
      <c r="JE53" s="332"/>
      <c r="JF53" s="332"/>
      <c r="JG53" s="332"/>
      <c r="JH53" s="332"/>
      <c r="JI53" s="332"/>
      <c r="JJ53" s="332"/>
      <c r="JK53" s="332"/>
      <c r="JL53" s="332"/>
      <c r="JM53" s="332"/>
      <c r="JN53" s="332"/>
      <c r="JO53" s="332"/>
      <c r="JP53" s="332"/>
      <c r="JQ53" s="332"/>
      <c r="JR53" s="332"/>
      <c r="JS53" s="332"/>
      <c r="JT53" s="332"/>
      <c r="JU53" s="332"/>
      <c r="JV53" s="332"/>
      <c r="JW53" s="332"/>
      <c r="JX53" s="332"/>
      <c r="JY53" s="332"/>
      <c r="JZ53" s="332"/>
      <c r="KA53" s="332"/>
      <c r="KB53" s="332"/>
      <c r="KC53" s="332"/>
      <c r="KD53" s="332"/>
      <c r="KE53" s="332"/>
      <c r="KF53" s="332"/>
      <c r="KG53" s="332"/>
      <c r="KH53" s="332"/>
      <c r="KI53" s="332"/>
      <c r="KJ53" s="332"/>
      <c r="KK53" s="332"/>
      <c r="KL53" s="332"/>
      <c r="KM53" s="332"/>
      <c r="KN53" s="332"/>
      <c r="KO53" s="332"/>
      <c r="KP53" s="332"/>
      <c r="KQ53" s="332"/>
      <c r="KR53" s="332"/>
      <c r="KS53" s="332"/>
      <c r="KT53" s="332"/>
      <c r="KU53" s="332"/>
      <c r="KV53" s="332"/>
      <c r="KW53" s="332"/>
      <c r="KX53" s="332"/>
      <c r="KY53" s="332"/>
      <c r="KZ53" s="332"/>
      <c r="LA53" s="332"/>
      <c r="LB53" s="332"/>
      <c r="LC53" s="332"/>
      <c r="LD53" s="332"/>
      <c r="LE53" s="332"/>
      <c r="LF53" s="332"/>
      <c r="LG53" s="332"/>
      <c r="LH53" s="332"/>
      <c r="LI53" s="332"/>
      <c r="LJ53" s="332"/>
      <c r="LK53" s="332"/>
      <c r="LL53" s="332"/>
      <c r="LM53" s="332"/>
      <c r="LN53" s="332"/>
      <c r="LO53" s="332"/>
      <c r="LP53" s="332"/>
      <c r="LQ53" s="332"/>
      <c r="LR53" s="332"/>
      <c r="LS53" s="332"/>
      <c r="LT53" s="332"/>
      <c r="LU53" s="332"/>
      <c r="LV53" s="332"/>
      <c r="LW53" s="332"/>
      <c r="LX53" s="332"/>
      <c r="LY53" s="332"/>
      <c r="LZ53" s="332"/>
      <c r="MA53" s="332"/>
      <c r="MB53" s="332"/>
      <c r="MC53" s="332"/>
      <c r="MD53" s="332"/>
      <c r="ME53" s="332"/>
      <c r="MF53" s="332"/>
      <c r="MG53" s="332"/>
      <c r="MH53" s="332"/>
      <c r="MI53" s="332"/>
      <c r="MJ53" s="332"/>
      <c r="MK53" s="332"/>
      <c r="ML53" s="332"/>
      <c r="MM53" s="332"/>
      <c r="MN53" s="332"/>
      <c r="MO53" s="332"/>
      <c r="MP53" s="332"/>
      <c r="MQ53" s="332"/>
      <c r="MR53" s="332"/>
      <c r="MS53" s="332"/>
      <c r="MT53" s="332"/>
      <c r="MU53" s="332"/>
      <c r="MV53" s="332"/>
      <c r="MW53" s="332"/>
      <c r="MX53" s="332"/>
      <c r="MY53" s="332"/>
      <c r="MZ53" s="332"/>
      <c r="NA53" s="332"/>
      <c r="NB53" s="332"/>
      <c r="NC53" s="332"/>
      <c r="ND53" s="332"/>
      <c r="NE53" s="332"/>
      <c r="NF53" s="332"/>
      <c r="NG53" s="332"/>
      <c r="NH53" s="332"/>
      <c r="NI53" s="332"/>
      <c r="NJ53" s="332"/>
      <c r="NK53" s="332"/>
      <c r="NL53" s="332"/>
      <c r="NM53" s="332"/>
      <c r="NN53" s="332"/>
      <c r="NO53" s="332"/>
      <c r="NP53" s="332"/>
      <c r="NQ53" s="332"/>
      <c r="NR53" s="332"/>
      <c r="NS53" s="332"/>
      <c r="NT53" s="332"/>
      <c r="NU53" s="332"/>
      <c r="NV53" s="332"/>
      <c r="NW53" s="332"/>
      <c r="NX53" s="332"/>
      <c r="NY53" s="332"/>
      <c r="NZ53" s="332"/>
      <c r="OA53" s="332"/>
      <c r="OB53" s="332"/>
      <c r="OC53" s="332"/>
      <c r="OD53" s="332"/>
      <c r="OE53" s="332"/>
      <c r="OF53" s="332"/>
      <c r="OG53" s="332"/>
      <c r="OH53" s="332"/>
      <c r="OI53" s="332"/>
      <c r="OJ53" s="332"/>
      <c r="OK53" s="332"/>
      <c r="OL53" s="332"/>
      <c r="OM53" s="332"/>
      <c r="ON53" s="332"/>
      <c r="OO53" s="332"/>
      <c r="OP53" s="332"/>
      <c r="OQ53" s="332"/>
      <c r="OR53" s="332"/>
      <c r="OS53" s="332"/>
      <c r="OT53" s="332"/>
      <c r="OU53" s="332"/>
      <c r="OV53" s="332"/>
      <c r="OW53" s="332"/>
      <c r="OX53" s="332"/>
      <c r="OY53" s="332"/>
      <c r="OZ53" s="332"/>
      <c r="PA53" s="332"/>
      <c r="PB53" s="332"/>
      <c r="PC53" s="332"/>
      <c r="PD53" s="332"/>
      <c r="PE53" s="332"/>
      <c r="PF53" s="332"/>
      <c r="PG53" s="332"/>
      <c r="PH53" s="332"/>
      <c r="PI53" s="332"/>
      <c r="PJ53" s="332"/>
      <c r="PK53" s="332"/>
      <c r="PL53" s="332"/>
      <c r="PM53" s="332"/>
      <c r="PN53" s="332"/>
      <c r="PO53" s="332"/>
      <c r="PP53" s="332"/>
      <c r="PQ53" s="332"/>
      <c r="PR53" s="332"/>
      <c r="PS53" s="332"/>
      <c r="PT53" s="332"/>
      <c r="PU53" s="332"/>
      <c r="PV53" s="332"/>
      <c r="PW53" s="332"/>
      <c r="PX53" s="332"/>
      <c r="PY53" s="332"/>
      <c r="PZ53" s="332"/>
      <c r="QA53" s="332"/>
      <c r="QB53" s="332"/>
      <c r="QC53" s="332"/>
      <c r="QD53" s="332"/>
      <c r="QE53" s="332"/>
      <c r="QF53" s="332"/>
      <c r="QG53" s="332"/>
      <c r="QH53" s="332"/>
      <c r="QI53" s="332"/>
      <c r="QJ53" s="332"/>
      <c r="QK53" s="332"/>
      <c r="QL53" s="332"/>
      <c r="QM53" s="332"/>
      <c r="QN53" s="332"/>
      <c r="QO53" s="332"/>
      <c r="QP53" s="332"/>
      <c r="QQ53" s="332"/>
      <c r="QR53" s="332"/>
      <c r="QS53" s="332"/>
      <c r="QT53" s="332"/>
      <c r="QU53" s="332"/>
      <c r="QV53" s="332"/>
      <c r="QW53" s="332"/>
      <c r="QX53" s="332"/>
      <c r="QY53" s="332"/>
      <c r="QZ53" s="332"/>
      <c r="RA53" s="332"/>
      <c r="RB53" s="332"/>
      <c r="RC53" s="332"/>
      <c r="RD53" s="332"/>
      <c r="RE53" s="332"/>
      <c r="RF53" s="332"/>
      <c r="RG53" s="332"/>
      <c r="RH53" s="332"/>
      <c r="RI53" s="332"/>
      <c r="RJ53" s="332"/>
      <c r="RK53" s="332"/>
      <c r="RL53" s="332"/>
      <c r="RM53" s="332"/>
      <c r="RN53" s="332"/>
      <c r="RO53" s="332"/>
      <c r="RP53" s="332"/>
      <c r="RQ53" s="332"/>
      <c r="RR53" s="332"/>
      <c r="RS53" s="332"/>
      <c r="RT53" s="332"/>
      <c r="RU53" s="332"/>
      <c r="RV53" s="332"/>
      <c r="RW53" s="332"/>
      <c r="RX53" s="332"/>
      <c r="RY53" s="332"/>
      <c r="RZ53" s="332"/>
      <c r="SA53" s="332"/>
      <c r="SB53" s="332"/>
      <c r="SC53" s="332"/>
      <c r="SD53" s="332"/>
      <c r="SE53" s="332"/>
      <c r="SF53" s="332"/>
      <c r="SG53" s="332"/>
      <c r="SH53" s="332"/>
      <c r="SI53" s="332"/>
      <c r="SJ53" s="332"/>
      <c r="SK53" s="332"/>
      <c r="SL53" s="332"/>
      <c r="SM53" s="332"/>
      <c r="SN53" s="332"/>
      <c r="SO53" s="332"/>
      <c r="SP53" s="332"/>
      <c r="SQ53" s="332"/>
      <c r="SR53" s="332"/>
      <c r="SS53" s="332"/>
      <c r="ST53" s="332"/>
      <c r="SU53" s="332"/>
      <c r="SV53" s="332"/>
      <c r="SW53" s="332"/>
      <c r="SX53" s="332"/>
      <c r="SY53" s="332"/>
      <c r="SZ53" s="332"/>
      <c r="TA53" s="332"/>
      <c r="TB53" s="332"/>
      <c r="TC53" s="332"/>
      <c r="TD53" s="332"/>
      <c r="TE53" s="332"/>
      <c r="TF53" s="332"/>
      <c r="TG53" s="332"/>
      <c r="TH53" s="332"/>
      <c r="TI53" s="332"/>
      <c r="TJ53" s="332"/>
      <c r="TK53" s="332"/>
      <c r="TL53" s="332"/>
      <c r="TM53" s="332"/>
      <c r="TN53" s="332"/>
      <c r="TO53" s="332"/>
      <c r="TP53" s="332"/>
      <c r="TQ53" s="332"/>
      <c r="TR53" s="332"/>
      <c r="TS53" s="332"/>
      <c r="TT53" s="332"/>
      <c r="TU53" s="332"/>
      <c r="TV53" s="332"/>
      <c r="TW53" s="332"/>
      <c r="TX53" s="332"/>
      <c r="TY53" s="332"/>
      <c r="TZ53" s="332"/>
      <c r="UA53" s="332"/>
      <c r="UB53" s="332"/>
      <c r="UC53" s="332"/>
      <c r="UD53" s="332"/>
      <c r="UE53" s="332"/>
      <c r="UF53" s="332"/>
      <c r="UG53" s="332"/>
      <c r="UH53" s="332"/>
      <c r="UI53" s="332"/>
      <c r="UJ53" s="332"/>
      <c r="UK53" s="332"/>
      <c r="UL53" s="332"/>
      <c r="UM53" s="332"/>
      <c r="UN53" s="332"/>
      <c r="UO53" s="332"/>
      <c r="UP53" s="332"/>
      <c r="UQ53" s="332"/>
      <c r="UR53" s="332"/>
      <c r="US53" s="332"/>
      <c r="UT53" s="332"/>
      <c r="UU53" s="332"/>
      <c r="UV53" s="332"/>
      <c r="UW53" s="332"/>
      <c r="UX53" s="332"/>
      <c r="UY53" s="332"/>
      <c r="UZ53" s="332"/>
      <c r="VA53" s="332"/>
      <c r="VB53" s="332"/>
      <c r="VC53" s="332"/>
      <c r="VD53" s="332"/>
      <c r="VE53" s="332"/>
      <c r="VF53" s="332"/>
      <c r="VG53" s="332"/>
      <c r="VH53" s="332"/>
      <c r="VI53" s="332"/>
      <c r="VJ53" s="332"/>
      <c r="VK53" s="332"/>
      <c r="VL53" s="332"/>
      <c r="VM53" s="332"/>
      <c r="VN53" s="332"/>
      <c r="VO53" s="332"/>
      <c r="VP53" s="332"/>
      <c r="VQ53" s="332"/>
      <c r="VR53" s="332"/>
      <c r="VS53" s="332"/>
      <c r="VT53" s="332"/>
      <c r="VU53" s="332"/>
      <c r="VV53" s="332"/>
      <c r="VW53" s="332"/>
      <c r="VX53" s="332"/>
      <c r="VY53" s="332"/>
      <c r="VZ53" s="332"/>
      <c r="WA53" s="332"/>
      <c r="WB53" s="332"/>
      <c r="WC53" s="332"/>
      <c r="WD53" s="332"/>
      <c r="WE53" s="332"/>
      <c r="WF53" s="332"/>
      <c r="WG53" s="332"/>
      <c r="WH53" s="332"/>
      <c r="WI53" s="332"/>
      <c r="WJ53" s="332"/>
      <c r="WK53" s="332"/>
      <c r="WL53" s="332"/>
      <c r="WM53" s="332"/>
      <c r="WN53" s="332"/>
      <c r="WO53" s="332"/>
      <c r="WP53" s="332"/>
      <c r="WQ53" s="332"/>
      <c r="WR53" s="332"/>
      <c r="WS53" s="332"/>
      <c r="WT53" s="332"/>
      <c r="WU53" s="332"/>
      <c r="WV53" s="332"/>
      <c r="WW53" s="332"/>
      <c r="WX53" s="332"/>
      <c r="WY53" s="332"/>
      <c r="WZ53" s="332"/>
      <c r="XA53" s="332"/>
      <c r="XB53" s="332"/>
      <c r="XC53" s="332"/>
      <c r="XD53" s="332"/>
      <c r="XE53" s="332"/>
      <c r="XF53" s="332"/>
      <c r="XG53" s="332"/>
      <c r="XH53" s="332"/>
      <c r="XI53" s="332"/>
      <c r="XJ53" s="332"/>
      <c r="XK53" s="332"/>
      <c r="XL53" s="332"/>
      <c r="XM53" s="332"/>
      <c r="XN53" s="332"/>
      <c r="XO53" s="332"/>
      <c r="XP53" s="332"/>
      <c r="XQ53" s="332"/>
      <c r="XR53" s="332"/>
      <c r="XS53" s="332"/>
      <c r="XT53" s="332"/>
      <c r="XU53" s="332"/>
      <c r="XV53" s="332"/>
      <c r="XW53" s="332"/>
      <c r="XX53" s="332"/>
      <c r="XY53" s="332"/>
      <c r="XZ53" s="332"/>
      <c r="YA53" s="332"/>
      <c r="YB53" s="332"/>
      <c r="YC53" s="332"/>
      <c r="YD53" s="332"/>
      <c r="YE53" s="332"/>
      <c r="YF53" s="332"/>
      <c r="YG53" s="332"/>
      <c r="YH53" s="332"/>
      <c r="YI53" s="332"/>
      <c r="YJ53" s="332"/>
      <c r="YK53" s="332"/>
      <c r="YL53" s="332"/>
      <c r="YM53" s="332"/>
      <c r="YN53" s="332"/>
      <c r="YO53" s="332"/>
      <c r="YP53" s="332"/>
      <c r="YQ53" s="332"/>
      <c r="YR53" s="332"/>
      <c r="YS53" s="332"/>
      <c r="YT53" s="332"/>
      <c r="YU53" s="332"/>
      <c r="YV53" s="332"/>
      <c r="YW53" s="332"/>
      <c r="YX53" s="332"/>
      <c r="YY53" s="332"/>
      <c r="YZ53" s="332"/>
      <c r="ZA53" s="332"/>
      <c r="ZB53" s="332"/>
      <c r="ZC53" s="332"/>
      <c r="ZD53" s="332"/>
      <c r="ZE53" s="332"/>
      <c r="ZF53" s="332"/>
      <c r="ZG53" s="332"/>
      <c r="ZH53" s="332"/>
      <c r="ZI53" s="332"/>
      <c r="ZJ53" s="332"/>
      <c r="ZK53" s="332"/>
      <c r="ZL53" s="332"/>
      <c r="ZM53" s="332"/>
      <c r="ZN53" s="332"/>
      <c r="ZO53" s="332"/>
      <c r="ZP53" s="332"/>
      <c r="ZQ53" s="332"/>
      <c r="ZR53" s="332"/>
      <c r="ZS53" s="332"/>
      <c r="ZT53" s="332"/>
      <c r="ZU53" s="332"/>
      <c r="ZV53" s="332"/>
      <c r="ZW53" s="332"/>
      <c r="ZX53" s="332"/>
      <c r="ZY53" s="332"/>
      <c r="ZZ53" s="332"/>
      <c r="AAA53" s="332"/>
      <c r="AAB53" s="332"/>
      <c r="AAC53" s="332"/>
      <c r="AAD53" s="332"/>
      <c r="AAE53" s="332"/>
      <c r="AAF53" s="332"/>
      <c r="AAG53" s="332"/>
      <c r="AAH53" s="332"/>
      <c r="AAI53" s="332"/>
      <c r="AAJ53" s="332"/>
      <c r="AAK53" s="332"/>
      <c r="AAL53" s="332"/>
      <c r="AAM53" s="332"/>
      <c r="AAN53" s="332"/>
      <c r="AAO53" s="332"/>
      <c r="AAP53" s="332"/>
      <c r="AAQ53" s="332"/>
      <c r="AAR53" s="332"/>
      <c r="AAS53" s="332"/>
      <c r="AAT53" s="332"/>
      <c r="AAU53" s="332"/>
      <c r="AAV53" s="332"/>
      <c r="AAW53" s="332"/>
      <c r="AAX53" s="332"/>
      <c r="AAY53" s="332"/>
      <c r="AAZ53" s="332"/>
      <c r="ABA53" s="332"/>
      <c r="ABB53" s="332"/>
      <c r="ABC53" s="332"/>
      <c r="ABD53" s="332"/>
      <c r="ABE53" s="332"/>
      <c r="ABF53" s="332"/>
      <c r="ABG53" s="332"/>
      <c r="ABH53" s="332"/>
      <c r="ABI53" s="332"/>
      <c r="ABJ53" s="332"/>
      <c r="ABK53" s="332"/>
      <c r="ABL53" s="332"/>
      <c r="ABM53" s="332"/>
      <c r="ABN53" s="332"/>
      <c r="ABO53" s="332"/>
      <c r="ABP53" s="332"/>
      <c r="ABQ53" s="332"/>
      <c r="ABR53" s="332"/>
      <c r="ABS53" s="332"/>
      <c r="ABT53" s="332"/>
      <c r="ABU53" s="332"/>
      <c r="ABV53" s="332"/>
      <c r="ABW53" s="332"/>
      <c r="ABX53" s="332"/>
      <c r="ABY53" s="332"/>
      <c r="ABZ53" s="332"/>
      <c r="ACA53" s="332"/>
      <c r="ACB53" s="332"/>
      <c r="ACC53" s="332"/>
      <c r="ACD53" s="332"/>
      <c r="ACE53" s="332"/>
      <c r="ACF53" s="332"/>
      <c r="ACG53" s="332"/>
      <c r="ACH53" s="332"/>
      <c r="ACI53" s="332"/>
      <c r="ACJ53" s="332"/>
      <c r="ACK53" s="332"/>
      <c r="ACL53" s="332"/>
      <c r="ACM53" s="332"/>
      <c r="ACN53" s="332"/>
      <c r="ACO53" s="332"/>
      <c r="ACP53" s="332"/>
      <c r="ACQ53" s="332"/>
      <c r="ACR53" s="332"/>
      <c r="ACS53" s="332"/>
      <c r="ACT53" s="332"/>
      <c r="ACU53" s="332"/>
      <c r="ACV53" s="332"/>
      <c r="ACW53" s="332"/>
      <c r="ACX53" s="332"/>
      <c r="ACY53" s="332"/>
      <c r="ACZ53" s="332"/>
      <c r="ADA53" s="332"/>
      <c r="ADB53" s="332"/>
      <c r="ADC53" s="332"/>
      <c r="ADD53" s="332"/>
      <c r="ADE53" s="332"/>
      <c r="ADF53" s="332"/>
      <c r="ADG53" s="332"/>
      <c r="ADH53" s="332"/>
      <c r="ADI53" s="332"/>
      <c r="ADJ53" s="332"/>
      <c r="ADK53" s="332"/>
      <c r="ADL53" s="332"/>
      <c r="ADM53" s="332"/>
      <c r="ADN53" s="332"/>
      <c r="ADO53" s="332"/>
      <c r="ADP53" s="332"/>
      <c r="ADQ53" s="332"/>
      <c r="ADR53" s="332"/>
      <c r="ADS53" s="332"/>
      <c r="ADT53" s="332"/>
      <c r="ADU53" s="332"/>
      <c r="ADV53" s="332"/>
      <c r="ADW53" s="332"/>
      <c r="ADX53" s="332"/>
      <c r="ADY53" s="332"/>
      <c r="ADZ53" s="332"/>
      <c r="AEA53" s="332"/>
      <c r="AEB53" s="332"/>
      <c r="AEC53" s="332"/>
      <c r="AED53" s="332"/>
      <c r="AEE53" s="332"/>
      <c r="AEF53" s="332"/>
      <c r="AEG53" s="332"/>
      <c r="AEH53" s="332"/>
      <c r="AEI53" s="332"/>
      <c r="AEJ53" s="332"/>
      <c r="AEK53" s="332"/>
      <c r="AEL53" s="332"/>
      <c r="AEM53" s="332"/>
      <c r="AEN53" s="332"/>
      <c r="AEO53" s="332"/>
      <c r="AEP53" s="332"/>
      <c r="AEQ53" s="332"/>
      <c r="AER53" s="332"/>
      <c r="AES53" s="332"/>
      <c r="AET53" s="332"/>
      <c r="AEU53" s="332"/>
      <c r="AEV53" s="332"/>
      <c r="AEW53" s="332"/>
      <c r="AEX53" s="332"/>
      <c r="AEY53" s="332"/>
      <c r="AEZ53" s="332"/>
      <c r="AFA53" s="332"/>
      <c r="AFB53" s="332"/>
      <c r="AFC53" s="332"/>
      <c r="AFD53" s="332"/>
      <c r="AFE53" s="332"/>
      <c r="AFF53" s="332"/>
      <c r="AFG53" s="332"/>
      <c r="AFH53" s="332"/>
      <c r="AFI53" s="332"/>
      <c r="AFJ53" s="332"/>
      <c r="AFK53" s="332"/>
      <c r="AFL53" s="332"/>
      <c r="AFM53" s="332"/>
      <c r="AFN53" s="332"/>
      <c r="AFO53" s="332"/>
      <c r="AFP53" s="332"/>
      <c r="AFQ53" s="332"/>
      <c r="AFR53" s="332"/>
      <c r="AFS53" s="332"/>
      <c r="AFT53" s="332"/>
      <c r="AFU53" s="332"/>
      <c r="AFV53" s="332"/>
      <c r="AFW53" s="332"/>
      <c r="AFX53" s="332"/>
      <c r="AFY53" s="332"/>
      <c r="AFZ53" s="332"/>
      <c r="AGA53" s="332"/>
      <c r="AGB53" s="332"/>
      <c r="AGC53" s="332"/>
      <c r="AGD53" s="332"/>
      <c r="AGE53" s="332"/>
      <c r="AGF53" s="332"/>
      <c r="AGG53" s="332"/>
      <c r="AGH53" s="332"/>
      <c r="AGI53" s="332"/>
      <c r="AGJ53" s="332"/>
      <c r="AGK53" s="332"/>
      <c r="AGL53" s="332"/>
      <c r="AGM53" s="332"/>
      <c r="AGN53" s="332"/>
      <c r="AGO53" s="332"/>
      <c r="AGP53" s="332"/>
      <c r="AGQ53" s="332"/>
      <c r="AGR53" s="332"/>
      <c r="AGS53" s="332"/>
      <c r="AGT53" s="332"/>
      <c r="AGU53" s="332"/>
      <c r="AGV53" s="332"/>
      <c r="AGW53" s="332"/>
      <c r="AGX53" s="332"/>
      <c r="AGY53" s="332"/>
      <c r="AGZ53" s="332"/>
      <c r="AHA53" s="332"/>
      <c r="AHB53" s="332"/>
      <c r="AHC53" s="332"/>
      <c r="AHD53" s="332"/>
      <c r="AHE53" s="332"/>
      <c r="AHF53" s="332"/>
      <c r="AHG53" s="332"/>
      <c r="AHH53" s="332"/>
      <c r="AHI53" s="332"/>
      <c r="AHJ53" s="332"/>
      <c r="AHK53" s="332"/>
      <c r="AHL53" s="332"/>
      <c r="AHM53" s="332"/>
      <c r="AHN53" s="332"/>
      <c r="AHO53" s="332"/>
      <c r="AHP53" s="332"/>
      <c r="AHQ53" s="332"/>
      <c r="AHR53" s="332"/>
      <c r="AHS53" s="332"/>
      <c r="AHT53" s="332"/>
      <c r="AHU53" s="332"/>
      <c r="AHV53" s="332"/>
      <c r="AHW53" s="332"/>
      <c r="AHX53" s="332"/>
      <c r="AHY53" s="332"/>
      <c r="AHZ53" s="332"/>
      <c r="AIA53" s="332"/>
      <c r="AIB53" s="332"/>
      <c r="AIC53" s="332"/>
      <c r="AID53" s="332"/>
      <c r="AIE53" s="332"/>
      <c r="AIF53" s="332"/>
      <c r="AIG53" s="332"/>
      <c r="AIH53" s="332"/>
      <c r="AII53" s="332"/>
      <c r="AIJ53" s="332"/>
      <c r="AIK53" s="332"/>
      <c r="AIL53" s="332"/>
      <c r="AIM53" s="332"/>
      <c r="AIN53" s="332"/>
      <c r="AIO53" s="332"/>
      <c r="AIP53" s="332"/>
      <c r="AIQ53" s="332"/>
      <c r="AIR53" s="332"/>
      <c r="AIS53" s="332"/>
      <c r="AIT53" s="332"/>
      <c r="AIU53" s="332"/>
      <c r="AIV53" s="332"/>
      <c r="AIW53" s="332"/>
      <c r="AIX53" s="332"/>
      <c r="AIY53" s="332"/>
      <c r="AIZ53" s="332"/>
      <c r="AJA53" s="332"/>
      <c r="AJB53" s="332"/>
      <c r="AJC53" s="332"/>
      <c r="AJD53" s="332"/>
      <c r="AJE53" s="332"/>
      <c r="AJF53" s="332"/>
      <c r="AJG53" s="332"/>
      <c r="AJH53" s="332"/>
      <c r="AJI53" s="332"/>
      <c r="AJJ53" s="332"/>
      <c r="AJK53" s="332"/>
      <c r="AJL53" s="332"/>
      <c r="AJM53" s="332"/>
      <c r="AJN53" s="332"/>
      <c r="AJO53" s="332"/>
      <c r="AJP53" s="332"/>
      <c r="AJQ53" s="332"/>
      <c r="AJR53" s="332"/>
      <c r="AJS53" s="332"/>
      <c r="AJT53" s="332"/>
      <c r="AJU53" s="332"/>
      <c r="AJV53" s="332"/>
      <c r="AJW53" s="332"/>
      <c r="AJX53" s="332"/>
      <c r="AJY53" s="332"/>
      <c r="AJZ53" s="332"/>
      <c r="AKA53" s="332"/>
      <c r="AKB53" s="332"/>
      <c r="AKC53" s="332"/>
      <c r="AKD53" s="332"/>
      <c r="AKE53" s="332"/>
      <c r="AKF53" s="332"/>
      <c r="AKG53" s="332"/>
      <c r="AKH53" s="332"/>
      <c r="AKI53" s="332"/>
      <c r="AKJ53" s="332"/>
      <c r="AKK53" s="332"/>
      <c r="AKL53" s="332"/>
      <c r="AKM53" s="332"/>
      <c r="AKN53" s="332"/>
      <c r="AKO53" s="332"/>
      <c r="AKP53" s="332"/>
      <c r="AKQ53" s="332"/>
      <c r="AKR53" s="332"/>
      <c r="AKS53" s="332"/>
      <c r="AKT53" s="332"/>
      <c r="AKU53" s="332"/>
      <c r="AKV53" s="332"/>
      <c r="AKW53" s="332"/>
      <c r="AKX53" s="332"/>
      <c r="AKY53" s="332"/>
      <c r="AKZ53" s="332"/>
      <c r="ALA53" s="332"/>
      <c r="ALB53" s="332"/>
      <c r="ALC53" s="332"/>
      <c r="ALD53" s="332"/>
      <c r="ALE53" s="332"/>
      <c r="ALF53" s="332"/>
      <c r="ALG53" s="332"/>
      <c r="ALH53" s="332"/>
      <c r="ALI53" s="332"/>
      <c r="ALJ53" s="332"/>
      <c r="ALK53" s="332"/>
      <c r="ALL53" s="332"/>
      <c r="ALM53" s="332"/>
      <c r="ALN53" s="332"/>
      <c r="ALO53" s="332"/>
      <c r="ALP53" s="332"/>
      <c r="ALQ53" s="332"/>
      <c r="ALR53" s="332"/>
      <c r="ALS53" s="332"/>
      <c r="ALT53" s="332"/>
      <c r="ALU53" s="332"/>
      <c r="ALV53" s="332"/>
      <c r="ALW53" s="332"/>
      <c r="ALX53" s="332"/>
      <c r="ALY53" s="332"/>
      <c r="ALZ53" s="332"/>
      <c r="AMA53" s="332"/>
      <c r="AMB53" s="332"/>
      <c r="AMC53" s="332"/>
      <c r="AMD53" s="332"/>
      <c r="AME53" s="332"/>
      <c r="AMF53" s="332"/>
      <c r="AMG53" s="332"/>
      <c r="AMH53" s="332"/>
      <c r="AMI53" s="332"/>
      <c r="AMJ53" s="332"/>
      <c r="AMK53" s="332"/>
      <c r="AML53" s="332"/>
      <c r="AMM53" s="332"/>
      <c r="AMN53" s="332"/>
      <c r="AMO53" s="332"/>
      <c r="AMP53" s="332"/>
      <c r="AMQ53" s="332"/>
      <c r="AMR53" s="332"/>
      <c r="AMS53" s="332"/>
      <c r="AMT53" s="332"/>
      <c r="AMU53" s="332"/>
      <c r="AMV53" s="332"/>
      <c r="AMW53" s="332"/>
      <c r="AMX53" s="332"/>
      <c r="AMY53" s="332"/>
      <c r="AMZ53" s="332"/>
      <c r="ANA53" s="332"/>
      <c r="ANB53" s="332"/>
      <c r="ANC53" s="332"/>
      <c r="AND53" s="332"/>
      <c r="ANE53" s="332"/>
      <c r="ANF53" s="332"/>
      <c r="ANG53" s="332"/>
      <c r="ANH53" s="332"/>
      <c r="ANI53" s="332"/>
      <c r="ANJ53" s="332"/>
      <c r="ANK53" s="332"/>
      <c r="ANL53" s="332"/>
      <c r="ANM53" s="332"/>
      <c r="ANN53" s="332"/>
      <c r="ANO53" s="332"/>
      <c r="ANP53" s="332"/>
      <c r="ANQ53" s="332"/>
      <c r="ANR53" s="332"/>
      <c r="ANS53" s="332"/>
      <c r="ANT53" s="332"/>
      <c r="ANU53" s="332"/>
      <c r="ANV53" s="332"/>
      <c r="ANW53" s="332"/>
      <c r="ANX53" s="332"/>
      <c r="ANY53" s="332"/>
      <c r="ANZ53" s="332"/>
      <c r="AOA53" s="332"/>
      <c r="AOB53" s="332"/>
      <c r="AOC53" s="332"/>
      <c r="AOD53" s="332"/>
      <c r="AOE53" s="332"/>
      <c r="AOF53" s="332"/>
      <c r="AOG53" s="332"/>
      <c r="AOH53" s="332"/>
      <c r="AOI53" s="332"/>
      <c r="AOJ53" s="332"/>
      <c r="AOK53" s="332"/>
      <c r="AOL53" s="332"/>
      <c r="AOM53" s="332"/>
      <c r="AON53" s="332"/>
      <c r="AOO53" s="332"/>
      <c r="AOP53" s="332"/>
      <c r="AOQ53" s="332"/>
      <c r="AOR53" s="332"/>
      <c r="AOS53" s="332"/>
      <c r="AOT53" s="332"/>
      <c r="AOU53" s="332"/>
      <c r="AOV53" s="332"/>
      <c r="AOW53" s="332"/>
      <c r="AOX53" s="332"/>
      <c r="AOY53" s="332"/>
      <c r="AOZ53" s="332"/>
      <c r="APA53" s="332"/>
      <c r="APB53" s="332"/>
      <c r="APC53" s="332"/>
      <c r="APD53" s="332"/>
      <c r="APE53" s="332"/>
      <c r="APF53" s="332"/>
      <c r="APG53" s="332"/>
      <c r="APH53" s="332"/>
      <c r="API53" s="332"/>
      <c r="APJ53" s="332"/>
      <c r="APK53" s="332"/>
      <c r="APL53" s="332"/>
      <c r="APM53" s="332"/>
      <c r="APN53" s="332"/>
      <c r="APO53" s="332"/>
      <c r="APP53" s="332"/>
      <c r="APQ53" s="332"/>
      <c r="APR53" s="332"/>
      <c r="APS53" s="332"/>
      <c r="APT53" s="332"/>
      <c r="APU53" s="332"/>
      <c r="APV53" s="332"/>
      <c r="APW53" s="332"/>
      <c r="APX53" s="332"/>
      <c r="APY53" s="332"/>
      <c r="APZ53" s="332"/>
      <c r="AQA53" s="332"/>
      <c r="AQB53" s="332"/>
      <c r="AQC53" s="332"/>
      <c r="AQD53" s="332"/>
      <c r="AQE53" s="332"/>
      <c r="AQF53" s="332"/>
      <c r="AQG53" s="332"/>
      <c r="AQH53" s="332"/>
      <c r="AQI53" s="332"/>
      <c r="AQJ53" s="332"/>
      <c r="AQK53" s="332"/>
      <c r="AQL53" s="332"/>
      <c r="AQM53" s="332"/>
      <c r="AQN53" s="332"/>
      <c r="AQO53" s="332"/>
      <c r="AQP53" s="332"/>
      <c r="AQQ53" s="332"/>
      <c r="AQR53" s="332"/>
      <c r="AQS53" s="332"/>
      <c r="AQT53" s="332"/>
      <c r="AQU53" s="332"/>
      <c r="AQV53" s="332"/>
      <c r="AQW53" s="332"/>
      <c r="AQX53" s="332"/>
      <c r="AQY53" s="332"/>
      <c r="AQZ53" s="332"/>
      <c r="ARA53" s="332"/>
      <c r="ARB53" s="332"/>
      <c r="ARC53" s="332"/>
      <c r="ARD53" s="332"/>
      <c r="ARE53" s="332"/>
      <c r="ARF53" s="332"/>
      <c r="ARG53" s="332"/>
      <c r="ARH53" s="332"/>
      <c r="ARI53" s="332"/>
      <c r="ARJ53" s="332"/>
      <c r="ARK53" s="332"/>
      <c r="ARL53" s="332"/>
      <c r="ARM53" s="332"/>
      <c r="ARN53" s="332"/>
      <c r="ARO53" s="332"/>
      <c r="ARP53" s="332"/>
      <c r="ARQ53" s="332"/>
      <c r="ARR53" s="332"/>
      <c r="ARS53" s="332"/>
      <c r="ART53" s="332"/>
      <c r="ARU53" s="332"/>
      <c r="ARV53" s="332"/>
      <c r="ARW53" s="332"/>
      <c r="ARX53" s="332"/>
      <c r="ARY53" s="332"/>
      <c r="ARZ53" s="332"/>
      <c r="ASA53" s="332"/>
      <c r="ASB53" s="332"/>
      <c r="ASC53" s="332"/>
      <c r="ASD53" s="332"/>
      <c r="ASE53" s="332"/>
      <c r="ASF53" s="332"/>
      <c r="ASG53" s="332"/>
      <c r="ASH53" s="332"/>
      <c r="ASI53" s="332"/>
      <c r="ASJ53" s="332"/>
      <c r="ASK53" s="332"/>
      <c r="ASL53" s="332"/>
      <c r="ASM53" s="332"/>
      <c r="ASN53" s="332"/>
      <c r="ASO53" s="332"/>
      <c r="ASP53" s="332"/>
      <c r="ASQ53" s="332"/>
      <c r="ASR53" s="332"/>
      <c r="ASS53" s="332"/>
      <c r="AST53" s="332"/>
      <c r="ASU53" s="332"/>
      <c r="ASV53" s="332"/>
      <c r="ASW53" s="332"/>
      <c r="ASX53" s="332"/>
      <c r="ASY53" s="332"/>
      <c r="ASZ53" s="332"/>
      <c r="ATA53" s="332"/>
      <c r="ATB53" s="332"/>
      <c r="ATC53" s="332"/>
      <c r="ATD53" s="332"/>
      <c r="ATE53" s="332"/>
      <c r="ATF53" s="332"/>
      <c r="ATG53" s="332"/>
      <c r="ATH53" s="332"/>
      <c r="ATI53" s="332"/>
      <c r="ATJ53" s="332"/>
      <c r="ATK53" s="332"/>
      <c r="ATL53" s="332"/>
      <c r="ATM53" s="332"/>
      <c r="ATN53" s="332"/>
      <c r="ATO53" s="332"/>
      <c r="ATP53" s="332"/>
      <c r="ATQ53" s="332"/>
      <c r="ATR53" s="332"/>
      <c r="ATS53" s="332"/>
      <c r="ATT53" s="332"/>
      <c r="ATU53" s="332"/>
      <c r="ATV53" s="332"/>
      <c r="ATW53" s="332"/>
      <c r="ATX53" s="332"/>
      <c r="ATY53" s="332"/>
      <c r="ATZ53" s="332"/>
      <c r="AUA53" s="332"/>
      <c r="AUB53" s="332"/>
      <c r="AUC53" s="332"/>
      <c r="AUD53" s="332"/>
      <c r="AUE53" s="332"/>
      <c r="AUF53" s="332"/>
      <c r="AUG53" s="332"/>
      <c r="AUH53" s="332"/>
      <c r="AUI53" s="332"/>
      <c r="AUJ53" s="332"/>
      <c r="AUK53" s="332"/>
      <c r="AUL53" s="332"/>
      <c r="AUM53" s="332"/>
      <c r="AUN53" s="332"/>
      <c r="AUO53" s="332"/>
      <c r="AUP53" s="332"/>
      <c r="AUQ53" s="332"/>
      <c r="AUR53" s="332"/>
      <c r="AUS53" s="332"/>
      <c r="AUT53" s="332"/>
      <c r="AUU53" s="332"/>
      <c r="AUV53" s="332"/>
      <c r="AUW53" s="332"/>
      <c r="AUX53" s="332"/>
      <c r="AUY53" s="332"/>
      <c r="AUZ53" s="332"/>
      <c r="AVA53" s="332"/>
      <c r="AVB53" s="332"/>
      <c r="AVC53" s="332"/>
      <c r="AVD53" s="332"/>
      <c r="AVE53" s="332"/>
      <c r="AVF53" s="332"/>
      <c r="AVG53" s="332"/>
      <c r="AVH53" s="332"/>
      <c r="AVI53" s="332"/>
      <c r="AVJ53" s="332"/>
      <c r="AVK53" s="332"/>
      <c r="AVL53" s="332"/>
      <c r="AVM53" s="332"/>
      <c r="AVN53" s="332"/>
      <c r="AVO53" s="332"/>
      <c r="AVP53" s="332"/>
      <c r="AVQ53" s="332"/>
      <c r="AVR53" s="332"/>
      <c r="AVS53" s="332"/>
      <c r="AVT53" s="332"/>
      <c r="AVU53" s="332"/>
      <c r="AVV53" s="332"/>
      <c r="AVW53" s="332"/>
      <c r="AVX53" s="332"/>
      <c r="AVY53" s="332"/>
      <c r="AVZ53" s="332"/>
      <c r="AWA53" s="332"/>
      <c r="AWB53" s="332"/>
      <c r="AWC53" s="332"/>
      <c r="AWD53" s="332"/>
      <c r="AWE53" s="332"/>
      <c r="AWF53" s="332"/>
      <c r="AWG53" s="332"/>
      <c r="AWH53" s="332"/>
      <c r="AWI53" s="332"/>
      <c r="AWJ53" s="332"/>
      <c r="AWK53" s="332"/>
      <c r="AWL53" s="332"/>
      <c r="AWM53" s="332"/>
      <c r="AWN53" s="332"/>
      <c r="AWO53" s="332"/>
      <c r="AWP53" s="332"/>
      <c r="AWQ53" s="332"/>
      <c r="AWR53" s="332"/>
      <c r="AWS53" s="332"/>
      <c r="AWT53" s="332"/>
      <c r="AWU53" s="332"/>
      <c r="AWV53" s="332"/>
      <c r="AWW53" s="332"/>
      <c r="AWX53" s="332"/>
      <c r="AWY53" s="332"/>
      <c r="AWZ53" s="332"/>
      <c r="AXA53" s="332"/>
      <c r="AXB53" s="332"/>
      <c r="AXC53" s="332"/>
      <c r="AXD53" s="332"/>
      <c r="AXE53" s="332"/>
      <c r="AXF53" s="332"/>
      <c r="AXG53" s="332"/>
      <c r="AXH53" s="332"/>
      <c r="AXI53" s="332"/>
      <c r="AXJ53" s="332"/>
      <c r="AXK53" s="332"/>
      <c r="AXL53" s="332"/>
      <c r="AXM53" s="332"/>
      <c r="AXN53" s="332"/>
      <c r="AXO53" s="332"/>
      <c r="AXP53" s="332"/>
      <c r="AXQ53" s="332"/>
      <c r="AXR53" s="332"/>
      <c r="AXS53" s="332"/>
      <c r="AXT53" s="332"/>
      <c r="AXU53" s="332"/>
      <c r="AXV53" s="332"/>
      <c r="AXW53" s="332"/>
      <c r="AXX53" s="332"/>
      <c r="AXY53" s="332"/>
      <c r="AXZ53" s="332"/>
      <c r="AYA53" s="332"/>
      <c r="AYB53" s="332"/>
      <c r="AYC53" s="332"/>
      <c r="AYD53" s="332"/>
      <c r="AYE53" s="332"/>
      <c r="AYF53" s="332"/>
      <c r="AYG53" s="332"/>
      <c r="AYH53" s="332"/>
      <c r="AYI53" s="332"/>
      <c r="AYJ53" s="332"/>
      <c r="AYK53" s="332"/>
      <c r="AYL53" s="332"/>
      <c r="AYM53" s="332"/>
      <c r="AYN53" s="332"/>
      <c r="AYO53" s="332"/>
      <c r="AYP53" s="332"/>
      <c r="AYQ53" s="332"/>
      <c r="AYR53" s="332"/>
      <c r="AYS53" s="332"/>
      <c r="AYT53" s="332"/>
      <c r="AYU53" s="332"/>
      <c r="AYV53" s="332"/>
      <c r="AYW53" s="332"/>
      <c r="AYX53" s="332"/>
      <c r="AYY53" s="332"/>
      <c r="AYZ53" s="332"/>
      <c r="AZA53" s="332"/>
      <c r="AZB53" s="332"/>
      <c r="AZC53" s="332"/>
      <c r="AZD53" s="332"/>
      <c r="AZE53" s="332"/>
      <c r="AZF53" s="332"/>
      <c r="AZG53" s="332"/>
      <c r="AZH53" s="332"/>
      <c r="AZI53" s="332"/>
      <c r="AZJ53" s="332"/>
      <c r="AZK53" s="332"/>
      <c r="AZL53" s="332"/>
      <c r="AZM53" s="332"/>
      <c r="AZN53" s="332"/>
      <c r="AZO53" s="332"/>
      <c r="AZP53" s="332"/>
      <c r="AZQ53" s="332"/>
      <c r="AZR53" s="332"/>
      <c r="AZS53" s="332"/>
      <c r="AZT53" s="332"/>
      <c r="AZU53" s="332"/>
      <c r="AZV53" s="332"/>
      <c r="AZW53" s="332"/>
      <c r="AZX53" s="332"/>
      <c r="AZY53" s="332"/>
      <c r="AZZ53" s="332"/>
      <c r="BAA53" s="332"/>
      <c r="BAB53" s="332"/>
      <c r="BAC53" s="332"/>
      <c r="BAD53" s="332"/>
      <c r="BAE53" s="332"/>
      <c r="BAF53" s="332"/>
      <c r="BAG53" s="332"/>
      <c r="BAH53" s="332"/>
      <c r="BAI53" s="332"/>
      <c r="BAJ53" s="332"/>
      <c r="BAK53" s="332"/>
      <c r="BAL53" s="332"/>
      <c r="BAM53" s="332"/>
      <c r="BAN53" s="332"/>
      <c r="BAO53" s="332"/>
      <c r="BAP53" s="332"/>
      <c r="BAQ53" s="332"/>
      <c r="BAR53" s="332"/>
      <c r="BAS53" s="332"/>
      <c r="BAT53" s="332"/>
      <c r="BAU53" s="332"/>
      <c r="BAV53" s="332"/>
      <c r="BAW53" s="332"/>
      <c r="BAX53" s="332"/>
      <c r="BAY53" s="332"/>
      <c r="BAZ53" s="332"/>
      <c r="BBA53" s="332"/>
      <c r="BBB53" s="332"/>
      <c r="BBC53" s="332"/>
      <c r="BBD53" s="332"/>
      <c r="BBE53" s="332"/>
      <c r="BBF53" s="332"/>
      <c r="BBG53" s="332"/>
      <c r="BBH53" s="332"/>
      <c r="BBI53" s="332"/>
      <c r="BBJ53" s="332"/>
      <c r="BBK53" s="332"/>
      <c r="BBL53" s="332"/>
      <c r="BBM53" s="332"/>
      <c r="BBN53" s="332"/>
      <c r="BBO53" s="332"/>
      <c r="BBP53" s="332"/>
      <c r="BBQ53" s="332"/>
      <c r="BBR53" s="332"/>
      <c r="BBS53" s="332"/>
      <c r="BBT53" s="332"/>
      <c r="BBU53" s="332"/>
      <c r="BBV53" s="332"/>
      <c r="BBW53" s="332"/>
      <c r="BBX53" s="332"/>
      <c r="BBY53" s="332"/>
      <c r="BBZ53" s="332"/>
      <c r="BCA53" s="332"/>
      <c r="BCB53" s="332"/>
      <c r="BCC53" s="332"/>
      <c r="BCD53" s="332"/>
      <c r="BCE53" s="332"/>
      <c r="BCF53" s="332"/>
      <c r="BCG53" s="332"/>
      <c r="BCH53" s="332"/>
      <c r="BCI53" s="332"/>
      <c r="BCJ53" s="332"/>
      <c r="BCK53" s="332"/>
      <c r="BCL53" s="332"/>
      <c r="BCM53" s="332"/>
      <c r="BCN53" s="332"/>
      <c r="BCO53" s="332"/>
      <c r="BCP53" s="332"/>
      <c r="BCQ53" s="332"/>
      <c r="BCR53" s="332"/>
      <c r="BCS53" s="332"/>
      <c r="BCT53" s="332"/>
      <c r="BCU53" s="332"/>
      <c r="BCV53" s="332"/>
      <c r="BCW53" s="332"/>
      <c r="BCX53" s="332"/>
      <c r="BCY53" s="332"/>
      <c r="BCZ53" s="332"/>
      <c r="BDA53" s="332"/>
      <c r="BDB53" s="332"/>
      <c r="BDC53" s="332"/>
      <c r="BDD53" s="332"/>
      <c r="BDE53" s="332"/>
      <c r="BDF53" s="332"/>
      <c r="BDG53" s="332"/>
      <c r="BDH53" s="332"/>
      <c r="BDI53" s="332"/>
      <c r="BDJ53" s="332"/>
      <c r="BDK53" s="332"/>
      <c r="BDL53" s="332"/>
      <c r="BDM53" s="332"/>
      <c r="BDN53" s="332"/>
      <c r="BDO53" s="332"/>
      <c r="BDP53" s="332"/>
      <c r="BDQ53" s="332"/>
      <c r="BDR53" s="332"/>
      <c r="BDS53" s="332"/>
      <c r="BDT53" s="332"/>
      <c r="BDU53" s="332"/>
      <c r="BDV53" s="332"/>
      <c r="BDW53" s="332"/>
      <c r="BDX53" s="332"/>
      <c r="BDY53" s="332"/>
      <c r="BDZ53" s="332"/>
      <c r="BEA53" s="332"/>
      <c r="BEB53" s="332"/>
      <c r="BEC53" s="332"/>
      <c r="BED53" s="332"/>
      <c r="BEE53" s="332"/>
      <c r="BEF53" s="332"/>
      <c r="BEG53" s="332"/>
      <c r="BEH53" s="332"/>
      <c r="BEI53" s="332"/>
      <c r="BEJ53" s="332"/>
      <c r="BEK53" s="332"/>
      <c r="BEL53" s="332"/>
      <c r="BEM53" s="332"/>
      <c r="BEN53" s="332"/>
      <c r="BEO53" s="332"/>
      <c r="BEP53" s="332"/>
      <c r="BEQ53" s="332"/>
      <c r="BER53" s="332"/>
      <c r="BES53" s="332"/>
      <c r="BET53" s="332"/>
      <c r="BEU53" s="332"/>
      <c r="BEV53" s="332"/>
      <c r="BEW53" s="332"/>
      <c r="BEX53" s="332"/>
      <c r="BEY53" s="332"/>
      <c r="BEZ53" s="332"/>
      <c r="BFA53" s="332"/>
      <c r="BFB53" s="332"/>
      <c r="BFC53" s="332"/>
      <c r="BFD53" s="332"/>
      <c r="BFE53" s="332"/>
      <c r="BFF53" s="332"/>
      <c r="BFG53" s="332"/>
      <c r="BFH53" s="332"/>
      <c r="BFI53" s="332"/>
      <c r="BFJ53" s="332"/>
      <c r="BFK53" s="332"/>
      <c r="BFL53" s="332"/>
      <c r="BFM53" s="332"/>
      <c r="BFN53" s="332"/>
      <c r="BFO53" s="332"/>
      <c r="BFP53" s="332"/>
      <c r="BFQ53" s="332"/>
      <c r="BFR53" s="332"/>
      <c r="BFS53" s="332"/>
      <c r="BFT53" s="332"/>
      <c r="BFU53" s="332"/>
      <c r="BFV53" s="332"/>
      <c r="BFW53" s="332"/>
      <c r="BFX53" s="332"/>
      <c r="BFY53" s="332"/>
      <c r="BFZ53" s="332"/>
      <c r="BGA53" s="332"/>
      <c r="BGB53" s="332"/>
      <c r="BGC53" s="332"/>
      <c r="BGD53" s="332"/>
      <c r="BGE53" s="332"/>
      <c r="BGF53" s="332"/>
      <c r="BGG53" s="332"/>
      <c r="BGH53" s="332"/>
      <c r="BGI53" s="332"/>
      <c r="BGJ53" s="332"/>
      <c r="BGK53" s="332"/>
      <c r="BGL53" s="332"/>
      <c r="BGM53" s="332"/>
      <c r="BGN53" s="332"/>
      <c r="BGO53" s="332"/>
      <c r="BGP53" s="332"/>
      <c r="BGQ53" s="332"/>
      <c r="BGR53" s="332"/>
      <c r="BGS53" s="332"/>
      <c r="BGT53" s="332"/>
      <c r="BGU53" s="332"/>
      <c r="BGV53" s="332"/>
      <c r="BGW53" s="332"/>
      <c r="BGX53" s="332"/>
      <c r="BGY53" s="332"/>
      <c r="BGZ53" s="332"/>
      <c r="BHA53" s="332"/>
      <c r="BHB53" s="332"/>
      <c r="BHC53" s="332"/>
      <c r="BHD53" s="332"/>
      <c r="BHE53" s="332"/>
      <c r="BHF53" s="332"/>
      <c r="BHG53" s="332"/>
      <c r="BHH53" s="332"/>
      <c r="BHI53" s="332"/>
      <c r="BHJ53" s="332"/>
      <c r="BHK53" s="332"/>
      <c r="BHL53" s="332"/>
      <c r="BHM53" s="332"/>
      <c r="BHN53" s="332"/>
      <c r="BHO53" s="332"/>
      <c r="BHP53" s="332"/>
      <c r="BHQ53" s="332"/>
      <c r="BHR53" s="332"/>
      <c r="BHS53" s="332"/>
      <c r="BHT53" s="332"/>
      <c r="BHU53" s="332"/>
      <c r="BHV53" s="332"/>
      <c r="BHW53" s="332"/>
      <c r="BHX53" s="332"/>
      <c r="BHY53" s="332"/>
      <c r="BHZ53" s="332"/>
      <c r="BIA53" s="332"/>
      <c r="BIB53" s="332"/>
      <c r="BIC53" s="332"/>
      <c r="BID53" s="332"/>
      <c r="BIE53" s="332"/>
      <c r="BIF53" s="332"/>
      <c r="BIG53" s="332"/>
      <c r="BIH53" s="332"/>
      <c r="BII53" s="332"/>
      <c r="BIJ53" s="332"/>
      <c r="BIK53" s="332"/>
      <c r="BIL53" s="332"/>
      <c r="BIM53" s="332"/>
      <c r="BIN53" s="332"/>
      <c r="BIO53" s="332"/>
      <c r="BIP53" s="332"/>
      <c r="BIQ53" s="332"/>
      <c r="BIR53" s="332"/>
      <c r="BIS53" s="332"/>
      <c r="BIT53" s="332"/>
      <c r="BIU53" s="332"/>
      <c r="BIV53" s="332"/>
      <c r="BIW53" s="332"/>
      <c r="BIX53" s="332"/>
      <c r="BIY53" s="332"/>
      <c r="BIZ53" s="332"/>
      <c r="BJA53" s="332"/>
      <c r="BJB53" s="332"/>
      <c r="BJC53" s="332"/>
      <c r="BJD53" s="332"/>
      <c r="BJE53" s="332"/>
      <c r="BJF53" s="332"/>
      <c r="BJG53" s="332"/>
      <c r="BJH53" s="332"/>
      <c r="BJI53" s="332"/>
      <c r="BJJ53" s="332"/>
      <c r="BJK53" s="332"/>
      <c r="BJL53" s="332"/>
      <c r="BJM53" s="332"/>
      <c r="BJN53" s="332"/>
      <c r="BJO53" s="332"/>
      <c r="BJP53" s="332"/>
      <c r="BJQ53" s="332"/>
      <c r="BJR53" s="332"/>
      <c r="BJS53" s="332"/>
      <c r="BJT53" s="332"/>
      <c r="BJU53" s="332"/>
      <c r="BJV53" s="332"/>
      <c r="BJW53" s="332"/>
      <c r="BJX53" s="332"/>
      <c r="BJY53" s="332"/>
      <c r="BJZ53" s="332"/>
      <c r="BKA53" s="332"/>
      <c r="BKB53" s="332"/>
      <c r="BKC53" s="332"/>
      <c r="BKD53" s="332"/>
      <c r="BKE53" s="332"/>
      <c r="BKF53" s="332"/>
      <c r="BKG53" s="332"/>
      <c r="BKH53" s="332"/>
      <c r="BKI53" s="332"/>
      <c r="BKJ53" s="332"/>
      <c r="BKK53" s="332"/>
      <c r="BKL53" s="332"/>
      <c r="BKM53" s="332"/>
      <c r="BKN53" s="332"/>
      <c r="BKO53" s="332"/>
      <c r="BKP53" s="332"/>
      <c r="BKQ53" s="332"/>
      <c r="BKR53" s="332"/>
      <c r="BKS53" s="332"/>
      <c r="BKT53" s="332"/>
      <c r="BKU53" s="332"/>
      <c r="BKV53" s="332"/>
      <c r="BKW53" s="332"/>
      <c r="BKX53" s="332"/>
      <c r="BKY53" s="332"/>
      <c r="BKZ53" s="332"/>
      <c r="BLA53" s="332"/>
      <c r="BLB53" s="332"/>
      <c r="BLC53" s="332"/>
      <c r="BLD53" s="332"/>
      <c r="BLE53" s="332"/>
      <c r="BLF53" s="332"/>
      <c r="BLG53" s="332"/>
      <c r="BLH53" s="332"/>
      <c r="BLI53" s="332"/>
      <c r="BLJ53" s="332"/>
      <c r="BLK53" s="332"/>
      <c r="BLL53" s="332"/>
      <c r="BLM53" s="332"/>
      <c r="BLN53" s="332"/>
      <c r="BLO53" s="332"/>
      <c r="BLP53" s="332"/>
      <c r="BLQ53" s="332"/>
      <c r="BLR53" s="332"/>
      <c r="BLS53" s="332"/>
      <c r="BLT53" s="332"/>
      <c r="BLU53" s="332"/>
      <c r="BLV53" s="332"/>
      <c r="BLW53" s="332"/>
      <c r="BLX53" s="332"/>
      <c r="BLY53" s="332"/>
      <c r="BLZ53" s="332"/>
      <c r="BMA53" s="332"/>
      <c r="BMB53" s="332"/>
      <c r="BMC53" s="332"/>
      <c r="BMD53" s="332"/>
      <c r="BME53" s="332"/>
      <c r="BMF53" s="332"/>
      <c r="BMG53" s="332"/>
      <c r="BMH53" s="332"/>
      <c r="BMI53" s="332"/>
      <c r="BMJ53" s="332"/>
      <c r="BMK53" s="332"/>
      <c r="BML53" s="332"/>
      <c r="BMM53" s="332"/>
      <c r="BMN53" s="332"/>
      <c r="BMO53" s="332"/>
      <c r="BMP53" s="332"/>
      <c r="BMQ53" s="332"/>
      <c r="BMR53" s="332"/>
      <c r="BMS53" s="332"/>
      <c r="BMT53" s="332"/>
      <c r="BMU53" s="332"/>
      <c r="BMV53" s="332"/>
      <c r="BMW53" s="332"/>
      <c r="BMX53" s="332"/>
      <c r="BMY53" s="332"/>
      <c r="BMZ53" s="332"/>
      <c r="BNA53" s="332"/>
      <c r="BNB53" s="332"/>
      <c r="BNC53" s="332"/>
      <c r="BND53" s="332"/>
      <c r="BNE53" s="332"/>
      <c r="BNF53" s="332"/>
      <c r="BNG53" s="332"/>
      <c r="BNH53" s="332"/>
      <c r="BNI53" s="332"/>
      <c r="BNJ53" s="332"/>
      <c r="BNK53" s="332"/>
      <c r="BNL53" s="332"/>
      <c r="BNM53" s="332"/>
      <c r="BNN53" s="332"/>
      <c r="BNO53" s="332"/>
      <c r="BNP53" s="332"/>
      <c r="BNQ53" s="332"/>
      <c r="BNR53" s="332"/>
      <c r="BNS53" s="332"/>
      <c r="BNT53" s="332"/>
      <c r="BNU53" s="332"/>
      <c r="BNV53" s="332"/>
      <c r="BNW53" s="332"/>
      <c r="BNX53" s="332"/>
      <c r="BNY53" s="332"/>
      <c r="BNZ53" s="332"/>
      <c r="BOA53" s="332"/>
      <c r="BOB53" s="332"/>
      <c r="BOC53" s="332"/>
      <c r="BOD53" s="332"/>
      <c r="BOE53" s="332"/>
      <c r="BOF53" s="332"/>
      <c r="BOG53" s="332"/>
      <c r="BOH53" s="332"/>
      <c r="BOI53" s="332"/>
      <c r="BOJ53" s="332"/>
      <c r="BOK53" s="332"/>
      <c r="BOL53" s="332"/>
      <c r="BOM53" s="332"/>
      <c r="BON53" s="332"/>
      <c r="BOO53" s="332"/>
      <c r="BOP53" s="332"/>
      <c r="BOQ53" s="332"/>
      <c r="BOR53" s="332"/>
      <c r="BOS53" s="332"/>
      <c r="BOT53" s="332"/>
      <c r="BOU53" s="332"/>
      <c r="BOV53" s="332"/>
      <c r="BOW53" s="332"/>
      <c r="BOX53" s="332"/>
      <c r="BOY53" s="332"/>
      <c r="BOZ53" s="332"/>
      <c r="BPA53" s="332"/>
      <c r="BPB53" s="332"/>
      <c r="BPC53" s="332"/>
      <c r="BPD53" s="332"/>
      <c r="BPE53" s="332"/>
      <c r="BPF53" s="332"/>
      <c r="BPG53" s="332"/>
      <c r="BPH53" s="332"/>
      <c r="BPI53" s="332"/>
      <c r="BPJ53" s="332"/>
      <c r="BPK53" s="332"/>
      <c r="BPL53" s="332"/>
      <c r="BPM53" s="332"/>
      <c r="BPN53" s="332"/>
      <c r="BPO53" s="332"/>
      <c r="BPP53" s="332"/>
      <c r="BPQ53" s="332"/>
      <c r="BPR53" s="332"/>
      <c r="BPS53" s="332"/>
      <c r="BPT53" s="332"/>
      <c r="BPU53" s="332"/>
      <c r="BPV53" s="332"/>
      <c r="BPW53" s="332"/>
      <c r="BPX53" s="332"/>
      <c r="BPY53" s="332"/>
      <c r="BPZ53" s="332"/>
      <c r="BQA53" s="332"/>
      <c r="BQB53" s="332"/>
      <c r="BQC53" s="332"/>
      <c r="BQD53" s="332"/>
      <c r="BQE53" s="332"/>
      <c r="BQF53" s="332"/>
      <c r="BQG53" s="332"/>
      <c r="BQH53" s="332"/>
      <c r="BQI53" s="332"/>
      <c r="BQJ53" s="332"/>
      <c r="BQK53" s="332"/>
      <c r="BQL53" s="332"/>
      <c r="BQM53" s="332"/>
      <c r="BQN53" s="332"/>
      <c r="BQO53" s="332"/>
      <c r="BQP53" s="332"/>
      <c r="BQQ53" s="332"/>
      <c r="BQR53" s="332"/>
      <c r="BQS53" s="332"/>
      <c r="BQT53" s="332"/>
      <c r="BQU53" s="332"/>
      <c r="BQV53" s="332"/>
      <c r="BQW53" s="332"/>
      <c r="BQX53" s="332"/>
      <c r="BQY53" s="332"/>
      <c r="BQZ53" s="332"/>
      <c r="BRA53" s="332"/>
      <c r="BRB53" s="332"/>
      <c r="BRC53" s="332"/>
      <c r="BRD53" s="332"/>
      <c r="BRE53" s="332"/>
      <c r="BRF53" s="332"/>
      <c r="BRG53" s="332"/>
      <c r="BRH53" s="332"/>
      <c r="BRI53" s="332"/>
      <c r="BRJ53" s="332"/>
      <c r="BRK53" s="332"/>
      <c r="BRL53" s="332"/>
      <c r="BRM53" s="332"/>
      <c r="BRN53" s="332"/>
      <c r="BRO53" s="332"/>
      <c r="BRP53" s="332"/>
      <c r="BRQ53" s="332"/>
      <c r="BRR53" s="332"/>
      <c r="BRS53" s="332"/>
      <c r="BRT53" s="332"/>
      <c r="BRU53" s="332"/>
      <c r="BRV53" s="332"/>
      <c r="BRW53" s="332"/>
      <c r="BRX53" s="332"/>
      <c r="BRY53" s="332"/>
      <c r="BRZ53" s="332"/>
      <c r="BSA53" s="332"/>
      <c r="BSB53" s="332"/>
      <c r="BSC53" s="332"/>
      <c r="BSD53" s="332"/>
      <c r="BSE53" s="332"/>
      <c r="BSF53" s="332"/>
      <c r="BSG53" s="332"/>
      <c r="BSH53" s="332"/>
      <c r="BSI53" s="332"/>
      <c r="BSJ53" s="332"/>
      <c r="BSK53" s="332"/>
      <c r="BSL53" s="332"/>
      <c r="BSM53" s="332"/>
      <c r="BSN53" s="332"/>
      <c r="BSO53" s="332"/>
      <c r="BSP53" s="332"/>
      <c r="BSQ53" s="332"/>
      <c r="BSR53" s="332"/>
      <c r="BSS53" s="332"/>
      <c r="BST53" s="332"/>
      <c r="BSU53" s="332"/>
      <c r="BSV53" s="332"/>
      <c r="BSW53" s="332"/>
      <c r="BSX53" s="332"/>
      <c r="BSY53" s="332"/>
      <c r="BSZ53" s="332"/>
      <c r="BTA53" s="332"/>
      <c r="BTB53" s="332"/>
      <c r="BTC53" s="332"/>
      <c r="BTD53" s="332"/>
      <c r="BTE53" s="332"/>
      <c r="BTF53" s="332"/>
      <c r="BTG53" s="332"/>
      <c r="BTH53" s="332"/>
      <c r="BTI53" s="332"/>
      <c r="BTJ53" s="332"/>
      <c r="BTK53" s="332"/>
      <c r="BTL53" s="332"/>
      <c r="BTM53" s="332"/>
      <c r="BTN53" s="332"/>
      <c r="BTO53" s="332"/>
      <c r="BTP53" s="332"/>
      <c r="BTQ53" s="332"/>
      <c r="BTR53" s="332"/>
      <c r="BTS53" s="332"/>
      <c r="BTT53" s="332"/>
      <c r="BTU53" s="332"/>
      <c r="BTV53" s="332"/>
      <c r="BTW53" s="332"/>
      <c r="BTX53" s="332"/>
      <c r="BTY53" s="332"/>
      <c r="BTZ53" s="332"/>
      <c r="BUA53" s="332"/>
      <c r="BUB53" s="332"/>
      <c r="BUC53" s="332"/>
      <c r="BUD53" s="332"/>
      <c r="BUE53" s="332"/>
      <c r="BUF53" s="332"/>
      <c r="BUG53" s="332"/>
      <c r="BUH53" s="332"/>
      <c r="BUI53" s="332"/>
      <c r="BUJ53" s="332"/>
      <c r="BUK53" s="332"/>
      <c r="BUL53" s="332"/>
      <c r="BUM53" s="332"/>
      <c r="BUN53" s="332"/>
      <c r="BUO53" s="332"/>
      <c r="BUP53" s="332"/>
      <c r="BUQ53" s="332"/>
      <c r="BUR53" s="332"/>
      <c r="BUS53" s="332"/>
      <c r="BUT53" s="332"/>
      <c r="BUU53" s="332"/>
      <c r="BUV53" s="332"/>
      <c r="BUW53" s="332"/>
      <c r="BUX53" s="332"/>
      <c r="BUY53" s="332"/>
      <c r="BUZ53" s="332"/>
      <c r="BVA53" s="332"/>
      <c r="BVB53" s="332"/>
      <c r="BVC53" s="332"/>
      <c r="BVD53" s="332"/>
      <c r="BVE53" s="332"/>
      <c r="BVF53" s="332"/>
      <c r="BVG53" s="332"/>
      <c r="BVH53" s="332"/>
      <c r="BVI53" s="332"/>
      <c r="BVJ53" s="332"/>
      <c r="BVK53" s="332"/>
      <c r="BVL53" s="332"/>
      <c r="BVM53" s="332"/>
      <c r="BVN53" s="332"/>
      <c r="BVO53" s="332"/>
      <c r="BVP53" s="332"/>
      <c r="BVQ53" s="332"/>
      <c r="BVR53" s="332"/>
      <c r="BVS53" s="332"/>
      <c r="BVT53" s="332"/>
      <c r="BVU53" s="332"/>
      <c r="BVV53" s="332"/>
      <c r="BVW53" s="332"/>
      <c r="BVX53" s="332"/>
      <c r="BVY53" s="332"/>
      <c r="BVZ53" s="332"/>
      <c r="BWA53" s="332"/>
      <c r="BWB53" s="332"/>
      <c r="BWC53" s="332"/>
      <c r="BWD53" s="332"/>
      <c r="BWE53" s="332"/>
      <c r="BWF53" s="332"/>
      <c r="BWG53" s="332"/>
      <c r="BWH53" s="332"/>
      <c r="BWI53" s="332"/>
      <c r="BWJ53" s="332"/>
      <c r="BWK53" s="332"/>
      <c r="BWL53" s="332"/>
      <c r="BWM53" s="332"/>
      <c r="BWN53" s="332"/>
      <c r="BWO53" s="332"/>
      <c r="BWP53" s="332"/>
      <c r="BWQ53" s="332"/>
      <c r="BWR53" s="332"/>
      <c r="BWS53" s="332"/>
      <c r="BWT53" s="332"/>
      <c r="BWU53" s="332"/>
      <c r="BWV53" s="332"/>
      <c r="BWW53" s="332"/>
      <c r="BWX53" s="332"/>
      <c r="BWY53" s="332"/>
      <c r="BWZ53" s="332"/>
      <c r="BXA53" s="332"/>
      <c r="BXB53" s="332"/>
      <c r="BXC53" s="332"/>
      <c r="BXD53" s="332"/>
      <c r="BXE53" s="332"/>
      <c r="BXF53" s="332"/>
      <c r="BXG53" s="332"/>
      <c r="BXH53" s="332"/>
      <c r="BXI53" s="332"/>
      <c r="BXJ53" s="332"/>
      <c r="BXK53" s="332"/>
      <c r="BXL53" s="332"/>
      <c r="BXM53" s="332"/>
      <c r="BXN53" s="332"/>
      <c r="BXO53" s="332"/>
      <c r="BXP53" s="332"/>
      <c r="BXQ53" s="332"/>
      <c r="BXR53" s="332"/>
      <c r="BXS53" s="332"/>
      <c r="BXT53" s="332"/>
      <c r="BXU53" s="332"/>
      <c r="BXV53" s="332"/>
      <c r="BXW53" s="332"/>
      <c r="BXX53" s="332"/>
      <c r="BXY53" s="332"/>
      <c r="BXZ53" s="332"/>
      <c r="BYA53" s="332"/>
      <c r="BYB53" s="332"/>
      <c r="BYC53" s="332"/>
      <c r="BYD53" s="332"/>
      <c r="BYE53" s="332"/>
      <c r="BYF53" s="332"/>
      <c r="BYG53" s="332"/>
      <c r="BYH53" s="332"/>
      <c r="BYI53" s="332"/>
      <c r="BYJ53" s="332"/>
      <c r="BYK53" s="332"/>
      <c r="BYL53" s="332"/>
      <c r="BYM53" s="332"/>
      <c r="BYN53" s="332"/>
      <c r="BYO53" s="332"/>
      <c r="BYP53" s="332"/>
      <c r="BYQ53" s="332"/>
      <c r="BYR53" s="332"/>
      <c r="BYS53" s="332"/>
      <c r="BYT53" s="332"/>
      <c r="BYU53" s="332"/>
      <c r="BYV53" s="332"/>
      <c r="BYW53" s="332"/>
      <c r="BYX53" s="332"/>
      <c r="BYY53" s="332"/>
      <c r="BYZ53" s="332"/>
      <c r="BZA53" s="332"/>
      <c r="BZB53" s="332"/>
      <c r="BZC53" s="332"/>
      <c r="BZD53" s="332"/>
      <c r="BZE53" s="332"/>
      <c r="BZF53" s="332"/>
      <c r="BZG53" s="332"/>
      <c r="BZH53" s="332"/>
      <c r="BZI53" s="332"/>
      <c r="BZJ53" s="332"/>
      <c r="BZK53" s="332"/>
      <c r="BZL53" s="332"/>
      <c r="BZM53" s="332"/>
      <c r="BZN53" s="332"/>
      <c r="BZO53" s="332"/>
      <c r="BZP53" s="332"/>
      <c r="BZQ53" s="332"/>
      <c r="BZR53" s="332"/>
      <c r="BZS53" s="332"/>
      <c r="BZT53" s="332"/>
      <c r="BZU53" s="332"/>
      <c r="BZV53" s="332"/>
      <c r="BZW53" s="332"/>
      <c r="BZX53" s="332"/>
      <c r="BZY53" s="332"/>
      <c r="BZZ53" s="332"/>
      <c r="CAA53" s="332"/>
      <c r="CAB53" s="332"/>
      <c r="CAC53" s="332"/>
      <c r="CAD53" s="332"/>
      <c r="CAE53" s="332"/>
      <c r="CAF53" s="332"/>
      <c r="CAG53" s="332"/>
      <c r="CAH53" s="332"/>
      <c r="CAI53" s="332"/>
      <c r="CAJ53" s="332"/>
      <c r="CAK53" s="332"/>
      <c r="CAL53" s="332"/>
      <c r="CAM53" s="332"/>
      <c r="CAN53" s="332"/>
      <c r="CAO53" s="332"/>
      <c r="CAP53" s="332"/>
      <c r="CAQ53" s="332"/>
      <c r="CAR53" s="332"/>
      <c r="CAS53" s="332"/>
      <c r="CAT53" s="332"/>
      <c r="CAU53" s="332"/>
      <c r="CAV53" s="332"/>
      <c r="CAW53" s="332"/>
      <c r="CAX53" s="332"/>
      <c r="CAY53" s="332"/>
      <c r="CAZ53" s="332"/>
      <c r="CBA53" s="332"/>
      <c r="CBB53" s="332"/>
      <c r="CBC53" s="332"/>
      <c r="CBD53" s="332"/>
      <c r="CBE53" s="332"/>
      <c r="CBF53" s="332"/>
      <c r="CBG53" s="332"/>
      <c r="CBH53" s="332"/>
      <c r="CBI53" s="332"/>
      <c r="CBJ53" s="332"/>
      <c r="CBK53" s="332"/>
      <c r="CBL53" s="332"/>
      <c r="CBM53" s="332"/>
      <c r="CBN53" s="332"/>
      <c r="CBO53" s="332"/>
      <c r="CBP53" s="332"/>
      <c r="CBQ53" s="332"/>
      <c r="CBR53" s="332"/>
      <c r="CBS53" s="332"/>
      <c r="CBT53" s="332"/>
      <c r="CBU53" s="332"/>
      <c r="CBV53" s="332"/>
      <c r="CBW53" s="332"/>
      <c r="CBX53" s="332"/>
      <c r="CBY53" s="332"/>
      <c r="CBZ53" s="332"/>
      <c r="CCA53" s="332"/>
      <c r="CCB53" s="332"/>
      <c r="CCC53" s="332"/>
      <c r="CCD53" s="332"/>
      <c r="CCE53" s="332"/>
      <c r="CCF53" s="332"/>
      <c r="CCG53" s="332"/>
      <c r="CCH53" s="332"/>
      <c r="CCI53" s="332"/>
      <c r="CCJ53" s="332"/>
      <c r="CCK53" s="332"/>
      <c r="CCL53" s="332"/>
      <c r="CCM53" s="332"/>
      <c r="CCN53" s="332"/>
      <c r="CCO53" s="332"/>
      <c r="CCP53" s="332"/>
      <c r="CCQ53" s="332"/>
      <c r="CCR53" s="332"/>
      <c r="CCS53" s="332"/>
      <c r="CCT53" s="332"/>
      <c r="CCU53" s="332"/>
      <c r="CCV53" s="332"/>
      <c r="CCW53" s="332"/>
      <c r="CCX53" s="332"/>
      <c r="CCY53" s="332"/>
      <c r="CCZ53" s="332"/>
      <c r="CDA53" s="332"/>
      <c r="CDB53" s="332"/>
      <c r="CDC53" s="332"/>
      <c r="CDD53" s="332"/>
      <c r="CDE53" s="332"/>
      <c r="CDF53" s="332"/>
      <c r="CDG53" s="332"/>
      <c r="CDH53" s="332"/>
      <c r="CDI53" s="332"/>
      <c r="CDJ53" s="332"/>
      <c r="CDK53" s="332"/>
      <c r="CDL53" s="332"/>
      <c r="CDM53" s="332"/>
      <c r="CDN53" s="332"/>
      <c r="CDO53" s="332"/>
      <c r="CDP53" s="332"/>
      <c r="CDQ53" s="332"/>
      <c r="CDR53" s="332"/>
      <c r="CDS53" s="332"/>
      <c r="CDT53" s="332"/>
      <c r="CDU53" s="332"/>
      <c r="CDV53" s="332"/>
      <c r="CDW53" s="332"/>
      <c r="CDX53" s="332"/>
      <c r="CDY53" s="332"/>
      <c r="CDZ53" s="332"/>
      <c r="CEA53" s="332"/>
      <c r="CEB53" s="332"/>
      <c r="CEC53" s="332"/>
      <c r="CED53" s="332"/>
      <c r="CEE53" s="332"/>
      <c r="CEF53" s="332"/>
      <c r="CEG53" s="332"/>
      <c r="CEH53" s="332"/>
      <c r="CEI53" s="332"/>
      <c r="CEJ53" s="332"/>
      <c r="CEK53" s="332"/>
      <c r="CEL53" s="332"/>
      <c r="CEM53" s="332"/>
      <c r="CEN53" s="332"/>
      <c r="CEO53" s="332"/>
      <c r="CEP53" s="332"/>
      <c r="CEQ53" s="332"/>
      <c r="CER53" s="332"/>
      <c r="CES53" s="332"/>
      <c r="CET53" s="332"/>
      <c r="CEU53" s="332"/>
      <c r="CEV53" s="332"/>
      <c r="CEW53" s="332"/>
      <c r="CEX53" s="332"/>
      <c r="CEY53" s="332"/>
      <c r="CEZ53" s="332"/>
      <c r="CFA53" s="332"/>
      <c r="CFB53" s="332"/>
      <c r="CFC53" s="332"/>
      <c r="CFD53" s="332"/>
      <c r="CFE53" s="332"/>
      <c r="CFF53" s="332"/>
      <c r="CFG53" s="332"/>
      <c r="CFH53" s="332"/>
      <c r="CFI53" s="332"/>
      <c r="CFJ53" s="332"/>
      <c r="CFK53" s="332"/>
      <c r="CFL53" s="332"/>
      <c r="CFM53" s="332"/>
      <c r="CFN53" s="332"/>
      <c r="CFO53" s="332"/>
      <c r="CFP53" s="332"/>
      <c r="CFQ53" s="332"/>
      <c r="CFR53" s="332"/>
      <c r="CFS53" s="332"/>
      <c r="CFT53" s="332"/>
      <c r="CFU53" s="332"/>
      <c r="CFV53" s="332"/>
      <c r="CFW53" s="332"/>
      <c r="CFX53" s="332"/>
      <c r="CFY53" s="332"/>
      <c r="CFZ53" s="332"/>
      <c r="CGA53" s="332"/>
      <c r="CGB53" s="332"/>
      <c r="CGC53" s="332"/>
      <c r="CGD53" s="332"/>
      <c r="CGE53" s="332"/>
      <c r="CGF53" s="332"/>
      <c r="CGG53" s="332"/>
      <c r="CGH53" s="332"/>
      <c r="CGI53" s="332"/>
      <c r="CGJ53" s="332"/>
      <c r="CGK53" s="332"/>
      <c r="CGL53" s="332"/>
      <c r="CGM53" s="332"/>
      <c r="CGN53" s="332"/>
      <c r="CGO53" s="332"/>
      <c r="CGP53" s="332"/>
      <c r="CGQ53" s="332"/>
      <c r="CGR53" s="332"/>
      <c r="CGS53" s="332"/>
      <c r="CGT53" s="332"/>
      <c r="CGU53" s="332"/>
      <c r="CGV53" s="332"/>
      <c r="CGW53" s="332"/>
      <c r="CGX53" s="332"/>
      <c r="CGY53" s="332"/>
      <c r="CGZ53" s="332"/>
      <c r="CHA53" s="332"/>
      <c r="CHB53" s="332"/>
      <c r="CHC53" s="332"/>
      <c r="CHD53" s="332"/>
      <c r="CHE53" s="332"/>
      <c r="CHF53" s="332"/>
      <c r="CHG53" s="332"/>
      <c r="CHH53" s="332"/>
      <c r="CHI53" s="332"/>
      <c r="CHJ53" s="332"/>
      <c r="CHK53" s="332"/>
      <c r="CHL53" s="332"/>
      <c r="CHM53" s="332"/>
      <c r="CHN53" s="332"/>
      <c r="CHO53" s="332"/>
      <c r="CHP53" s="332"/>
      <c r="CHQ53" s="332"/>
      <c r="CHR53" s="332"/>
      <c r="CHS53" s="332"/>
      <c r="CHT53" s="332"/>
      <c r="CHU53" s="332"/>
      <c r="CHV53" s="332"/>
      <c r="CHW53" s="332"/>
      <c r="CHX53" s="332"/>
      <c r="CHY53" s="332"/>
      <c r="CHZ53" s="332"/>
      <c r="CIA53" s="332"/>
      <c r="CIB53" s="332"/>
      <c r="CIC53" s="332"/>
      <c r="CID53" s="332"/>
      <c r="CIE53" s="332"/>
      <c r="CIF53" s="332"/>
      <c r="CIG53" s="332"/>
      <c r="CIH53" s="332"/>
      <c r="CII53" s="332"/>
      <c r="CIJ53" s="332"/>
      <c r="CIK53" s="332"/>
      <c r="CIL53" s="332"/>
      <c r="CIM53" s="332"/>
      <c r="CIN53" s="332"/>
      <c r="CIO53" s="332"/>
      <c r="CIP53" s="332"/>
      <c r="CIQ53" s="332"/>
      <c r="CIR53" s="332"/>
      <c r="CIS53" s="332"/>
      <c r="CIT53" s="332"/>
      <c r="CIU53" s="332"/>
      <c r="CIV53" s="332"/>
      <c r="CIW53" s="332"/>
      <c r="CIX53" s="332"/>
      <c r="CIY53" s="332"/>
      <c r="CIZ53" s="332"/>
      <c r="CJA53" s="332"/>
      <c r="CJB53" s="332"/>
      <c r="CJC53" s="332"/>
      <c r="CJD53" s="332"/>
      <c r="CJE53" s="332"/>
      <c r="CJF53" s="332"/>
      <c r="CJG53" s="332"/>
      <c r="CJH53" s="332"/>
      <c r="CJI53" s="332"/>
      <c r="CJJ53" s="332"/>
      <c r="CJK53" s="332"/>
      <c r="CJL53" s="332"/>
      <c r="CJM53" s="332"/>
      <c r="CJN53" s="332"/>
      <c r="CJO53" s="332"/>
      <c r="CJP53" s="332"/>
      <c r="CJQ53" s="332"/>
      <c r="CJR53" s="332"/>
      <c r="CJS53" s="332"/>
      <c r="CJT53" s="332"/>
      <c r="CJU53" s="332"/>
      <c r="CJV53" s="332"/>
      <c r="CJW53" s="332"/>
      <c r="CJX53" s="332"/>
      <c r="CJY53" s="332"/>
      <c r="CJZ53" s="332"/>
      <c r="CKA53" s="332"/>
      <c r="CKB53" s="332"/>
      <c r="CKC53" s="332"/>
      <c r="CKD53" s="332"/>
      <c r="CKE53" s="332"/>
      <c r="CKF53" s="332"/>
      <c r="CKG53" s="332"/>
      <c r="CKH53" s="332"/>
      <c r="CKI53" s="332"/>
      <c r="CKJ53" s="332"/>
      <c r="CKK53" s="332"/>
      <c r="CKL53" s="332"/>
      <c r="CKM53" s="332"/>
      <c r="CKN53" s="332"/>
      <c r="CKO53" s="332"/>
      <c r="CKP53" s="332"/>
      <c r="CKQ53" s="332"/>
      <c r="CKR53" s="332"/>
      <c r="CKS53" s="332"/>
      <c r="CKT53" s="332"/>
      <c r="CKU53" s="332"/>
      <c r="CKV53" s="332"/>
      <c r="CKW53" s="332"/>
      <c r="CKX53" s="332"/>
      <c r="CKY53" s="332"/>
      <c r="CKZ53" s="332"/>
      <c r="CLA53" s="332"/>
      <c r="CLB53" s="332"/>
      <c r="CLC53" s="332"/>
      <c r="CLD53" s="332"/>
      <c r="CLE53" s="332"/>
      <c r="CLF53" s="332"/>
      <c r="CLG53" s="332"/>
      <c r="CLH53" s="332"/>
      <c r="CLI53" s="332"/>
      <c r="CLJ53" s="332"/>
      <c r="CLK53" s="332"/>
      <c r="CLL53" s="332"/>
      <c r="CLM53" s="332"/>
      <c r="CLN53" s="332"/>
      <c r="CLO53" s="332"/>
      <c r="CLP53" s="332"/>
      <c r="CLQ53" s="332"/>
      <c r="CLR53" s="332"/>
      <c r="CLS53" s="332"/>
      <c r="CLT53" s="332"/>
      <c r="CLU53" s="332"/>
      <c r="CLV53" s="332"/>
      <c r="CLW53" s="332"/>
      <c r="CLX53" s="332"/>
      <c r="CLY53" s="332"/>
      <c r="CLZ53" s="332"/>
      <c r="CMA53" s="332"/>
      <c r="CMB53" s="332"/>
      <c r="CMC53" s="332"/>
      <c r="CMD53" s="332"/>
      <c r="CME53" s="332"/>
      <c r="CMF53" s="332"/>
      <c r="CMG53" s="332"/>
      <c r="CMH53" s="332"/>
      <c r="CMI53" s="332"/>
      <c r="CMJ53" s="332"/>
      <c r="CMK53" s="332"/>
      <c r="CML53" s="332"/>
      <c r="CMM53" s="332"/>
      <c r="CMN53" s="332"/>
      <c r="CMO53" s="332"/>
      <c r="CMP53" s="332"/>
      <c r="CMQ53" s="332"/>
      <c r="CMR53" s="332"/>
      <c r="CMS53" s="332"/>
      <c r="CMT53" s="332"/>
      <c r="CMU53" s="332"/>
      <c r="CMV53" s="332"/>
      <c r="CMW53" s="332"/>
      <c r="CMX53" s="332"/>
      <c r="CMY53" s="332"/>
      <c r="CMZ53" s="332"/>
      <c r="CNA53" s="332"/>
      <c r="CNB53" s="332"/>
      <c r="CNC53" s="332"/>
      <c r="CND53" s="332"/>
      <c r="CNE53" s="332"/>
      <c r="CNF53" s="332"/>
      <c r="CNG53" s="332"/>
      <c r="CNH53" s="332"/>
      <c r="CNI53" s="332"/>
      <c r="CNJ53" s="332"/>
      <c r="CNK53" s="332"/>
      <c r="CNL53" s="332"/>
      <c r="CNM53" s="332"/>
      <c r="CNN53" s="332"/>
      <c r="CNO53" s="332"/>
      <c r="CNP53" s="332"/>
      <c r="CNQ53" s="332"/>
      <c r="CNR53" s="332"/>
      <c r="CNS53" s="332"/>
      <c r="CNT53" s="332"/>
      <c r="CNU53" s="332"/>
      <c r="CNV53" s="332"/>
      <c r="CNW53" s="332"/>
      <c r="CNX53" s="332"/>
      <c r="CNY53" s="332"/>
      <c r="CNZ53" s="332"/>
      <c r="COA53" s="332"/>
      <c r="COB53" s="332"/>
      <c r="COC53" s="332"/>
      <c r="COD53" s="332"/>
      <c r="COE53" s="332"/>
      <c r="COF53" s="332"/>
      <c r="COG53" s="332"/>
      <c r="COH53" s="332"/>
      <c r="COI53" s="332"/>
      <c r="COJ53" s="332"/>
      <c r="COK53" s="332"/>
      <c r="COL53" s="332"/>
      <c r="COM53" s="332"/>
      <c r="CON53" s="332"/>
      <c r="COO53" s="332"/>
      <c r="COP53" s="332"/>
      <c r="COQ53" s="332"/>
      <c r="COR53" s="332"/>
      <c r="COS53" s="332"/>
      <c r="COT53" s="332"/>
      <c r="COU53" s="332"/>
      <c r="COV53" s="332"/>
      <c r="COW53" s="332"/>
      <c r="COX53" s="332"/>
      <c r="COY53" s="332"/>
      <c r="COZ53" s="332"/>
      <c r="CPA53" s="332"/>
      <c r="CPB53" s="332"/>
      <c r="CPC53" s="332"/>
      <c r="CPD53" s="332"/>
      <c r="CPE53" s="332"/>
      <c r="CPF53" s="332"/>
      <c r="CPG53" s="332"/>
      <c r="CPH53" s="332"/>
      <c r="CPI53" s="332"/>
      <c r="CPJ53" s="332"/>
      <c r="CPK53" s="332"/>
      <c r="CPL53" s="332"/>
      <c r="CPM53" s="332"/>
      <c r="CPN53" s="332"/>
      <c r="CPO53" s="332"/>
      <c r="CPP53" s="332"/>
      <c r="CPQ53" s="332"/>
      <c r="CPR53" s="332"/>
      <c r="CPS53" s="332"/>
      <c r="CPT53" s="332"/>
      <c r="CPU53" s="332"/>
      <c r="CPV53" s="332"/>
      <c r="CPW53" s="332"/>
      <c r="CPX53" s="332"/>
      <c r="CPY53" s="332"/>
      <c r="CPZ53" s="332"/>
      <c r="CQA53" s="332"/>
      <c r="CQB53" s="332"/>
      <c r="CQC53" s="332"/>
      <c r="CQD53" s="332"/>
      <c r="CQE53" s="332"/>
      <c r="CQF53" s="332"/>
      <c r="CQG53" s="332"/>
      <c r="CQH53" s="332"/>
      <c r="CQI53" s="332"/>
      <c r="CQJ53" s="332"/>
      <c r="CQK53" s="332"/>
      <c r="CQL53" s="332"/>
      <c r="CQM53" s="332"/>
      <c r="CQN53" s="332"/>
      <c r="CQO53" s="332"/>
      <c r="CQP53" s="332"/>
      <c r="CQQ53" s="332"/>
      <c r="CQR53" s="332"/>
      <c r="CQS53" s="332"/>
      <c r="CQT53" s="332"/>
      <c r="CQU53" s="332"/>
      <c r="CQV53" s="332"/>
      <c r="CQW53" s="332"/>
      <c r="CQX53" s="332"/>
      <c r="CQY53" s="332"/>
      <c r="CQZ53" s="332"/>
      <c r="CRA53" s="332"/>
      <c r="CRB53" s="332"/>
      <c r="CRC53" s="332"/>
      <c r="CRD53" s="332"/>
      <c r="CRE53" s="332"/>
      <c r="CRF53" s="332"/>
      <c r="CRG53" s="332"/>
      <c r="CRH53" s="332"/>
      <c r="CRI53" s="332"/>
      <c r="CRJ53" s="332"/>
      <c r="CRK53" s="332"/>
      <c r="CRL53" s="332"/>
      <c r="CRM53" s="332"/>
      <c r="CRN53" s="332"/>
      <c r="CRO53" s="332"/>
      <c r="CRP53" s="332"/>
      <c r="CRQ53" s="332"/>
      <c r="CRR53" s="332"/>
      <c r="CRS53" s="332"/>
      <c r="CRT53" s="332"/>
      <c r="CRU53" s="332"/>
      <c r="CRV53" s="332"/>
      <c r="CRW53" s="332"/>
      <c r="CRX53" s="332"/>
      <c r="CRY53" s="332"/>
      <c r="CRZ53" s="332"/>
      <c r="CSA53" s="332"/>
      <c r="CSB53" s="332"/>
      <c r="CSC53" s="332"/>
      <c r="CSD53" s="332"/>
      <c r="CSE53" s="332"/>
      <c r="CSF53" s="332"/>
      <c r="CSG53" s="332"/>
      <c r="CSH53" s="332"/>
      <c r="CSI53" s="332"/>
      <c r="CSJ53" s="332"/>
      <c r="CSK53" s="332"/>
      <c r="CSL53" s="332"/>
      <c r="CSM53" s="332"/>
      <c r="CSN53" s="332"/>
      <c r="CSO53" s="332"/>
      <c r="CSP53" s="332"/>
      <c r="CSQ53" s="332"/>
      <c r="CSR53" s="332"/>
      <c r="CSS53" s="332"/>
      <c r="CST53" s="332"/>
      <c r="CSU53" s="332"/>
      <c r="CSV53" s="332"/>
      <c r="CSW53" s="332"/>
      <c r="CSX53" s="332"/>
      <c r="CSY53" s="332"/>
      <c r="CSZ53" s="332"/>
      <c r="CTA53" s="332"/>
      <c r="CTB53" s="332"/>
      <c r="CTC53" s="332"/>
      <c r="CTD53" s="332"/>
      <c r="CTE53" s="332"/>
      <c r="CTF53" s="332"/>
      <c r="CTG53" s="332"/>
      <c r="CTH53" s="332"/>
      <c r="CTI53" s="332"/>
      <c r="CTJ53" s="332"/>
      <c r="CTK53" s="332"/>
      <c r="CTL53" s="332"/>
      <c r="CTM53" s="332"/>
      <c r="CTN53" s="332"/>
      <c r="CTO53" s="332"/>
      <c r="CTP53" s="332"/>
      <c r="CTQ53" s="332"/>
      <c r="CTR53" s="332"/>
      <c r="CTS53" s="332"/>
      <c r="CTT53" s="332"/>
      <c r="CTU53" s="332"/>
      <c r="CTV53" s="332"/>
      <c r="CTW53" s="332"/>
      <c r="CTX53" s="332"/>
      <c r="CTY53" s="332"/>
      <c r="CTZ53" s="332"/>
      <c r="CUA53" s="332"/>
      <c r="CUB53" s="332"/>
      <c r="CUC53" s="332"/>
      <c r="CUD53" s="332"/>
      <c r="CUE53" s="332"/>
      <c r="CUF53" s="332"/>
      <c r="CUG53" s="332"/>
      <c r="CUH53" s="332"/>
      <c r="CUI53" s="332"/>
      <c r="CUJ53" s="332"/>
      <c r="CUK53" s="332"/>
      <c r="CUL53" s="332"/>
      <c r="CUM53" s="332"/>
      <c r="CUN53" s="332"/>
      <c r="CUO53" s="332"/>
      <c r="CUP53" s="332"/>
      <c r="CUQ53" s="332"/>
      <c r="CUR53" s="332"/>
      <c r="CUS53" s="332"/>
      <c r="CUT53" s="332"/>
      <c r="CUU53" s="332"/>
      <c r="CUV53" s="332"/>
      <c r="CUW53" s="332"/>
      <c r="CUX53" s="332"/>
      <c r="CUY53" s="332"/>
      <c r="CUZ53" s="332"/>
      <c r="CVA53" s="332"/>
      <c r="CVB53" s="332"/>
      <c r="CVC53" s="332"/>
      <c r="CVD53" s="332"/>
      <c r="CVE53" s="332"/>
      <c r="CVF53" s="332"/>
      <c r="CVG53" s="332"/>
      <c r="CVH53" s="332"/>
      <c r="CVI53" s="332"/>
      <c r="CVJ53" s="332"/>
      <c r="CVK53" s="332"/>
      <c r="CVL53" s="332"/>
      <c r="CVM53" s="332"/>
      <c r="CVN53" s="332"/>
      <c r="CVO53" s="332"/>
      <c r="CVP53" s="332"/>
      <c r="CVQ53" s="332"/>
      <c r="CVR53" s="332"/>
      <c r="CVS53" s="332"/>
      <c r="CVT53" s="332"/>
      <c r="CVU53" s="332"/>
      <c r="CVV53" s="332"/>
      <c r="CVW53" s="332"/>
      <c r="CVX53" s="332"/>
      <c r="CVY53" s="332"/>
      <c r="CVZ53" s="332"/>
      <c r="CWA53" s="332"/>
      <c r="CWB53" s="332"/>
      <c r="CWC53" s="332"/>
      <c r="CWD53" s="332"/>
      <c r="CWE53" s="332"/>
      <c r="CWF53" s="332"/>
      <c r="CWG53" s="332"/>
      <c r="CWH53" s="332"/>
      <c r="CWI53" s="332"/>
      <c r="CWJ53" s="332"/>
      <c r="CWK53" s="332"/>
      <c r="CWL53" s="332"/>
      <c r="CWM53" s="332"/>
      <c r="CWN53" s="332"/>
      <c r="CWO53" s="332"/>
      <c r="CWP53" s="332"/>
      <c r="CWQ53" s="332"/>
      <c r="CWR53" s="332"/>
      <c r="CWS53" s="332"/>
      <c r="CWT53" s="332"/>
      <c r="CWU53" s="332"/>
      <c r="CWV53" s="332"/>
      <c r="CWW53" s="332"/>
      <c r="CWX53" s="332"/>
      <c r="CWY53" s="332"/>
      <c r="CWZ53" s="332"/>
      <c r="CXA53" s="332"/>
      <c r="CXB53" s="332"/>
      <c r="CXC53" s="332"/>
      <c r="CXD53" s="332"/>
      <c r="CXE53" s="332"/>
      <c r="CXF53" s="332"/>
      <c r="CXG53" s="332"/>
      <c r="CXH53" s="332"/>
      <c r="CXI53" s="332"/>
      <c r="CXJ53" s="332"/>
      <c r="CXK53" s="332"/>
      <c r="CXL53" s="332"/>
      <c r="CXM53" s="332"/>
      <c r="CXN53" s="332"/>
      <c r="CXO53" s="332"/>
      <c r="CXP53" s="332"/>
      <c r="CXQ53" s="332"/>
      <c r="CXR53" s="332"/>
      <c r="CXS53" s="332"/>
      <c r="CXT53" s="332"/>
      <c r="CXU53" s="332"/>
      <c r="CXV53" s="332"/>
      <c r="CXW53" s="332"/>
      <c r="CXX53" s="332"/>
      <c r="CXY53" s="332"/>
      <c r="CXZ53" s="332"/>
      <c r="CYA53" s="332"/>
      <c r="CYB53" s="332"/>
      <c r="CYC53" s="332"/>
      <c r="CYD53" s="332"/>
      <c r="CYE53" s="332"/>
      <c r="CYF53" s="332"/>
      <c r="CYG53" s="332"/>
      <c r="CYH53" s="332"/>
      <c r="CYI53" s="332"/>
      <c r="CYJ53" s="332"/>
      <c r="CYK53" s="332"/>
      <c r="CYL53" s="332"/>
      <c r="CYM53" s="332"/>
      <c r="CYN53" s="332"/>
      <c r="CYO53" s="332"/>
      <c r="CYP53" s="332"/>
      <c r="CYQ53" s="332"/>
      <c r="CYR53" s="332"/>
      <c r="CYS53" s="332"/>
      <c r="CYT53" s="332"/>
      <c r="CYU53" s="332"/>
      <c r="CYV53" s="332"/>
      <c r="CYW53" s="332"/>
      <c r="CYX53" s="332"/>
      <c r="CYY53" s="332"/>
      <c r="CYZ53" s="332"/>
      <c r="CZA53" s="332"/>
      <c r="CZB53" s="332"/>
      <c r="CZC53" s="332"/>
      <c r="CZD53" s="332"/>
      <c r="CZE53" s="332"/>
      <c r="CZF53" s="332"/>
      <c r="CZG53" s="332"/>
      <c r="CZH53" s="332"/>
      <c r="CZI53" s="332"/>
      <c r="CZJ53" s="332"/>
      <c r="CZK53" s="332"/>
      <c r="CZL53" s="332"/>
      <c r="CZM53" s="332"/>
      <c r="CZN53" s="332"/>
      <c r="CZO53" s="332"/>
      <c r="CZP53" s="332"/>
      <c r="CZQ53" s="332"/>
      <c r="CZR53" s="332"/>
      <c r="CZS53" s="332"/>
      <c r="CZT53" s="332"/>
      <c r="CZU53" s="332"/>
      <c r="CZV53" s="332"/>
      <c r="CZW53" s="332"/>
      <c r="CZX53" s="332"/>
      <c r="CZY53" s="332"/>
      <c r="CZZ53" s="332"/>
      <c r="DAA53" s="332"/>
      <c r="DAB53" s="332"/>
      <c r="DAC53" s="332"/>
      <c r="DAD53" s="332"/>
      <c r="DAE53" s="332"/>
      <c r="DAF53" s="332"/>
      <c r="DAG53" s="332"/>
      <c r="DAH53" s="332"/>
      <c r="DAI53" s="332"/>
      <c r="DAJ53" s="332"/>
      <c r="DAK53" s="332"/>
      <c r="DAL53" s="332"/>
      <c r="DAM53" s="332"/>
      <c r="DAN53" s="332"/>
      <c r="DAO53" s="332"/>
      <c r="DAP53" s="332"/>
      <c r="DAQ53" s="332"/>
      <c r="DAR53" s="332"/>
      <c r="DAS53" s="332"/>
      <c r="DAT53" s="332"/>
      <c r="DAU53" s="332"/>
      <c r="DAV53" s="332"/>
      <c r="DAW53" s="332"/>
      <c r="DAX53" s="332"/>
      <c r="DAY53" s="332"/>
      <c r="DAZ53" s="332"/>
      <c r="DBA53" s="332"/>
      <c r="DBB53" s="332"/>
      <c r="DBC53" s="332"/>
      <c r="DBD53" s="332"/>
      <c r="DBE53" s="332"/>
      <c r="DBF53" s="332"/>
      <c r="DBG53" s="332"/>
      <c r="DBH53" s="332"/>
      <c r="DBI53" s="332"/>
      <c r="DBJ53" s="332"/>
      <c r="DBK53" s="332"/>
      <c r="DBL53" s="332"/>
      <c r="DBM53" s="332"/>
      <c r="DBN53" s="332"/>
      <c r="DBO53" s="332"/>
      <c r="DBP53" s="332"/>
      <c r="DBQ53" s="332"/>
      <c r="DBR53" s="332"/>
      <c r="DBS53" s="332"/>
      <c r="DBT53" s="332"/>
      <c r="DBU53" s="332"/>
      <c r="DBV53" s="332"/>
      <c r="DBW53" s="332"/>
      <c r="DBX53" s="332"/>
      <c r="DBY53" s="332"/>
      <c r="DBZ53" s="332"/>
      <c r="DCA53" s="332"/>
      <c r="DCB53" s="332"/>
      <c r="DCC53" s="332"/>
      <c r="DCD53" s="332"/>
      <c r="DCE53" s="332"/>
      <c r="DCF53" s="332"/>
      <c r="DCG53" s="332"/>
      <c r="DCH53" s="332"/>
      <c r="DCI53" s="332"/>
      <c r="DCJ53" s="332"/>
      <c r="DCK53" s="332"/>
      <c r="DCL53" s="332"/>
      <c r="DCM53" s="332"/>
      <c r="DCN53" s="332"/>
      <c r="DCO53" s="332"/>
      <c r="DCP53" s="332"/>
      <c r="DCQ53" s="332"/>
      <c r="DCR53" s="332"/>
      <c r="DCS53" s="332"/>
      <c r="DCT53" s="332"/>
      <c r="DCU53" s="332"/>
      <c r="DCV53" s="332"/>
      <c r="DCW53" s="332"/>
      <c r="DCX53" s="332"/>
      <c r="DCY53" s="332"/>
      <c r="DCZ53" s="332"/>
      <c r="DDA53" s="332"/>
      <c r="DDB53" s="332"/>
      <c r="DDC53" s="332"/>
      <c r="DDD53" s="332"/>
      <c r="DDE53" s="332"/>
      <c r="DDF53" s="332"/>
      <c r="DDG53" s="332"/>
      <c r="DDH53" s="332"/>
      <c r="DDI53" s="332"/>
      <c r="DDJ53" s="332"/>
      <c r="DDK53" s="332"/>
      <c r="DDL53" s="332"/>
      <c r="DDM53" s="332"/>
      <c r="DDN53" s="332"/>
      <c r="DDO53" s="332"/>
      <c r="DDP53" s="332"/>
      <c r="DDQ53" s="332"/>
      <c r="DDR53" s="332"/>
      <c r="DDS53" s="332"/>
      <c r="DDT53" s="332"/>
      <c r="DDU53" s="332"/>
      <c r="DDV53" s="332"/>
      <c r="DDW53" s="332"/>
      <c r="DDX53" s="332"/>
      <c r="DDY53" s="332"/>
      <c r="DDZ53" s="332"/>
      <c r="DEA53" s="332"/>
      <c r="DEB53" s="332"/>
      <c r="DEC53" s="332"/>
      <c r="DED53" s="332"/>
      <c r="DEE53" s="332"/>
      <c r="DEF53" s="332"/>
      <c r="DEG53" s="332"/>
      <c r="DEH53" s="332"/>
      <c r="DEI53" s="332"/>
      <c r="DEJ53" s="332"/>
      <c r="DEK53" s="332"/>
      <c r="DEL53" s="332"/>
      <c r="DEM53" s="332"/>
      <c r="DEN53" s="332"/>
      <c r="DEO53" s="332"/>
      <c r="DEP53" s="332"/>
      <c r="DEQ53" s="332"/>
      <c r="DER53" s="332"/>
      <c r="DES53" s="332"/>
      <c r="DET53" s="332"/>
      <c r="DEU53" s="332"/>
      <c r="DEV53" s="332"/>
      <c r="DEW53" s="332"/>
      <c r="DEX53" s="332"/>
      <c r="DEY53" s="332"/>
      <c r="DEZ53" s="332"/>
      <c r="DFA53" s="332"/>
      <c r="DFB53" s="332"/>
      <c r="DFC53" s="332"/>
      <c r="DFD53" s="332"/>
      <c r="DFE53" s="332"/>
      <c r="DFF53" s="332"/>
      <c r="DFG53" s="332"/>
      <c r="DFH53" s="332"/>
      <c r="DFI53" s="332"/>
      <c r="DFJ53" s="332"/>
      <c r="DFK53" s="332"/>
      <c r="DFL53" s="332"/>
      <c r="DFM53" s="332"/>
      <c r="DFN53" s="332"/>
      <c r="DFO53" s="332"/>
      <c r="DFP53" s="332"/>
      <c r="DFQ53" s="332"/>
      <c r="DFR53" s="332"/>
      <c r="DFS53" s="332"/>
      <c r="DFT53" s="332"/>
      <c r="DFU53" s="332"/>
      <c r="DFV53" s="332"/>
      <c r="DFW53" s="332"/>
      <c r="DFX53" s="332"/>
      <c r="DFY53" s="332"/>
      <c r="DFZ53" s="332"/>
      <c r="DGA53" s="332"/>
      <c r="DGB53" s="332"/>
      <c r="DGC53" s="332"/>
      <c r="DGD53" s="332"/>
      <c r="DGE53" s="332"/>
      <c r="DGF53" s="332"/>
      <c r="DGG53" s="332"/>
      <c r="DGH53" s="332"/>
      <c r="DGI53" s="332"/>
      <c r="DGJ53" s="332"/>
      <c r="DGK53" s="332"/>
      <c r="DGL53" s="332"/>
      <c r="DGM53" s="332"/>
      <c r="DGN53" s="332"/>
      <c r="DGO53" s="332"/>
      <c r="DGP53" s="332"/>
      <c r="DGQ53" s="332"/>
      <c r="DGR53" s="332"/>
      <c r="DGS53" s="332"/>
      <c r="DGT53" s="332"/>
      <c r="DGU53" s="332"/>
      <c r="DGV53" s="332"/>
      <c r="DGW53" s="332"/>
      <c r="DGX53" s="332"/>
      <c r="DGY53" s="332"/>
      <c r="DGZ53" s="332"/>
      <c r="DHA53" s="332"/>
      <c r="DHB53" s="332"/>
      <c r="DHC53" s="332"/>
      <c r="DHD53" s="332"/>
      <c r="DHE53" s="332"/>
      <c r="DHF53" s="332"/>
      <c r="DHG53" s="332"/>
      <c r="DHH53" s="332"/>
      <c r="DHI53" s="332"/>
      <c r="DHJ53" s="332"/>
      <c r="DHK53" s="332"/>
      <c r="DHL53" s="332"/>
      <c r="DHM53" s="332"/>
      <c r="DHN53" s="332"/>
      <c r="DHO53" s="332"/>
      <c r="DHP53" s="332"/>
      <c r="DHQ53" s="332"/>
      <c r="DHR53" s="332"/>
      <c r="DHS53" s="332"/>
      <c r="DHT53" s="332"/>
      <c r="DHU53" s="332"/>
      <c r="DHV53" s="332"/>
      <c r="DHW53" s="332"/>
      <c r="DHX53" s="332"/>
      <c r="DHY53" s="332"/>
      <c r="DHZ53" s="332"/>
      <c r="DIA53" s="332"/>
      <c r="DIB53" s="332"/>
      <c r="DIC53" s="332"/>
      <c r="DID53" s="332"/>
      <c r="DIE53" s="332"/>
      <c r="DIF53" s="332"/>
      <c r="DIG53" s="332"/>
      <c r="DIH53" s="332"/>
      <c r="DII53" s="332"/>
      <c r="DIJ53" s="332"/>
      <c r="DIK53" s="332"/>
      <c r="DIL53" s="332"/>
      <c r="DIM53" s="332"/>
      <c r="DIN53" s="332"/>
      <c r="DIO53" s="332"/>
      <c r="DIP53" s="332"/>
      <c r="DIQ53" s="332"/>
      <c r="DIR53" s="332"/>
      <c r="DIS53" s="332"/>
      <c r="DIT53" s="332"/>
      <c r="DIU53" s="332"/>
      <c r="DIV53" s="332"/>
      <c r="DIW53" s="332"/>
      <c r="DIX53" s="332"/>
      <c r="DIY53" s="332"/>
      <c r="DIZ53" s="332"/>
      <c r="DJA53" s="332"/>
      <c r="DJB53" s="332"/>
      <c r="DJC53" s="332"/>
      <c r="DJD53" s="332"/>
      <c r="DJE53" s="332"/>
      <c r="DJF53" s="332"/>
      <c r="DJG53" s="332"/>
      <c r="DJH53" s="332"/>
      <c r="DJI53" s="332"/>
      <c r="DJJ53" s="332"/>
      <c r="DJK53" s="332"/>
      <c r="DJL53" s="332"/>
      <c r="DJM53" s="332"/>
      <c r="DJN53" s="332"/>
      <c r="DJO53" s="332"/>
      <c r="DJP53" s="332"/>
      <c r="DJQ53" s="332"/>
      <c r="DJR53" s="332"/>
      <c r="DJS53" s="332"/>
      <c r="DJT53" s="332"/>
      <c r="DJU53" s="332"/>
      <c r="DJV53" s="332"/>
      <c r="DJW53" s="332"/>
      <c r="DJX53" s="332"/>
      <c r="DJY53" s="332"/>
      <c r="DJZ53" s="332"/>
      <c r="DKA53" s="332"/>
      <c r="DKB53" s="332"/>
      <c r="DKC53" s="332"/>
      <c r="DKD53" s="332"/>
      <c r="DKE53" s="332"/>
      <c r="DKF53" s="332"/>
      <c r="DKG53" s="332"/>
      <c r="DKH53" s="332"/>
      <c r="DKI53" s="332"/>
      <c r="DKJ53" s="332"/>
      <c r="DKK53" s="332"/>
      <c r="DKL53" s="332"/>
      <c r="DKM53" s="332"/>
      <c r="DKN53" s="332"/>
      <c r="DKO53" s="332"/>
      <c r="DKP53" s="332"/>
      <c r="DKQ53" s="332"/>
      <c r="DKR53" s="332"/>
      <c r="DKS53" s="332"/>
      <c r="DKT53" s="332"/>
      <c r="DKU53" s="332"/>
      <c r="DKV53" s="332"/>
      <c r="DKW53" s="332"/>
      <c r="DKX53" s="332"/>
      <c r="DKY53" s="332"/>
      <c r="DKZ53" s="332"/>
      <c r="DLA53" s="332"/>
      <c r="DLB53" s="332"/>
      <c r="DLC53" s="332"/>
      <c r="DLD53" s="332"/>
      <c r="DLE53" s="332"/>
      <c r="DLF53" s="332"/>
      <c r="DLG53" s="332"/>
      <c r="DLH53" s="332"/>
      <c r="DLI53" s="332"/>
      <c r="DLJ53" s="332"/>
      <c r="DLK53" s="332"/>
      <c r="DLL53" s="332"/>
      <c r="DLM53" s="332"/>
      <c r="DLN53" s="332"/>
      <c r="DLO53" s="332"/>
      <c r="DLP53" s="332"/>
      <c r="DLQ53" s="332"/>
      <c r="DLR53" s="332"/>
      <c r="DLS53" s="332"/>
      <c r="DLT53" s="332"/>
      <c r="DLU53" s="332"/>
      <c r="DLV53" s="332"/>
      <c r="DLW53" s="332"/>
      <c r="DLX53" s="332"/>
      <c r="DLY53" s="332"/>
      <c r="DLZ53" s="332"/>
      <c r="DMA53" s="332"/>
      <c r="DMB53" s="332"/>
      <c r="DMC53" s="332"/>
      <c r="DMD53" s="332"/>
      <c r="DME53" s="332"/>
      <c r="DMF53" s="332"/>
      <c r="DMG53" s="332"/>
      <c r="DMH53" s="332"/>
      <c r="DMI53" s="332"/>
      <c r="DMJ53" s="332"/>
      <c r="DMK53" s="332"/>
      <c r="DML53" s="332"/>
      <c r="DMM53" s="332"/>
      <c r="DMN53" s="332"/>
      <c r="DMO53" s="332"/>
      <c r="DMP53" s="332"/>
      <c r="DMQ53" s="332"/>
      <c r="DMR53" s="332"/>
      <c r="DMS53" s="332"/>
      <c r="DMT53" s="332"/>
      <c r="DMU53" s="332"/>
      <c r="DMV53" s="332"/>
      <c r="DMW53" s="332"/>
      <c r="DMX53" s="332"/>
      <c r="DMY53" s="332"/>
      <c r="DMZ53" s="332"/>
      <c r="DNA53" s="332"/>
      <c r="DNB53" s="332"/>
      <c r="DNC53" s="332"/>
      <c r="DND53" s="332"/>
      <c r="DNE53" s="332"/>
      <c r="DNF53" s="332"/>
      <c r="DNG53" s="332"/>
      <c r="DNH53" s="332"/>
      <c r="DNI53" s="332"/>
      <c r="DNJ53" s="332"/>
      <c r="DNK53" s="332"/>
      <c r="DNL53" s="332"/>
      <c r="DNM53" s="332"/>
      <c r="DNN53" s="332"/>
      <c r="DNO53" s="332"/>
      <c r="DNP53" s="332"/>
      <c r="DNQ53" s="332"/>
      <c r="DNR53" s="332"/>
      <c r="DNS53" s="332"/>
      <c r="DNT53" s="332"/>
      <c r="DNU53" s="332"/>
      <c r="DNV53" s="332"/>
      <c r="DNW53" s="332"/>
      <c r="DNX53" s="332"/>
      <c r="DNY53" s="332"/>
      <c r="DNZ53" s="332"/>
      <c r="DOA53" s="332"/>
      <c r="DOB53" s="332"/>
      <c r="DOC53" s="332"/>
      <c r="DOD53" s="332"/>
      <c r="DOE53" s="332"/>
      <c r="DOF53" s="332"/>
      <c r="DOG53" s="332"/>
      <c r="DOH53" s="332"/>
      <c r="DOI53" s="332"/>
      <c r="DOJ53" s="332"/>
      <c r="DOK53" s="332"/>
      <c r="DOL53" s="332"/>
      <c r="DOM53" s="332"/>
      <c r="DON53" s="332"/>
      <c r="DOO53" s="332"/>
      <c r="DOP53" s="332"/>
      <c r="DOQ53" s="332"/>
      <c r="DOR53" s="332"/>
      <c r="DOS53" s="332"/>
      <c r="DOT53" s="332"/>
      <c r="DOU53" s="332"/>
      <c r="DOV53" s="332"/>
      <c r="DOW53" s="332"/>
      <c r="DOX53" s="332"/>
      <c r="DOY53" s="332"/>
      <c r="DOZ53" s="332"/>
      <c r="DPA53" s="332"/>
      <c r="DPB53" s="332"/>
      <c r="DPC53" s="332"/>
      <c r="DPD53" s="332"/>
      <c r="DPE53" s="332"/>
      <c r="DPF53" s="332"/>
      <c r="DPG53" s="332"/>
      <c r="DPH53" s="332"/>
      <c r="DPI53" s="332"/>
      <c r="DPJ53" s="332"/>
      <c r="DPK53" s="332"/>
      <c r="DPL53" s="332"/>
      <c r="DPM53" s="332"/>
      <c r="DPN53" s="332"/>
      <c r="DPO53" s="332"/>
      <c r="DPP53" s="332"/>
      <c r="DPQ53" s="332"/>
      <c r="DPR53" s="332"/>
      <c r="DPS53" s="332"/>
      <c r="DPT53" s="332"/>
      <c r="DPU53" s="332"/>
      <c r="DPV53" s="332"/>
      <c r="DPW53" s="332"/>
      <c r="DPX53" s="332"/>
      <c r="DPY53" s="332"/>
      <c r="DPZ53" s="332"/>
      <c r="DQA53" s="332"/>
      <c r="DQB53" s="332"/>
      <c r="DQC53" s="332"/>
      <c r="DQD53" s="332"/>
      <c r="DQE53" s="332"/>
      <c r="DQF53" s="332"/>
      <c r="DQG53" s="332"/>
      <c r="DQH53" s="332"/>
      <c r="DQI53" s="332"/>
      <c r="DQJ53" s="332"/>
      <c r="DQK53" s="332"/>
      <c r="DQL53" s="332"/>
      <c r="DQM53" s="332"/>
      <c r="DQN53" s="332"/>
      <c r="DQO53" s="332"/>
      <c r="DQP53" s="332"/>
      <c r="DQQ53" s="332"/>
      <c r="DQR53" s="332"/>
      <c r="DQS53" s="332"/>
      <c r="DQT53" s="332"/>
      <c r="DQU53" s="332"/>
      <c r="DQV53" s="332"/>
      <c r="DQW53" s="332"/>
      <c r="DQX53" s="332"/>
      <c r="DQY53" s="332"/>
      <c r="DQZ53" s="332"/>
      <c r="DRA53" s="332"/>
      <c r="DRB53" s="332"/>
      <c r="DRC53" s="332"/>
      <c r="DRD53" s="332"/>
      <c r="DRE53" s="332"/>
      <c r="DRF53" s="332"/>
      <c r="DRG53" s="332"/>
      <c r="DRH53" s="332"/>
      <c r="DRI53" s="332"/>
      <c r="DRJ53" s="332"/>
      <c r="DRK53" s="332"/>
      <c r="DRL53" s="332"/>
      <c r="DRM53" s="332"/>
      <c r="DRN53" s="332"/>
      <c r="DRO53" s="332"/>
      <c r="DRP53" s="332"/>
      <c r="DRQ53" s="332"/>
      <c r="DRR53" s="332"/>
      <c r="DRS53" s="332"/>
      <c r="DRT53" s="332"/>
      <c r="DRU53" s="332"/>
      <c r="DRV53" s="332"/>
      <c r="DRW53" s="332"/>
      <c r="DRX53" s="332"/>
      <c r="DRY53" s="332"/>
      <c r="DRZ53" s="332"/>
      <c r="DSA53" s="332"/>
      <c r="DSB53" s="332"/>
      <c r="DSC53" s="332"/>
      <c r="DSD53" s="332"/>
      <c r="DSE53" s="332"/>
      <c r="DSF53" s="332"/>
      <c r="DSG53" s="332"/>
      <c r="DSH53" s="332"/>
      <c r="DSI53" s="332"/>
      <c r="DSJ53" s="332"/>
      <c r="DSK53" s="332"/>
      <c r="DSL53" s="332"/>
      <c r="DSM53" s="332"/>
      <c r="DSN53" s="332"/>
      <c r="DSO53" s="332"/>
      <c r="DSP53" s="332"/>
      <c r="DSQ53" s="332"/>
      <c r="DSR53" s="332"/>
      <c r="DSS53" s="332"/>
      <c r="DST53" s="332"/>
      <c r="DSU53" s="332"/>
      <c r="DSV53" s="332"/>
      <c r="DSW53" s="332"/>
      <c r="DSX53" s="332"/>
      <c r="DSY53" s="332"/>
      <c r="DSZ53" s="332"/>
      <c r="DTA53" s="332"/>
      <c r="DTB53" s="332"/>
      <c r="DTC53" s="332"/>
      <c r="DTD53" s="332"/>
      <c r="DTE53" s="332"/>
      <c r="DTF53" s="332"/>
      <c r="DTG53" s="332"/>
      <c r="DTH53" s="332"/>
      <c r="DTI53" s="332"/>
      <c r="DTJ53" s="332"/>
      <c r="DTK53" s="332"/>
      <c r="DTL53" s="332"/>
      <c r="DTM53" s="332"/>
      <c r="DTN53" s="332"/>
      <c r="DTO53" s="332"/>
      <c r="DTP53" s="332"/>
      <c r="DTQ53" s="332"/>
      <c r="DTR53" s="332"/>
      <c r="DTS53" s="332"/>
      <c r="DTT53" s="332"/>
      <c r="DTU53" s="332"/>
      <c r="DTV53" s="332"/>
      <c r="DTW53" s="332"/>
      <c r="DTX53" s="332"/>
      <c r="DTY53" s="332"/>
      <c r="DTZ53" s="332"/>
      <c r="DUA53" s="332"/>
      <c r="DUB53" s="332"/>
      <c r="DUC53" s="332"/>
      <c r="DUD53" s="332"/>
      <c r="DUE53" s="332"/>
      <c r="DUF53" s="332"/>
      <c r="DUG53" s="332"/>
      <c r="DUH53" s="332"/>
      <c r="DUI53" s="332"/>
      <c r="DUJ53" s="332"/>
      <c r="DUK53" s="332"/>
      <c r="DUL53" s="332"/>
      <c r="DUM53" s="332"/>
      <c r="DUN53" s="332"/>
      <c r="DUO53" s="332"/>
      <c r="DUP53" s="332"/>
      <c r="DUQ53" s="332"/>
      <c r="DUR53" s="332"/>
      <c r="DUS53" s="332"/>
      <c r="DUT53" s="332"/>
      <c r="DUU53" s="332"/>
      <c r="DUV53" s="332"/>
      <c r="DUW53" s="332"/>
      <c r="DUX53" s="332"/>
      <c r="DUY53" s="332"/>
      <c r="DUZ53" s="332"/>
      <c r="DVA53" s="332"/>
      <c r="DVB53" s="332"/>
      <c r="DVC53" s="332"/>
      <c r="DVD53" s="332"/>
      <c r="DVE53" s="332"/>
      <c r="DVF53" s="332"/>
      <c r="DVG53" s="332"/>
      <c r="DVH53" s="332"/>
      <c r="DVI53" s="332"/>
      <c r="DVJ53" s="332"/>
      <c r="DVK53" s="332"/>
      <c r="DVL53" s="332"/>
      <c r="DVM53" s="332"/>
      <c r="DVN53" s="332"/>
      <c r="DVO53" s="332"/>
      <c r="DVP53" s="332"/>
      <c r="DVQ53" s="332"/>
      <c r="DVR53" s="332"/>
      <c r="DVS53" s="332"/>
      <c r="DVT53" s="332"/>
      <c r="DVU53" s="332"/>
      <c r="DVV53" s="332"/>
      <c r="DVW53" s="332"/>
      <c r="DVX53" s="332"/>
      <c r="DVY53" s="332"/>
      <c r="DVZ53" s="332"/>
      <c r="DWA53" s="332"/>
      <c r="DWB53" s="332"/>
      <c r="DWC53" s="332"/>
      <c r="DWD53" s="332"/>
      <c r="DWE53" s="332"/>
      <c r="DWF53" s="332"/>
      <c r="DWG53" s="332"/>
      <c r="DWH53" s="332"/>
      <c r="DWI53" s="332"/>
      <c r="DWJ53" s="332"/>
      <c r="DWK53" s="332"/>
      <c r="DWL53" s="332"/>
      <c r="DWM53" s="332"/>
      <c r="DWN53" s="332"/>
      <c r="DWO53" s="332"/>
      <c r="DWP53" s="332"/>
      <c r="DWQ53" s="332"/>
      <c r="DWR53" s="332"/>
      <c r="DWS53" s="332"/>
      <c r="DWT53" s="332"/>
      <c r="DWU53" s="332"/>
      <c r="DWV53" s="332"/>
      <c r="DWW53" s="332"/>
      <c r="DWX53" s="332"/>
      <c r="DWY53" s="332"/>
      <c r="DWZ53" s="332"/>
      <c r="DXA53" s="332"/>
      <c r="DXB53" s="332"/>
      <c r="DXC53" s="332"/>
      <c r="DXD53" s="332"/>
      <c r="DXE53" s="332"/>
      <c r="DXF53" s="332"/>
      <c r="DXG53" s="332"/>
      <c r="DXH53" s="332"/>
      <c r="DXI53" s="332"/>
      <c r="DXJ53" s="332"/>
      <c r="DXK53" s="332"/>
      <c r="DXL53" s="332"/>
      <c r="DXM53" s="332"/>
      <c r="DXN53" s="332"/>
      <c r="DXO53" s="332"/>
      <c r="DXP53" s="332"/>
      <c r="DXQ53" s="332"/>
      <c r="DXR53" s="332"/>
      <c r="DXS53" s="332"/>
      <c r="DXT53" s="332"/>
      <c r="DXU53" s="332"/>
      <c r="DXV53" s="332"/>
      <c r="DXW53" s="332"/>
      <c r="DXX53" s="332"/>
      <c r="DXY53" s="332"/>
      <c r="DXZ53" s="332"/>
      <c r="DYA53" s="332"/>
      <c r="DYB53" s="332"/>
      <c r="DYC53" s="332"/>
      <c r="DYD53" s="332"/>
      <c r="DYE53" s="332"/>
      <c r="DYF53" s="332"/>
      <c r="DYG53" s="332"/>
      <c r="DYH53" s="332"/>
      <c r="DYI53" s="332"/>
      <c r="DYJ53" s="332"/>
      <c r="DYK53" s="332"/>
      <c r="DYL53" s="332"/>
      <c r="DYM53" s="332"/>
      <c r="DYN53" s="332"/>
      <c r="DYO53" s="332"/>
      <c r="DYP53" s="332"/>
      <c r="DYQ53" s="332"/>
      <c r="DYR53" s="332"/>
      <c r="DYS53" s="332"/>
      <c r="DYT53" s="332"/>
      <c r="DYU53" s="332"/>
      <c r="DYV53" s="332"/>
      <c r="DYW53" s="332"/>
      <c r="DYX53" s="332"/>
      <c r="DYY53" s="332"/>
      <c r="DYZ53" s="332"/>
      <c r="DZA53" s="332"/>
      <c r="DZB53" s="332"/>
      <c r="DZC53" s="332"/>
      <c r="DZD53" s="332"/>
      <c r="DZE53" s="332"/>
      <c r="DZF53" s="332"/>
      <c r="DZG53" s="332"/>
      <c r="DZH53" s="332"/>
      <c r="DZI53" s="332"/>
      <c r="DZJ53" s="332"/>
      <c r="DZK53" s="332"/>
      <c r="DZL53" s="332"/>
      <c r="DZM53" s="332"/>
      <c r="DZN53" s="332"/>
      <c r="DZO53" s="332"/>
      <c r="DZP53" s="332"/>
      <c r="DZQ53" s="332"/>
      <c r="DZR53" s="332"/>
      <c r="DZS53" s="332"/>
      <c r="DZT53" s="332"/>
      <c r="DZU53" s="332"/>
      <c r="DZV53" s="332"/>
      <c r="DZW53" s="332"/>
      <c r="DZX53" s="332"/>
      <c r="DZY53" s="332"/>
      <c r="DZZ53" s="332"/>
      <c r="EAA53" s="332"/>
      <c r="EAB53" s="332"/>
      <c r="EAC53" s="332"/>
      <c r="EAD53" s="332"/>
      <c r="EAE53" s="332"/>
      <c r="EAF53" s="332"/>
      <c r="EAG53" s="332"/>
      <c r="EAH53" s="332"/>
      <c r="EAI53" s="332"/>
      <c r="EAJ53" s="332"/>
      <c r="EAK53" s="332"/>
      <c r="EAL53" s="332"/>
      <c r="EAM53" s="332"/>
      <c r="EAN53" s="332"/>
      <c r="EAO53" s="332"/>
      <c r="EAP53" s="332"/>
      <c r="EAQ53" s="332"/>
      <c r="EAR53" s="332"/>
      <c r="EAS53" s="332"/>
      <c r="EAT53" s="332"/>
      <c r="EAU53" s="332"/>
      <c r="EAV53" s="332"/>
      <c r="EAW53" s="332"/>
      <c r="EAX53" s="332"/>
      <c r="EAY53" s="332"/>
      <c r="EAZ53" s="332"/>
      <c r="EBA53" s="332"/>
      <c r="EBB53" s="332"/>
      <c r="EBC53" s="332"/>
      <c r="EBD53" s="332"/>
      <c r="EBE53" s="332"/>
      <c r="EBF53" s="332"/>
      <c r="EBG53" s="332"/>
      <c r="EBH53" s="332"/>
      <c r="EBI53" s="332"/>
      <c r="EBJ53" s="332"/>
      <c r="EBK53" s="332"/>
      <c r="EBL53" s="332"/>
      <c r="EBM53" s="332"/>
      <c r="EBN53" s="332"/>
      <c r="EBO53" s="332"/>
      <c r="EBP53" s="332"/>
      <c r="EBQ53" s="332"/>
      <c r="EBR53" s="332"/>
      <c r="EBS53" s="332"/>
      <c r="EBT53" s="332"/>
      <c r="EBU53" s="332"/>
      <c r="EBV53" s="332"/>
      <c r="EBW53" s="332"/>
      <c r="EBX53" s="332"/>
      <c r="EBY53" s="332"/>
      <c r="EBZ53" s="332"/>
      <c r="ECA53" s="332"/>
      <c r="ECB53" s="332"/>
      <c r="ECC53" s="332"/>
      <c r="ECD53" s="332"/>
      <c r="ECE53" s="332"/>
      <c r="ECF53" s="332"/>
      <c r="ECG53" s="332"/>
      <c r="ECH53" s="332"/>
      <c r="ECI53" s="332"/>
      <c r="ECJ53" s="332"/>
      <c r="ECK53" s="332"/>
      <c r="ECL53" s="332"/>
      <c r="ECM53" s="332"/>
      <c r="ECN53" s="332"/>
      <c r="ECO53" s="332"/>
      <c r="ECP53" s="332"/>
      <c r="ECQ53" s="332"/>
      <c r="ECR53" s="332"/>
      <c r="ECS53" s="332"/>
      <c r="ECT53" s="332"/>
      <c r="ECU53" s="332"/>
      <c r="ECV53" s="332"/>
      <c r="ECW53" s="332"/>
      <c r="ECX53" s="332"/>
      <c r="ECY53" s="332"/>
      <c r="ECZ53" s="332"/>
      <c r="EDA53" s="332"/>
      <c r="EDB53" s="332"/>
      <c r="EDC53" s="332"/>
      <c r="EDD53" s="332"/>
      <c r="EDE53" s="332"/>
      <c r="EDF53" s="332"/>
      <c r="EDG53" s="332"/>
      <c r="EDH53" s="332"/>
      <c r="EDI53" s="332"/>
      <c r="EDJ53" s="332"/>
      <c r="EDK53" s="332"/>
      <c r="EDL53" s="332"/>
      <c r="EDM53" s="332"/>
      <c r="EDN53" s="332"/>
      <c r="EDO53" s="332"/>
      <c r="EDP53" s="332"/>
      <c r="EDQ53" s="332"/>
      <c r="EDR53" s="332"/>
      <c r="EDS53" s="332"/>
      <c r="EDT53" s="332"/>
      <c r="EDU53" s="332"/>
      <c r="EDV53" s="332"/>
      <c r="EDW53" s="332"/>
      <c r="EDX53" s="332"/>
      <c r="EDY53" s="332"/>
      <c r="EDZ53" s="332"/>
      <c r="EEA53" s="332"/>
      <c r="EEB53" s="332"/>
      <c r="EEC53" s="332"/>
      <c r="EED53" s="332"/>
      <c r="EEE53" s="332"/>
      <c r="EEF53" s="332"/>
      <c r="EEG53" s="332"/>
      <c r="EEH53" s="332"/>
      <c r="EEI53" s="332"/>
      <c r="EEJ53" s="332"/>
      <c r="EEK53" s="332"/>
      <c r="EEL53" s="332"/>
      <c r="EEM53" s="332"/>
      <c r="EEN53" s="332"/>
      <c r="EEO53" s="332"/>
      <c r="EEP53" s="332"/>
      <c r="EEQ53" s="332"/>
      <c r="EER53" s="332"/>
      <c r="EES53" s="332"/>
      <c r="EET53" s="332"/>
      <c r="EEU53" s="332"/>
      <c r="EEV53" s="332"/>
      <c r="EEW53" s="332"/>
      <c r="EEX53" s="332"/>
      <c r="EEY53" s="332"/>
      <c r="EEZ53" s="332"/>
      <c r="EFA53" s="332"/>
      <c r="EFB53" s="332"/>
      <c r="EFC53" s="332"/>
      <c r="EFD53" s="332"/>
      <c r="EFE53" s="332"/>
      <c r="EFF53" s="332"/>
      <c r="EFG53" s="332"/>
      <c r="EFH53" s="332"/>
      <c r="EFI53" s="332"/>
      <c r="EFJ53" s="332"/>
      <c r="EFK53" s="332"/>
      <c r="EFL53" s="332"/>
      <c r="EFM53" s="332"/>
      <c r="EFN53" s="332"/>
      <c r="EFO53" s="332"/>
      <c r="EFP53" s="332"/>
      <c r="EFQ53" s="332"/>
      <c r="EFR53" s="332"/>
      <c r="EFS53" s="332"/>
      <c r="EFT53" s="332"/>
      <c r="EFU53" s="332"/>
      <c r="EFV53" s="332"/>
      <c r="EFW53" s="332"/>
      <c r="EFX53" s="332"/>
      <c r="EFY53" s="332"/>
      <c r="EFZ53" s="332"/>
      <c r="EGA53" s="332"/>
      <c r="EGB53" s="332"/>
      <c r="EGC53" s="332"/>
      <c r="EGD53" s="332"/>
      <c r="EGE53" s="332"/>
      <c r="EGF53" s="332"/>
      <c r="EGG53" s="332"/>
      <c r="EGH53" s="332"/>
      <c r="EGI53" s="332"/>
      <c r="EGJ53" s="332"/>
      <c r="EGK53" s="332"/>
      <c r="EGL53" s="332"/>
      <c r="EGM53" s="332"/>
      <c r="EGN53" s="332"/>
      <c r="EGO53" s="332"/>
      <c r="EGP53" s="332"/>
      <c r="EGQ53" s="332"/>
      <c r="EGR53" s="332"/>
      <c r="EGS53" s="332"/>
      <c r="EGT53" s="332"/>
      <c r="EGU53" s="332"/>
      <c r="EGV53" s="332"/>
      <c r="EGW53" s="332"/>
      <c r="EGX53" s="332"/>
      <c r="EGY53" s="332"/>
      <c r="EGZ53" s="332"/>
      <c r="EHA53" s="332"/>
      <c r="EHB53" s="332"/>
      <c r="EHC53" s="332"/>
      <c r="EHD53" s="332"/>
      <c r="EHE53" s="332"/>
      <c r="EHF53" s="332"/>
      <c r="EHG53" s="332"/>
      <c r="EHH53" s="332"/>
      <c r="EHI53" s="332"/>
      <c r="EHJ53" s="332"/>
      <c r="EHK53" s="332"/>
      <c r="EHL53" s="332"/>
      <c r="EHM53" s="332"/>
      <c r="EHN53" s="332"/>
      <c r="EHO53" s="332"/>
      <c r="EHP53" s="332"/>
      <c r="EHQ53" s="332"/>
      <c r="EHR53" s="332"/>
      <c r="EHS53" s="332"/>
      <c r="EHT53" s="332"/>
      <c r="EHU53" s="332"/>
      <c r="EHV53" s="332"/>
      <c r="EHW53" s="332"/>
      <c r="EHX53" s="332"/>
      <c r="EHY53" s="332"/>
      <c r="EHZ53" s="332"/>
      <c r="EIA53" s="332"/>
      <c r="EIB53" s="332"/>
      <c r="EIC53" s="332"/>
      <c r="EID53" s="332"/>
      <c r="EIE53" s="332"/>
      <c r="EIF53" s="332"/>
      <c r="EIG53" s="332"/>
      <c r="EIH53" s="332"/>
      <c r="EII53" s="332"/>
      <c r="EIJ53" s="332"/>
      <c r="EIK53" s="332"/>
      <c r="EIL53" s="332"/>
      <c r="EIM53" s="332"/>
      <c r="EIN53" s="332"/>
      <c r="EIO53" s="332"/>
      <c r="EIP53" s="332"/>
      <c r="EIQ53" s="332"/>
      <c r="EIR53" s="332"/>
      <c r="EIS53" s="332"/>
      <c r="EIT53" s="332"/>
      <c r="EIU53" s="332"/>
      <c r="EIV53" s="332"/>
      <c r="EIW53" s="332"/>
      <c r="EIX53" s="332"/>
      <c r="EIY53" s="332"/>
      <c r="EIZ53" s="332"/>
      <c r="EJA53" s="332"/>
      <c r="EJB53" s="332"/>
      <c r="EJC53" s="332"/>
      <c r="EJD53" s="332"/>
      <c r="EJE53" s="332"/>
      <c r="EJF53" s="332"/>
      <c r="EJG53" s="332"/>
      <c r="EJH53" s="332"/>
      <c r="EJI53" s="332"/>
      <c r="EJJ53" s="332"/>
      <c r="EJK53" s="332"/>
      <c r="EJL53" s="332"/>
      <c r="EJM53" s="332"/>
      <c r="EJN53" s="332"/>
      <c r="EJO53" s="332"/>
      <c r="EJP53" s="332"/>
      <c r="EJQ53" s="332"/>
      <c r="EJR53" s="332"/>
      <c r="EJS53" s="332"/>
      <c r="EJT53" s="332"/>
      <c r="EJU53" s="332"/>
      <c r="EJV53" s="332"/>
      <c r="EJW53" s="332"/>
      <c r="EJX53" s="332"/>
      <c r="EJY53" s="332"/>
      <c r="EJZ53" s="332"/>
      <c r="EKA53" s="332"/>
      <c r="EKB53" s="332"/>
      <c r="EKC53" s="332"/>
      <c r="EKD53" s="332"/>
      <c r="EKE53" s="332"/>
      <c r="EKF53" s="332"/>
      <c r="EKG53" s="332"/>
      <c r="EKH53" s="332"/>
      <c r="EKI53" s="332"/>
      <c r="EKJ53" s="332"/>
      <c r="EKK53" s="332"/>
      <c r="EKL53" s="332"/>
      <c r="EKM53" s="332"/>
      <c r="EKN53" s="332"/>
      <c r="EKO53" s="332"/>
      <c r="EKP53" s="332"/>
      <c r="EKQ53" s="332"/>
      <c r="EKR53" s="332"/>
      <c r="EKS53" s="332"/>
      <c r="EKT53" s="332"/>
      <c r="EKU53" s="332"/>
      <c r="EKV53" s="332"/>
      <c r="EKW53" s="332"/>
      <c r="EKX53" s="332"/>
      <c r="EKY53" s="332"/>
      <c r="EKZ53" s="332"/>
      <c r="ELA53" s="332"/>
      <c r="ELB53" s="332"/>
      <c r="ELC53" s="332"/>
      <c r="ELD53" s="332"/>
      <c r="ELE53" s="332"/>
      <c r="ELF53" s="332"/>
      <c r="ELG53" s="332"/>
      <c r="ELH53" s="332"/>
      <c r="ELI53" s="332"/>
      <c r="ELJ53" s="332"/>
      <c r="ELK53" s="332"/>
      <c r="ELL53" s="332"/>
      <c r="ELM53" s="332"/>
      <c r="ELN53" s="332"/>
      <c r="ELO53" s="332"/>
      <c r="ELP53" s="332"/>
      <c r="ELQ53" s="332"/>
      <c r="ELR53" s="332"/>
      <c r="ELS53" s="332"/>
      <c r="ELT53" s="332"/>
      <c r="ELU53" s="332"/>
      <c r="ELV53" s="332"/>
      <c r="ELW53" s="332"/>
      <c r="ELX53" s="332"/>
      <c r="ELY53" s="332"/>
      <c r="ELZ53" s="332"/>
      <c r="EMA53" s="332"/>
      <c r="EMB53" s="332"/>
      <c r="EMC53" s="332"/>
      <c r="EMD53" s="332"/>
      <c r="EME53" s="332"/>
      <c r="EMF53" s="332"/>
      <c r="EMG53" s="332"/>
      <c r="EMH53" s="332"/>
      <c r="EMI53" s="332"/>
      <c r="EMJ53" s="332"/>
      <c r="EMK53" s="332"/>
      <c r="EML53" s="332"/>
      <c r="EMM53" s="332"/>
      <c r="EMN53" s="332"/>
      <c r="EMO53" s="332"/>
      <c r="EMP53" s="332"/>
      <c r="EMQ53" s="332"/>
      <c r="EMR53" s="332"/>
      <c r="EMS53" s="332"/>
      <c r="EMT53" s="332"/>
      <c r="EMU53" s="332"/>
      <c r="EMV53" s="332"/>
      <c r="EMW53" s="332"/>
      <c r="EMX53" s="332"/>
      <c r="EMY53" s="332"/>
      <c r="EMZ53" s="332"/>
      <c r="ENA53" s="332"/>
      <c r="ENB53" s="332"/>
      <c r="ENC53" s="332"/>
      <c r="END53" s="332"/>
      <c r="ENE53" s="332"/>
      <c r="ENF53" s="332"/>
      <c r="ENG53" s="332"/>
      <c r="ENH53" s="332"/>
      <c r="ENI53" s="332"/>
      <c r="ENJ53" s="332"/>
      <c r="ENK53" s="332"/>
      <c r="ENL53" s="332"/>
      <c r="ENM53" s="332"/>
      <c r="ENN53" s="332"/>
      <c r="ENO53" s="332"/>
      <c r="ENP53" s="332"/>
      <c r="ENQ53" s="332"/>
      <c r="ENR53" s="332"/>
      <c r="ENS53" s="332"/>
      <c r="ENT53" s="332"/>
      <c r="ENU53" s="332"/>
      <c r="ENV53" s="332"/>
      <c r="ENW53" s="332"/>
      <c r="ENX53" s="332"/>
      <c r="ENY53" s="332"/>
      <c r="ENZ53" s="332"/>
      <c r="EOA53" s="332"/>
      <c r="EOB53" s="332"/>
      <c r="EOC53" s="332"/>
      <c r="EOD53" s="332"/>
      <c r="EOE53" s="332"/>
      <c r="EOF53" s="332"/>
      <c r="EOG53" s="332"/>
      <c r="EOH53" s="332"/>
      <c r="EOI53" s="332"/>
      <c r="EOJ53" s="332"/>
      <c r="EOK53" s="332"/>
      <c r="EOL53" s="332"/>
      <c r="EOM53" s="332"/>
      <c r="EON53" s="332"/>
      <c r="EOO53" s="332"/>
      <c r="EOP53" s="332"/>
      <c r="EOQ53" s="332"/>
      <c r="EOR53" s="332"/>
      <c r="EOS53" s="332"/>
      <c r="EOT53" s="332"/>
      <c r="EOU53" s="332"/>
      <c r="EOV53" s="332"/>
      <c r="EOW53" s="332"/>
      <c r="EOX53" s="332"/>
      <c r="EOY53" s="332"/>
      <c r="EOZ53" s="332"/>
      <c r="EPA53" s="332"/>
      <c r="EPB53" s="332"/>
      <c r="EPC53" s="332"/>
      <c r="EPD53" s="332"/>
      <c r="EPE53" s="332"/>
      <c r="EPF53" s="332"/>
      <c r="EPG53" s="332"/>
      <c r="EPH53" s="332"/>
      <c r="EPI53" s="332"/>
      <c r="EPJ53" s="332"/>
      <c r="EPK53" s="332"/>
      <c r="EPL53" s="332"/>
      <c r="EPM53" s="332"/>
      <c r="EPN53" s="332"/>
      <c r="EPO53" s="332"/>
      <c r="EPP53" s="332"/>
      <c r="EPQ53" s="332"/>
      <c r="EPR53" s="332"/>
      <c r="EPS53" s="332"/>
      <c r="EPT53" s="332"/>
      <c r="EPU53" s="332"/>
      <c r="EPV53" s="332"/>
      <c r="EPW53" s="332"/>
      <c r="EPX53" s="332"/>
      <c r="EPY53" s="332"/>
      <c r="EPZ53" s="332"/>
      <c r="EQA53" s="332"/>
      <c r="EQB53" s="332"/>
      <c r="EQC53" s="332"/>
      <c r="EQD53" s="332"/>
      <c r="EQE53" s="332"/>
      <c r="EQF53" s="332"/>
      <c r="EQG53" s="332"/>
      <c r="EQH53" s="332"/>
      <c r="EQI53" s="332"/>
      <c r="EQJ53" s="332"/>
      <c r="EQK53" s="332"/>
      <c r="EQL53" s="332"/>
      <c r="EQM53" s="332"/>
      <c r="EQN53" s="332"/>
      <c r="EQO53" s="332"/>
      <c r="EQP53" s="332"/>
      <c r="EQQ53" s="332"/>
      <c r="EQR53" s="332"/>
      <c r="EQS53" s="332"/>
      <c r="EQT53" s="332"/>
      <c r="EQU53" s="332"/>
      <c r="EQV53" s="332"/>
      <c r="EQW53" s="332"/>
      <c r="EQX53" s="332"/>
      <c r="EQY53" s="332"/>
      <c r="EQZ53" s="332"/>
      <c r="ERA53" s="332"/>
      <c r="ERB53" s="332"/>
      <c r="ERC53" s="332"/>
      <c r="ERD53" s="332"/>
      <c r="ERE53" s="332"/>
      <c r="ERF53" s="332"/>
      <c r="ERG53" s="332"/>
      <c r="ERH53" s="332"/>
      <c r="ERI53" s="332"/>
      <c r="ERJ53" s="332"/>
      <c r="ERK53" s="332"/>
      <c r="ERL53" s="332"/>
      <c r="ERM53" s="332"/>
      <c r="ERN53" s="332"/>
      <c r="ERO53" s="332"/>
      <c r="ERP53" s="332"/>
      <c r="ERQ53" s="332"/>
      <c r="ERR53" s="332"/>
      <c r="ERS53" s="332"/>
      <c r="ERT53" s="332"/>
      <c r="ERU53" s="332"/>
      <c r="ERV53" s="332"/>
      <c r="ERW53" s="332"/>
      <c r="ERX53" s="332"/>
      <c r="ERY53" s="332"/>
      <c r="ERZ53" s="332"/>
      <c r="ESA53" s="332"/>
      <c r="ESB53" s="332"/>
      <c r="ESC53" s="332"/>
      <c r="ESD53" s="332"/>
      <c r="ESE53" s="332"/>
      <c r="ESF53" s="332"/>
      <c r="ESG53" s="332"/>
      <c r="ESH53" s="332"/>
      <c r="ESI53" s="332"/>
      <c r="ESJ53" s="332"/>
      <c r="ESK53" s="332"/>
      <c r="ESL53" s="332"/>
      <c r="ESM53" s="332"/>
      <c r="ESN53" s="332"/>
      <c r="ESO53" s="332"/>
      <c r="ESP53" s="332"/>
      <c r="ESQ53" s="332"/>
      <c r="ESR53" s="332"/>
      <c r="ESS53" s="332"/>
      <c r="EST53" s="332"/>
      <c r="ESU53" s="332"/>
      <c r="ESV53" s="332"/>
      <c r="ESW53" s="332"/>
      <c r="ESX53" s="332"/>
      <c r="ESY53" s="332"/>
      <c r="ESZ53" s="332"/>
      <c r="ETA53" s="332"/>
      <c r="ETB53" s="332"/>
      <c r="ETC53" s="332"/>
      <c r="ETD53" s="332"/>
      <c r="ETE53" s="332"/>
      <c r="ETF53" s="332"/>
      <c r="ETG53" s="332"/>
      <c r="ETH53" s="332"/>
      <c r="ETI53" s="332"/>
      <c r="ETJ53" s="332"/>
      <c r="ETK53" s="332"/>
      <c r="ETL53" s="332"/>
      <c r="ETM53" s="332"/>
      <c r="ETN53" s="332"/>
      <c r="ETO53" s="332"/>
      <c r="ETP53" s="332"/>
      <c r="ETQ53" s="332"/>
      <c r="ETR53" s="332"/>
      <c r="ETS53" s="332"/>
      <c r="ETT53" s="332"/>
      <c r="ETU53" s="332"/>
      <c r="ETV53" s="332"/>
      <c r="ETW53" s="332"/>
      <c r="ETX53" s="332"/>
      <c r="ETY53" s="332"/>
      <c r="ETZ53" s="332"/>
      <c r="EUA53" s="332"/>
      <c r="EUB53" s="332"/>
      <c r="EUC53" s="332"/>
      <c r="EUD53" s="332"/>
      <c r="EUE53" s="332"/>
      <c r="EUF53" s="332"/>
      <c r="EUG53" s="332"/>
      <c r="EUH53" s="332"/>
      <c r="EUI53" s="332"/>
      <c r="EUJ53" s="332"/>
      <c r="EUK53" s="332"/>
      <c r="EUL53" s="332"/>
      <c r="EUM53" s="332"/>
      <c r="EUN53" s="332"/>
      <c r="EUO53" s="332"/>
      <c r="EUP53" s="332"/>
      <c r="EUQ53" s="332"/>
      <c r="EUR53" s="332"/>
      <c r="EUS53" s="332"/>
      <c r="EUT53" s="332"/>
      <c r="EUU53" s="332"/>
      <c r="EUV53" s="332"/>
      <c r="EUW53" s="332"/>
      <c r="EUX53" s="332"/>
      <c r="EUY53" s="332"/>
      <c r="EUZ53" s="332"/>
      <c r="EVA53" s="332"/>
      <c r="EVB53" s="332"/>
      <c r="EVC53" s="332"/>
      <c r="EVD53" s="332"/>
      <c r="EVE53" s="332"/>
      <c r="EVF53" s="332"/>
      <c r="EVG53" s="332"/>
      <c r="EVH53" s="332"/>
      <c r="EVI53" s="332"/>
      <c r="EVJ53" s="332"/>
      <c r="EVK53" s="332"/>
      <c r="EVL53" s="332"/>
      <c r="EVM53" s="332"/>
      <c r="EVN53" s="332"/>
      <c r="EVO53" s="332"/>
      <c r="EVP53" s="332"/>
      <c r="EVQ53" s="332"/>
      <c r="EVR53" s="332"/>
      <c r="EVS53" s="332"/>
      <c r="EVT53" s="332"/>
      <c r="EVU53" s="332"/>
      <c r="EVV53" s="332"/>
      <c r="EVW53" s="332"/>
      <c r="EVX53" s="332"/>
      <c r="EVY53" s="332"/>
      <c r="EVZ53" s="332"/>
      <c r="EWA53" s="332"/>
      <c r="EWB53" s="332"/>
      <c r="EWC53" s="332"/>
      <c r="EWD53" s="332"/>
      <c r="EWE53" s="332"/>
      <c r="EWF53" s="332"/>
      <c r="EWG53" s="332"/>
      <c r="EWH53" s="332"/>
      <c r="EWI53" s="332"/>
      <c r="EWJ53" s="332"/>
      <c r="EWK53" s="332"/>
      <c r="EWL53" s="332"/>
      <c r="EWM53" s="332"/>
      <c r="EWN53" s="332"/>
      <c r="EWO53" s="332"/>
      <c r="EWP53" s="332"/>
      <c r="EWQ53" s="332"/>
      <c r="EWR53" s="332"/>
      <c r="EWS53" s="332"/>
      <c r="EWT53" s="332"/>
      <c r="EWU53" s="332"/>
      <c r="EWV53" s="332"/>
      <c r="EWW53" s="332"/>
      <c r="EWX53" s="332"/>
      <c r="EWY53" s="332"/>
      <c r="EWZ53" s="332"/>
      <c r="EXA53" s="332"/>
      <c r="EXB53" s="332"/>
      <c r="EXC53" s="332"/>
      <c r="EXD53" s="332"/>
      <c r="EXE53" s="332"/>
      <c r="EXF53" s="332"/>
      <c r="EXG53" s="332"/>
      <c r="EXH53" s="332"/>
      <c r="EXI53" s="332"/>
      <c r="EXJ53" s="332"/>
      <c r="EXK53" s="332"/>
      <c r="EXL53" s="332"/>
      <c r="EXM53" s="332"/>
      <c r="EXN53" s="332"/>
      <c r="EXO53" s="332"/>
      <c r="EXP53" s="332"/>
      <c r="EXQ53" s="332"/>
      <c r="EXR53" s="332"/>
      <c r="EXS53" s="332"/>
      <c r="EXT53" s="332"/>
      <c r="EXU53" s="332"/>
      <c r="EXV53" s="332"/>
      <c r="EXW53" s="332"/>
      <c r="EXX53" s="332"/>
      <c r="EXY53" s="332"/>
      <c r="EXZ53" s="332"/>
      <c r="EYA53" s="332"/>
      <c r="EYB53" s="332"/>
      <c r="EYC53" s="332"/>
      <c r="EYD53" s="332"/>
      <c r="EYE53" s="332"/>
      <c r="EYF53" s="332"/>
      <c r="EYG53" s="332"/>
      <c r="EYH53" s="332"/>
      <c r="EYI53" s="332"/>
      <c r="EYJ53" s="332"/>
      <c r="EYK53" s="332"/>
      <c r="EYL53" s="332"/>
      <c r="EYM53" s="332"/>
      <c r="EYN53" s="332"/>
      <c r="EYO53" s="332"/>
      <c r="EYP53" s="332"/>
      <c r="EYQ53" s="332"/>
      <c r="EYR53" s="332"/>
      <c r="EYS53" s="332"/>
      <c r="EYT53" s="332"/>
      <c r="EYU53" s="332"/>
      <c r="EYV53" s="332"/>
      <c r="EYW53" s="332"/>
      <c r="EYX53" s="332"/>
      <c r="EYY53" s="332"/>
      <c r="EYZ53" s="332"/>
      <c r="EZA53" s="332"/>
      <c r="EZB53" s="332"/>
      <c r="EZC53" s="332"/>
      <c r="EZD53" s="332"/>
      <c r="EZE53" s="332"/>
      <c r="EZF53" s="332"/>
      <c r="EZG53" s="332"/>
      <c r="EZH53" s="332"/>
      <c r="EZI53" s="332"/>
      <c r="EZJ53" s="332"/>
      <c r="EZK53" s="332"/>
      <c r="EZL53" s="332"/>
      <c r="EZM53" s="332"/>
      <c r="EZN53" s="332"/>
      <c r="EZO53" s="332"/>
      <c r="EZP53" s="332"/>
      <c r="EZQ53" s="332"/>
      <c r="EZR53" s="332"/>
      <c r="EZS53" s="332"/>
      <c r="EZT53" s="332"/>
      <c r="EZU53" s="332"/>
      <c r="EZV53" s="332"/>
      <c r="EZW53" s="332"/>
      <c r="EZX53" s="332"/>
      <c r="EZY53" s="332"/>
      <c r="EZZ53" s="332"/>
      <c r="FAA53" s="332"/>
      <c r="FAB53" s="332"/>
      <c r="FAC53" s="332"/>
      <c r="FAD53" s="332"/>
      <c r="FAE53" s="332"/>
      <c r="FAF53" s="332"/>
      <c r="FAG53" s="332"/>
      <c r="FAH53" s="332"/>
      <c r="FAI53" s="332"/>
      <c r="FAJ53" s="332"/>
      <c r="FAK53" s="332"/>
      <c r="FAL53" s="332"/>
      <c r="FAM53" s="332"/>
      <c r="FAN53" s="332"/>
      <c r="FAO53" s="332"/>
      <c r="FAP53" s="332"/>
      <c r="FAQ53" s="332"/>
      <c r="FAR53" s="332"/>
      <c r="FAS53" s="332"/>
      <c r="FAT53" s="332"/>
      <c r="FAU53" s="332"/>
      <c r="FAV53" s="332"/>
      <c r="FAW53" s="332"/>
      <c r="FAX53" s="332"/>
      <c r="FAY53" s="332"/>
      <c r="FAZ53" s="332"/>
      <c r="FBA53" s="332"/>
      <c r="FBB53" s="332"/>
      <c r="FBC53" s="332"/>
      <c r="FBD53" s="332"/>
      <c r="FBE53" s="332"/>
      <c r="FBF53" s="332"/>
      <c r="FBG53" s="332"/>
      <c r="FBH53" s="332"/>
      <c r="FBI53" s="332"/>
      <c r="FBJ53" s="332"/>
      <c r="FBK53" s="332"/>
      <c r="FBL53" s="332"/>
      <c r="FBM53" s="332"/>
      <c r="FBN53" s="332"/>
      <c r="FBO53" s="332"/>
      <c r="FBP53" s="332"/>
      <c r="FBQ53" s="332"/>
      <c r="FBR53" s="332"/>
      <c r="FBS53" s="332"/>
      <c r="FBT53" s="332"/>
      <c r="FBU53" s="332"/>
      <c r="FBV53" s="332"/>
      <c r="FBW53" s="332"/>
      <c r="FBX53" s="332"/>
      <c r="FBY53" s="332"/>
      <c r="FBZ53" s="332"/>
      <c r="FCA53" s="332"/>
      <c r="FCB53" s="332"/>
      <c r="FCC53" s="332"/>
      <c r="FCD53" s="332"/>
      <c r="FCE53" s="332"/>
      <c r="FCF53" s="332"/>
      <c r="FCG53" s="332"/>
      <c r="FCH53" s="332"/>
      <c r="FCI53" s="332"/>
      <c r="FCJ53" s="332"/>
      <c r="FCK53" s="332"/>
      <c r="FCL53" s="332"/>
      <c r="FCM53" s="332"/>
      <c r="FCN53" s="332"/>
      <c r="FCO53" s="332"/>
      <c r="FCP53" s="332"/>
      <c r="FCQ53" s="332"/>
      <c r="FCR53" s="332"/>
      <c r="FCS53" s="332"/>
      <c r="FCT53" s="332"/>
      <c r="FCU53" s="332"/>
      <c r="FCV53" s="332"/>
      <c r="FCW53" s="332"/>
      <c r="FCX53" s="332"/>
      <c r="FCY53" s="332"/>
      <c r="FCZ53" s="332"/>
      <c r="FDA53" s="332"/>
      <c r="FDB53" s="332"/>
      <c r="FDC53" s="332"/>
      <c r="FDD53" s="332"/>
      <c r="FDE53" s="332"/>
      <c r="FDF53" s="332"/>
      <c r="FDG53" s="332"/>
      <c r="FDH53" s="332"/>
      <c r="FDI53" s="332"/>
      <c r="FDJ53" s="332"/>
      <c r="FDK53" s="332"/>
      <c r="FDL53" s="332"/>
      <c r="FDM53" s="332"/>
      <c r="FDN53" s="332"/>
      <c r="FDO53" s="332"/>
      <c r="FDP53" s="332"/>
      <c r="FDQ53" s="332"/>
      <c r="FDR53" s="332"/>
      <c r="FDS53" s="332"/>
      <c r="FDT53" s="332"/>
      <c r="FDU53" s="332"/>
      <c r="FDV53" s="332"/>
      <c r="FDW53" s="332"/>
      <c r="FDX53" s="332"/>
      <c r="FDY53" s="332"/>
      <c r="FDZ53" s="332"/>
      <c r="FEA53" s="332"/>
      <c r="FEB53" s="332"/>
      <c r="FEC53" s="332"/>
      <c r="FED53" s="332"/>
      <c r="FEE53" s="332"/>
      <c r="FEF53" s="332"/>
      <c r="FEG53" s="332"/>
      <c r="FEH53" s="332"/>
      <c r="FEI53" s="332"/>
      <c r="FEJ53" s="332"/>
      <c r="FEK53" s="332"/>
      <c r="FEL53" s="332"/>
      <c r="FEM53" s="332"/>
      <c r="FEN53" s="332"/>
      <c r="FEO53" s="332"/>
      <c r="FEP53" s="332"/>
      <c r="FEQ53" s="332"/>
      <c r="FER53" s="332"/>
      <c r="FES53" s="332"/>
      <c r="FET53" s="332"/>
      <c r="FEU53" s="332"/>
      <c r="FEV53" s="332"/>
      <c r="FEW53" s="332"/>
      <c r="FEX53" s="332"/>
      <c r="FEY53" s="332"/>
      <c r="FEZ53" s="332"/>
      <c r="FFA53" s="332"/>
      <c r="FFB53" s="332"/>
      <c r="FFC53" s="332"/>
      <c r="FFD53" s="332"/>
      <c r="FFE53" s="332"/>
      <c r="FFF53" s="332"/>
      <c r="FFG53" s="332"/>
      <c r="FFH53" s="332"/>
      <c r="FFI53" s="332"/>
      <c r="FFJ53" s="332"/>
      <c r="FFK53" s="332"/>
      <c r="FFL53" s="332"/>
      <c r="FFM53" s="332"/>
      <c r="FFN53" s="332"/>
      <c r="FFO53" s="332"/>
      <c r="FFP53" s="332"/>
      <c r="FFQ53" s="332"/>
      <c r="FFR53" s="332"/>
      <c r="FFS53" s="332"/>
      <c r="FFT53" s="332"/>
      <c r="FFU53" s="332"/>
      <c r="FFV53" s="332"/>
      <c r="FFW53" s="332"/>
      <c r="FFX53" s="332"/>
      <c r="FFY53" s="332"/>
      <c r="FFZ53" s="332"/>
      <c r="FGA53" s="332"/>
      <c r="FGB53" s="332"/>
      <c r="FGC53" s="332"/>
      <c r="FGD53" s="332"/>
      <c r="FGE53" s="332"/>
      <c r="FGF53" s="332"/>
      <c r="FGG53" s="332"/>
      <c r="FGH53" s="332"/>
      <c r="FGI53" s="332"/>
      <c r="FGJ53" s="332"/>
      <c r="FGK53" s="332"/>
      <c r="FGL53" s="332"/>
      <c r="FGM53" s="332"/>
      <c r="FGN53" s="332"/>
      <c r="FGO53" s="332"/>
      <c r="FGP53" s="332"/>
      <c r="FGQ53" s="332"/>
      <c r="FGR53" s="332"/>
      <c r="FGS53" s="332"/>
      <c r="FGT53" s="332"/>
      <c r="FGU53" s="332"/>
      <c r="FGV53" s="332"/>
      <c r="FGW53" s="332"/>
      <c r="FGX53" s="332"/>
      <c r="FGY53" s="332"/>
      <c r="FGZ53" s="332"/>
      <c r="FHA53" s="332"/>
      <c r="FHB53" s="332"/>
      <c r="FHC53" s="332"/>
      <c r="FHD53" s="332"/>
      <c r="FHE53" s="332"/>
      <c r="FHF53" s="332"/>
      <c r="FHG53" s="332"/>
      <c r="FHH53" s="332"/>
      <c r="FHI53" s="332"/>
      <c r="FHJ53" s="332"/>
      <c r="FHK53" s="332"/>
      <c r="FHL53" s="332"/>
      <c r="FHM53" s="332"/>
      <c r="FHN53" s="332"/>
      <c r="FHO53" s="332"/>
      <c r="FHP53" s="332"/>
      <c r="FHQ53" s="332"/>
      <c r="FHR53" s="332"/>
      <c r="FHS53" s="332"/>
      <c r="FHT53" s="332"/>
      <c r="FHU53" s="332"/>
      <c r="FHV53" s="332"/>
      <c r="FHW53" s="332"/>
      <c r="FHX53" s="332"/>
      <c r="FHY53" s="332"/>
      <c r="FHZ53" s="332"/>
      <c r="FIA53" s="332"/>
      <c r="FIB53" s="332"/>
      <c r="FIC53" s="332"/>
      <c r="FID53" s="332"/>
      <c r="FIE53" s="332"/>
      <c r="FIF53" s="332"/>
      <c r="FIG53" s="332"/>
      <c r="FIH53" s="332"/>
      <c r="FII53" s="332"/>
      <c r="FIJ53" s="332"/>
      <c r="FIK53" s="332"/>
      <c r="FIL53" s="332"/>
      <c r="FIM53" s="332"/>
      <c r="FIN53" s="332"/>
      <c r="FIO53" s="332"/>
      <c r="FIP53" s="332"/>
      <c r="FIQ53" s="332"/>
      <c r="FIR53" s="332"/>
      <c r="FIS53" s="332"/>
      <c r="FIT53" s="332"/>
      <c r="FIU53" s="332"/>
      <c r="FIV53" s="332"/>
      <c r="FIW53" s="332"/>
      <c r="FIX53" s="332"/>
      <c r="FIY53" s="332"/>
      <c r="FIZ53" s="332"/>
      <c r="FJA53" s="332"/>
      <c r="FJB53" s="332"/>
      <c r="FJC53" s="332"/>
      <c r="FJD53" s="332"/>
      <c r="FJE53" s="332"/>
      <c r="FJF53" s="332"/>
      <c r="FJG53" s="332"/>
      <c r="FJH53" s="332"/>
      <c r="FJI53" s="332"/>
      <c r="FJJ53" s="332"/>
      <c r="FJK53" s="332"/>
      <c r="FJL53" s="332"/>
      <c r="FJM53" s="332"/>
      <c r="FJN53" s="332"/>
      <c r="FJO53" s="332"/>
      <c r="FJP53" s="332"/>
      <c r="FJQ53" s="332"/>
      <c r="FJR53" s="332"/>
      <c r="FJS53" s="332"/>
      <c r="FJT53" s="332"/>
      <c r="FJU53" s="332"/>
      <c r="FJV53" s="332"/>
      <c r="FJW53" s="332"/>
      <c r="FJX53" s="332"/>
      <c r="FJY53" s="332"/>
      <c r="FJZ53" s="332"/>
      <c r="FKA53" s="332"/>
      <c r="FKB53" s="332"/>
      <c r="FKC53" s="332"/>
      <c r="FKD53" s="332"/>
      <c r="FKE53" s="332"/>
      <c r="FKF53" s="332"/>
      <c r="FKG53" s="332"/>
      <c r="FKH53" s="332"/>
      <c r="FKI53" s="332"/>
      <c r="FKJ53" s="332"/>
      <c r="FKK53" s="332"/>
      <c r="FKL53" s="332"/>
      <c r="FKM53" s="332"/>
      <c r="FKN53" s="332"/>
      <c r="FKO53" s="332"/>
      <c r="FKP53" s="332"/>
      <c r="FKQ53" s="332"/>
      <c r="FKR53" s="332"/>
      <c r="FKS53" s="332"/>
      <c r="FKT53" s="332"/>
      <c r="FKU53" s="332"/>
      <c r="FKV53" s="332"/>
      <c r="FKW53" s="332"/>
      <c r="FKX53" s="332"/>
      <c r="FKY53" s="332"/>
      <c r="FKZ53" s="332"/>
      <c r="FLA53" s="332"/>
      <c r="FLB53" s="332"/>
      <c r="FLC53" s="332"/>
      <c r="FLD53" s="332"/>
      <c r="FLE53" s="332"/>
      <c r="FLF53" s="332"/>
      <c r="FLG53" s="332"/>
      <c r="FLH53" s="332"/>
      <c r="FLI53" s="332"/>
      <c r="FLJ53" s="332"/>
      <c r="FLK53" s="332"/>
      <c r="FLL53" s="332"/>
      <c r="FLM53" s="332"/>
      <c r="FLN53" s="332"/>
      <c r="FLO53" s="332"/>
      <c r="FLP53" s="332"/>
      <c r="FLQ53" s="332"/>
      <c r="FLR53" s="332"/>
      <c r="FLS53" s="332"/>
      <c r="FLT53" s="332"/>
      <c r="FLU53" s="332"/>
      <c r="FLV53" s="332"/>
      <c r="FLW53" s="332"/>
      <c r="FLX53" s="332"/>
      <c r="FLY53" s="332"/>
      <c r="FLZ53" s="332"/>
      <c r="FMA53" s="332"/>
      <c r="FMB53" s="332"/>
      <c r="FMC53" s="332"/>
      <c r="FMD53" s="332"/>
      <c r="FME53" s="332"/>
      <c r="FMF53" s="332"/>
      <c r="FMG53" s="332"/>
      <c r="FMH53" s="332"/>
      <c r="FMI53" s="332"/>
      <c r="FMJ53" s="332"/>
      <c r="FMK53" s="332"/>
      <c r="FML53" s="332"/>
      <c r="FMM53" s="332"/>
      <c r="FMN53" s="332"/>
      <c r="FMO53" s="332"/>
      <c r="FMP53" s="332"/>
      <c r="FMQ53" s="332"/>
      <c r="FMR53" s="332"/>
      <c r="FMS53" s="332"/>
      <c r="FMT53" s="332"/>
      <c r="FMU53" s="332"/>
      <c r="FMV53" s="332"/>
      <c r="FMW53" s="332"/>
      <c r="FMX53" s="332"/>
      <c r="FMY53" s="332"/>
      <c r="FMZ53" s="332"/>
      <c r="FNA53" s="332"/>
      <c r="FNB53" s="332"/>
      <c r="FNC53" s="332"/>
      <c r="FND53" s="332"/>
      <c r="FNE53" s="332"/>
      <c r="FNF53" s="332"/>
      <c r="FNG53" s="332"/>
      <c r="FNH53" s="332"/>
      <c r="FNI53" s="332"/>
      <c r="FNJ53" s="332"/>
      <c r="FNK53" s="332"/>
      <c r="FNL53" s="332"/>
      <c r="FNM53" s="332"/>
      <c r="FNN53" s="332"/>
      <c r="FNO53" s="332"/>
      <c r="FNP53" s="332"/>
      <c r="FNQ53" s="332"/>
      <c r="FNR53" s="332"/>
      <c r="FNS53" s="332"/>
      <c r="FNT53" s="332"/>
      <c r="FNU53" s="332"/>
      <c r="FNV53" s="332"/>
      <c r="FNW53" s="332"/>
      <c r="FNX53" s="332"/>
      <c r="FNY53" s="332"/>
      <c r="FNZ53" s="332"/>
      <c r="FOA53" s="332"/>
      <c r="FOB53" s="332"/>
      <c r="FOC53" s="332"/>
      <c r="FOD53" s="332"/>
      <c r="FOE53" s="332"/>
      <c r="FOF53" s="332"/>
      <c r="FOG53" s="332"/>
      <c r="FOH53" s="332"/>
      <c r="FOI53" s="332"/>
      <c r="FOJ53" s="332"/>
      <c r="FOK53" s="332"/>
      <c r="FOL53" s="332"/>
      <c r="FOM53" s="332"/>
      <c r="FON53" s="332"/>
      <c r="FOO53" s="332"/>
      <c r="FOP53" s="332"/>
      <c r="FOQ53" s="332"/>
      <c r="FOR53" s="332"/>
      <c r="FOS53" s="332"/>
      <c r="FOT53" s="332"/>
      <c r="FOU53" s="332"/>
      <c r="FOV53" s="332"/>
      <c r="FOW53" s="332"/>
      <c r="FOX53" s="332"/>
      <c r="FOY53" s="332"/>
      <c r="FOZ53" s="332"/>
      <c r="FPA53" s="332"/>
      <c r="FPB53" s="332"/>
      <c r="FPC53" s="332"/>
      <c r="FPD53" s="332"/>
      <c r="FPE53" s="332"/>
      <c r="FPF53" s="332"/>
      <c r="FPG53" s="332"/>
      <c r="FPH53" s="332"/>
      <c r="FPI53" s="332"/>
      <c r="FPJ53" s="332"/>
      <c r="FPK53" s="332"/>
      <c r="FPL53" s="332"/>
      <c r="FPM53" s="332"/>
      <c r="FPN53" s="332"/>
      <c r="FPO53" s="332"/>
      <c r="FPP53" s="332"/>
      <c r="FPQ53" s="332"/>
      <c r="FPR53" s="332"/>
      <c r="FPS53" s="332"/>
      <c r="FPT53" s="332"/>
      <c r="FPU53" s="332"/>
      <c r="FPV53" s="332"/>
      <c r="FPW53" s="332"/>
      <c r="FPX53" s="332"/>
      <c r="FPY53" s="332"/>
      <c r="FPZ53" s="332"/>
      <c r="FQA53" s="332"/>
      <c r="FQB53" s="332"/>
      <c r="FQC53" s="332"/>
      <c r="FQD53" s="332"/>
      <c r="FQE53" s="332"/>
      <c r="FQF53" s="332"/>
      <c r="FQG53" s="332"/>
      <c r="FQH53" s="332"/>
      <c r="FQI53" s="332"/>
      <c r="FQJ53" s="332"/>
      <c r="FQK53" s="332"/>
      <c r="FQL53" s="332"/>
      <c r="FQM53" s="332"/>
      <c r="FQN53" s="332"/>
      <c r="FQO53" s="332"/>
      <c r="FQP53" s="332"/>
      <c r="FQQ53" s="332"/>
      <c r="FQR53" s="332"/>
      <c r="FQS53" s="332"/>
      <c r="FQT53" s="332"/>
      <c r="FQU53" s="332"/>
      <c r="FQV53" s="332"/>
      <c r="FQW53" s="332"/>
      <c r="FQX53" s="332"/>
      <c r="FQY53" s="332"/>
      <c r="FQZ53" s="332"/>
      <c r="FRA53" s="332"/>
      <c r="FRB53" s="332"/>
      <c r="FRC53" s="332"/>
      <c r="FRD53" s="332"/>
      <c r="FRE53" s="332"/>
      <c r="FRF53" s="332"/>
      <c r="FRG53" s="332"/>
      <c r="FRH53" s="332"/>
      <c r="FRI53" s="332"/>
      <c r="FRJ53" s="332"/>
      <c r="FRK53" s="332"/>
      <c r="FRL53" s="332"/>
      <c r="FRM53" s="332"/>
      <c r="FRN53" s="332"/>
      <c r="FRO53" s="332"/>
      <c r="FRP53" s="332"/>
      <c r="FRQ53" s="332"/>
      <c r="FRR53" s="332"/>
      <c r="FRS53" s="332"/>
      <c r="FRT53" s="332"/>
      <c r="FRU53" s="332"/>
      <c r="FRV53" s="332"/>
      <c r="FRW53" s="332"/>
      <c r="FRX53" s="332"/>
      <c r="FRY53" s="332"/>
      <c r="FRZ53" s="332"/>
      <c r="FSA53" s="332"/>
      <c r="FSB53" s="332"/>
      <c r="FSC53" s="332"/>
      <c r="FSD53" s="332"/>
      <c r="FSE53" s="332"/>
      <c r="FSF53" s="332"/>
      <c r="FSG53" s="332"/>
      <c r="FSH53" s="332"/>
      <c r="FSI53" s="332"/>
      <c r="FSJ53" s="332"/>
      <c r="FSK53" s="332"/>
      <c r="FSL53" s="332"/>
      <c r="FSM53" s="332"/>
      <c r="FSN53" s="332"/>
      <c r="FSO53" s="332"/>
      <c r="FSP53" s="332"/>
      <c r="FSQ53" s="332"/>
      <c r="FSR53" s="332"/>
      <c r="FSS53" s="332"/>
      <c r="FST53" s="332"/>
      <c r="FSU53" s="332"/>
      <c r="FSV53" s="332"/>
      <c r="FSW53" s="332"/>
      <c r="FSX53" s="332"/>
      <c r="FSY53" s="332"/>
      <c r="FSZ53" s="332"/>
      <c r="FTA53" s="332"/>
      <c r="FTB53" s="332"/>
      <c r="FTC53" s="332"/>
      <c r="FTD53" s="332"/>
      <c r="FTE53" s="332"/>
      <c r="FTF53" s="332"/>
      <c r="FTG53" s="332"/>
      <c r="FTH53" s="332"/>
      <c r="FTI53" s="332"/>
      <c r="FTJ53" s="332"/>
      <c r="FTK53" s="332"/>
      <c r="FTL53" s="332"/>
      <c r="FTM53" s="332"/>
      <c r="FTN53" s="332"/>
      <c r="FTO53" s="332"/>
      <c r="FTP53" s="332"/>
      <c r="FTQ53" s="332"/>
      <c r="FTR53" s="332"/>
      <c r="FTS53" s="332"/>
      <c r="FTT53" s="332"/>
      <c r="FTU53" s="332"/>
      <c r="FTV53" s="332"/>
      <c r="FTW53" s="332"/>
      <c r="FTX53" s="332"/>
      <c r="FTY53" s="332"/>
      <c r="FTZ53" s="332"/>
      <c r="FUA53" s="332"/>
      <c r="FUB53" s="332"/>
      <c r="FUC53" s="332"/>
      <c r="FUD53" s="332"/>
      <c r="FUE53" s="332"/>
      <c r="FUF53" s="332"/>
      <c r="FUG53" s="332"/>
      <c r="FUH53" s="332"/>
      <c r="FUI53" s="332"/>
      <c r="FUJ53" s="332"/>
      <c r="FUK53" s="332"/>
      <c r="FUL53" s="332"/>
      <c r="FUM53" s="332"/>
      <c r="FUN53" s="332"/>
      <c r="FUO53" s="332"/>
      <c r="FUP53" s="332"/>
      <c r="FUQ53" s="332"/>
      <c r="FUR53" s="332"/>
      <c r="FUS53" s="332"/>
      <c r="FUT53" s="332"/>
      <c r="FUU53" s="332"/>
      <c r="FUV53" s="332"/>
      <c r="FUW53" s="332"/>
      <c r="FUX53" s="332"/>
      <c r="FUY53" s="332"/>
      <c r="FUZ53" s="332"/>
      <c r="FVA53" s="332"/>
      <c r="FVB53" s="332"/>
      <c r="FVC53" s="332"/>
      <c r="FVD53" s="332"/>
      <c r="FVE53" s="332"/>
      <c r="FVF53" s="332"/>
      <c r="FVG53" s="332"/>
      <c r="FVH53" s="332"/>
      <c r="FVI53" s="332"/>
      <c r="FVJ53" s="332"/>
      <c r="FVK53" s="332"/>
      <c r="FVL53" s="332"/>
      <c r="FVM53" s="332"/>
      <c r="FVN53" s="332"/>
      <c r="FVO53" s="332"/>
      <c r="FVP53" s="332"/>
      <c r="FVQ53" s="332"/>
      <c r="FVR53" s="332"/>
      <c r="FVS53" s="332"/>
      <c r="FVT53" s="332"/>
      <c r="FVU53" s="332"/>
      <c r="FVV53" s="332"/>
      <c r="FVW53" s="332"/>
      <c r="FVX53" s="332"/>
      <c r="FVY53" s="332"/>
      <c r="FVZ53" s="332"/>
      <c r="FWA53" s="332"/>
      <c r="FWB53" s="332"/>
      <c r="FWC53" s="332"/>
      <c r="FWD53" s="332"/>
      <c r="FWE53" s="332"/>
      <c r="FWF53" s="332"/>
      <c r="FWG53" s="332"/>
      <c r="FWH53" s="332"/>
      <c r="FWI53" s="332"/>
      <c r="FWJ53" s="332"/>
      <c r="FWK53" s="332"/>
      <c r="FWL53" s="332"/>
      <c r="FWM53" s="332"/>
      <c r="FWN53" s="332"/>
      <c r="FWO53" s="332"/>
      <c r="FWP53" s="332"/>
      <c r="FWQ53" s="332"/>
      <c r="FWR53" s="332"/>
      <c r="FWS53" s="332"/>
      <c r="FWT53" s="332"/>
      <c r="FWU53" s="332"/>
      <c r="FWV53" s="332"/>
      <c r="FWW53" s="332"/>
      <c r="FWX53" s="332"/>
      <c r="FWY53" s="332"/>
      <c r="FWZ53" s="332"/>
      <c r="FXA53" s="332"/>
      <c r="FXB53" s="332"/>
      <c r="FXC53" s="332"/>
      <c r="FXD53" s="332"/>
      <c r="FXE53" s="332"/>
      <c r="FXF53" s="332"/>
      <c r="FXG53" s="332"/>
      <c r="FXH53" s="332"/>
      <c r="FXI53" s="332"/>
      <c r="FXJ53" s="332"/>
      <c r="FXK53" s="332"/>
      <c r="FXL53" s="332"/>
      <c r="FXM53" s="332"/>
      <c r="FXN53" s="332"/>
      <c r="FXO53" s="332"/>
      <c r="FXP53" s="332"/>
      <c r="FXQ53" s="332"/>
      <c r="FXR53" s="332"/>
      <c r="FXS53" s="332"/>
      <c r="FXT53" s="332"/>
      <c r="FXU53" s="332"/>
      <c r="FXV53" s="332"/>
      <c r="FXW53" s="332"/>
      <c r="FXX53" s="332"/>
      <c r="FXY53" s="332"/>
      <c r="FXZ53" s="332"/>
      <c r="FYA53" s="332"/>
      <c r="FYB53" s="332"/>
      <c r="FYC53" s="332"/>
      <c r="FYD53" s="332"/>
      <c r="FYE53" s="332"/>
      <c r="FYF53" s="332"/>
      <c r="FYG53" s="332"/>
      <c r="FYH53" s="332"/>
      <c r="FYI53" s="332"/>
      <c r="FYJ53" s="332"/>
      <c r="FYK53" s="332"/>
      <c r="FYL53" s="332"/>
      <c r="FYM53" s="332"/>
      <c r="FYN53" s="332"/>
      <c r="FYO53" s="332"/>
      <c r="FYP53" s="332"/>
      <c r="FYQ53" s="332"/>
      <c r="FYR53" s="332"/>
      <c r="FYS53" s="332"/>
      <c r="FYT53" s="332"/>
      <c r="FYU53" s="332"/>
      <c r="FYV53" s="332"/>
      <c r="FYW53" s="332"/>
      <c r="FYX53" s="332"/>
      <c r="FYY53" s="332"/>
      <c r="FYZ53" s="332"/>
      <c r="FZA53" s="332"/>
      <c r="FZB53" s="332"/>
      <c r="FZC53" s="332"/>
      <c r="FZD53" s="332"/>
      <c r="FZE53" s="332"/>
      <c r="FZF53" s="332"/>
      <c r="FZG53" s="332"/>
      <c r="FZH53" s="332"/>
      <c r="FZI53" s="332"/>
      <c r="FZJ53" s="332"/>
      <c r="FZK53" s="332"/>
      <c r="FZL53" s="332"/>
      <c r="FZM53" s="332"/>
      <c r="FZN53" s="332"/>
      <c r="FZO53" s="332"/>
      <c r="FZP53" s="332"/>
      <c r="FZQ53" s="332"/>
      <c r="FZR53" s="332"/>
      <c r="FZS53" s="332"/>
      <c r="FZT53" s="332"/>
      <c r="FZU53" s="332"/>
      <c r="FZV53" s="332"/>
      <c r="FZW53" s="332"/>
      <c r="FZX53" s="332"/>
      <c r="FZY53" s="332"/>
      <c r="FZZ53" s="332"/>
      <c r="GAA53" s="332"/>
      <c r="GAB53" s="332"/>
      <c r="GAC53" s="332"/>
      <c r="GAD53" s="332"/>
      <c r="GAE53" s="332"/>
      <c r="GAF53" s="332"/>
      <c r="GAG53" s="332"/>
      <c r="GAH53" s="332"/>
      <c r="GAI53" s="332"/>
      <c r="GAJ53" s="332"/>
      <c r="GAK53" s="332"/>
      <c r="GAL53" s="332"/>
      <c r="GAM53" s="332"/>
      <c r="GAN53" s="332"/>
      <c r="GAO53" s="332"/>
      <c r="GAP53" s="332"/>
      <c r="GAQ53" s="332"/>
      <c r="GAR53" s="332"/>
      <c r="GAS53" s="332"/>
      <c r="GAT53" s="332"/>
      <c r="GAU53" s="332"/>
      <c r="GAV53" s="332"/>
      <c r="GAW53" s="332"/>
      <c r="GAX53" s="332"/>
      <c r="GAY53" s="332"/>
      <c r="GAZ53" s="332"/>
      <c r="GBA53" s="332"/>
      <c r="GBB53" s="332"/>
      <c r="GBC53" s="332"/>
      <c r="GBD53" s="332"/>
      <c r="GBE53" s="332"/>
      <c r="GBF53" s="332"/>
      <c r="GBG53" s="332"/>
      <c r="GBH53" s="332"/>
      <c r="GBI53" s="332"/>
      <c r="GBJ53" s="332"/>
      <c r="GBK53" s="332"/>
      <c r="GBL53" s="332"/>
      <c r="GBM53" s="332"/>
      <c r="GBN53" s="332"/>
      <c r="GBO53" s="332"/>
      <c r="GBP53" s="332"/>
      <c r="GBQ53" s="332"/>
      <c r="GBR53" s="332"/>
      <c r="GBS53" s="332"/>
      <c r="GBT53" s="332"/>
      <c r="GBU53" s="332"/>
      <c r="GBV53" s="332"/>
      <c r="GBW53" s="332"/>
      <c r="GBX53" s="332"/>
      <c r="GBY53" s="332"/>
      <c r="GBZ53" s="332"/>
      <c r="GCA53" s="332"/>
      <c r="GCB53" s="332"/>
      <c r="GCC53" s="332"/>
      <c r="GCD53" s="332"/>
      <c r="GCE53" s="332"/>
      <c r="GCF53" s="332"/>
      <c r="GCG53" s="332"/>
      <c r="GCH53" s="332"/>
      <c r="GCI53" s="332"/>
      <c r="GCJ53" s="332"/>
      <c r="GCK53" s="332"/>
      <c r="GCL53" s="332"/>
      <c r="GCM53" s="332"/>
      <c r="GCN53" s="332"/>
      <c r="GCO53" s="332"/>
      <c r="GCP53" s="332"/>
      <c r="GCQ53" s="332"/>
      <c r="GCR53" s="332"/>
      <c r="GCS53" s="332"/>
      <c r="GCT53" s="332"/>
      <c r="GCU53" s="332"/>
      <c r="GCV53" s="332"/>
      <c r="GCW53" s="332"/>
      <c r="GCX53" s="332"/>
      <c r="GCY53" s="332"/>
      <c r="GCZ53" s="332"/>
      <c r="GDA53" s="332"/>
      <c r="GDB53" s="332"/>
      <c r="GDC53" s="332"/>
      <c r="GDD53" s="332"/>
      <c r="GDE53" s="332"/>
      <c r="GDF53" s="332"/>
      <c r="GDG53" s="332"/>
      <c r="GDH53" s="332"/>
      <c r="GDI53" s="332"/>
      <c r="GDJ53" s="332"/>
      <c r="GDK53" s="332"/>
      <c r="GDL53" s="332"/>
      <c r="GDM53" s="332"/>
      <c r="GDN53" s="332"/>
      <c r="GDO53" s="332"/>
      <c r="GDP53" s="332"/>
      <c r="GDQ53" s="332"/>
      <c r="GDR53" s="332"/>
      <c r="GDS53" s="332"/>
      <c r="GDT53" s="332"/>
      <c r="GDU53" s="332"/>
      <c r="GDV53" s="332"/>
      <c r="GDW53" s="332"/>
      <c r="GDX53" s="332"/>
      <c r="GDY53" s="332"/>
      <c r="GDZ53" s="332"/>
      <c r="GEA53" s="332"/>
      <c r="GEB53" s="332"/>
      <c r="GEC53" s="332"/>
      <c r="GED53" s="332"/>
      <c r="GEE53" s="332"/>
      <c r="GEF53" s="332"/>
      <c r="GEG53" s="332"/>
      <c r="GEH53" s="332"/>
      <c r="GEI53" s="332"/>
      <c r="GEJ53" s="332"/>
      <c r="GEK53" s="332"/>
      <c r="GEL53" s="332"/>
      <c r="GEM53" s="332"/>
      <c r="GEN53" s="332"/>
      <c r="GEO53" s="332"/>
      <c r="GEP53" s="332"/>
      <c r="GEQ53" s="332"/>
      <c r="GER53" s="332"/>
      <c r="GES53" s="332"/>
      <c r="GET53" s="332"/>
      <c r="GEU53" s="332"/>
      <c r="GEV53" s="332"/>
      <c r="GEW53" s="332"/>
      <c r="GEX53" s="332"/>
      <c r="GEY53" s="332"/>
      <c r="GEZ53" s="332"/>
      <c r="GFA53" s="332"/>
      <c r="GFB53" s="332"/>
      <c r="GFC53" s="332"/>
      <c r="GFD53" s="332"/>
      <c r="GFE53" s="332"/>
      <c r="GFF53" s="332"/>
      <c r="GFG53" s="332"/>
      <c r="GFH53" s="332"/>
      <c r="GFI53" s="332"/>
      <c r="GFJ53" s="332"/>
      <c r="GFK53" s="332"/>
      <c r="GFL53" s="332"/>
      <c r="GFM53" s="332"/>
      <c r="GFN53" s="332"/>
      <c r="GFO53" s="332"/>
      <c r="GFP53" s="332"/>
      <c r="GFQ53" s="332"/>
      <c r="GFR53" s="332"/>
      <c r="GFS53" s="332"/>
      <c r="GFT53" s="332"/>
      <c r="GFU53" s="332"/>
      <c r="GFV53" s="332"/>
      <c r="GFW53" s="332"/>
      <c r="GFX53" s="332"/>
      <c r="GFY53" s="332"/>
      <c r="GFZ53" s="332"/>
      <c r="GGA53" s="332"/>
      <c r="GGB53" s="332"/>
      <c r="GGC53" s="332"/>
      <c r="GGD53" s="332"/>
      <c r="GGE53" s="332"/>
      <c r="GGF53" s="332"/>
      <c r="GGG53" s="332"/>
      <c r="GGH53" s="332"/>
      <c r="GGI53" s="332"/>
      <c r="GGJ53" s="332"/>
      <c r="GGK53" s="332"/>
      <c r="GGL53" s="332"/>
      <c r="GGM53" s="332"/>
      <c r="GGN53" s="332"/>
      <c r="GGO53" s="332"/>
      <c r="GGP53" s="332"/>
      <c r="GGQ53" s="332"/>
      <c r="GGR53" s="332"/>
      <c r="GGS53" s="332"/>
      <c r="GGT53" s="332"/>
      <c r="GGU53" s="332"/>
      <c r="GGV53" s="332"/>
      <c r="GGW53" s="332"/>
      <c r="GGX53" s="332"/>
      <c r="GGY53" s="332"/>
      <c r="GGZ53" s="332"/>
      <c r="GHA53" s="332"/>
      <c r="GHB53" s="332"/>
      <c r="GHC53" s="332"/>
      <c r="GHD53" s="332"/>
      <c r="GHE53" s="332"/>
      <c r="GHF53" s="332"/>
      <c r="GHG53" s="332"/>
      <c r="GHH53" s="332"/>
      <c r="GHI53" s="332"/>
      <c r="GHJ53" s="332"/>
      <c r="GHK53" s="332"/>
      <c r="GHL53" s="332"/>
      <c r="GHM53" s="332"/>
      <c r="GHN53" s="332"/>
      <c r="GHO53" s="332"/>
      <c r="GHP53" s="332"/>
      <c r="GHQ53" s="332"/>
      <c r="GHR53" s="332"/>
      <c r="GHS53" s="332"/>
      <c r="GHT53" s="332"/>
      <c r="GHU53" s="332"/>
      <c r="GHV53" s="332"/>
      <c r="GHW53" s="332"/>
      <c r="GHX53" s="332"/>
      <c r="GHY53" s="332"/>
      <c r="GHZ53" s="332"/>
      <c r="GIA53" s="332"/>
      <c r="GIB53" s="332"/>
      <c r="GIC53" s="332"/>
      <c r="GID53" s="332"/>
      <c r="GIE53" s="332"/>
      <c r="GIF53" s="332"/>
      <c r="GIG53" s="332"/>
      <c r="GIH53" s="332"/>
      <c r="GII53" s="332"/>
      <c r="GIJ53" s="332"/>
      <c r="GIK53" s="332"/>
      <c r="GIL53" s="332"/>
      <c r="GIM53" s="332"/>
      <c r="GIN53" s="332"/>
      <c r="GIO53" s="332"/>
      <c r="GIP53" s="332"/>
      <c r="GIQ53" s="332"/>
      <c r="GIR53" s="332"/>
      <c r="GIS53" s="332"/>
      <c r="GIT53" s="332"/>
      <c r="GIU53" s="332"/>
      <c r="GIV53" s="332"/>
      <c r="GIW53" s="332"/>
      <c r="GIX53" s="332"/>
      <c r="GIY53" s="332"/>
      <c r="GIZ53" s="332"/>
      <c r="GJA53" s="332"/>
      <c r="GJB53" s="332"/>
      <c r="GJC53" s="332"/>
      <c r="GJD53" s="332"/>
      <c r="GJE53" s="332"/>
      <c r="GJF53" s="332"/>
      <c r="GJG53" s="332"/>
      <c r="GJH53" s="332"/>
      <c r="GJI53" s="332"/>
      <c r="GJJ53" s="332"/>
      <c r="GJK53" s="332"/>
      <c r="GJL53" s="332"/>
      <c r="GJM53" s="332"/>
      <c r="GJN53" s="332"/>
      <c r="GJO53" s="332"/>
      <c r="GJP53" s="332"/>
      <c r="GJQ53" s="332"/>
      <c r="GJR53" s="332"/>
      <c r="GJS53" s="332"/>
      <c r="GJT53" s="332"/>
      <c r="GJU53" s="332"/>
      <c r="GJV53" s="332"/>
      <c r="GJW53" s="332"/>
      <c r="GJX53" s="332"/>
      <c r="GJY53" s="332"/>
      <c r="GJZ53" s="332"/>
      <c r="GKA53" s="332"/>
      <c r="GKB53" s="332"/>
      <c r="GKC53" s="332"/>
      <c r="GKD53" s="332"/>
      <c r="GKE53" s="332"/>
      <c r="GKF53" s="332"/>
      <c r="GKG53" s="332"/>
      <c r="GKH53" s="332"/>
      <c r="GKI53" s="332"/>
      <c r="GKJ53" s="332"/>
      <c r="GKK53" s="332"/>
      <c r="GKL53" s="332"/>
      <c r="GKM53" s="332"/>
      <c r="GKN53" s="332"/>
      <c r="GKO53" s="332"/>
      <c r="GKP53" s="332"/>
      <c r="GKQ53" s="332"/>
      <c r="GKR53" s="332"/>
      <c r="GKS53" s="332"/>
      <c r="GKT53" s="332"/>
      <c r="GKU53" s="332"/>
      <c r="GKV53" s="332"/>
      <c r="GKW53" s="332"/>
      <c r="GKX53" s="332"/>
      <c r="GKY53" s="332"/>
      <c r="GKZ53" s="332"/>
      <c r="GLA53" s="332"/>
      <c r="GLB53" s="332"/>
      <c r="GLC53" s="332"/>
      <c r="GLD53" s="332"/>
      <c r="GLE53" s="332"/>
      <c r="GLF53" s="332"/>
      <c r="GLG53" s="332"/>
      <c r="GLH53" s="332"/>
      <c r="GLI53" s="332"/>
      <c r="GLJ53" s="332"/>
      <c r="GLK53" s="332"/>
      <c r="GLL53" s="332"/>
      <c r="GLM53" s="332"/>
      <c r="GLN53" s="332"/>
      <c r="GLO53" s="332"/>
      <c r="GLP53" s="332"/>
      <c r="GLQ53" s="332"/>
      <c r="GLR53" s="332"/>
      <c r="GLS53" s="332"/>
      <c r="GLT53" s="332"/>
      <c r="GLU53" s="332"/>
      <c r="GLV53" s="332"/>
      <c r="GLW53" s="332"/>
      <c r="GLX53" s="332"/>
      <c r="GLY53" s="332"/>
      <c r="GLZ53" s="332"/>
      <c r="GMA53" s="332"/>
      <c r="GMB53" s="332"/>
      <c r="GMC53" s="332"/>
      <c r="GMD53" s="332"/>
      <c r="GME53" s="332"/>
      <c r="GMF53" s="332"/>
      <c r="GMG53" s="332"/>
      <c r="GMH53" s="332"/>
      <c r="GMI53" s="332"/>
      <c r="GMJ53" s="332"/>
      <c r="GMK53" s="332"/>
      <c r="GML53" s="332"/>
      <c r="GMM53" s="332"/>
      <c r="GMN53" s="332"/>
      <c r="GMO53" s="332"/>
      <c r="GMP53" s="332"/>
      <c r="GMQ53" s="332"/>
      <c r="GMR53" s="332"/>
      <c r="GMS53" s="332"/>
      <c r="GMT53" s="332"/>
      <c r="GMU53" s="332"/>
      <c r="GMV53" s="332"/>
      <c r="GMW53" s="332"/>
      <c r="GMX53" s="332"/>
      <c r="GMY53" s="332"/>
      <c r="GMZ53" s="332"/>
      <c r="GNA53" s="332"/>
      <c r="GNB53" s="332"/>
      <c r="GNC53" s="332"/>
      <c r="GND53" s="332"/>
      <c r="GNE53" s="332"/>
      <c r="GNF53" s="332"/>
      <c r="GNG53" s="332"/>
      <c r="GNH53" s="332"/>
      <c r="GNI53" s="332"/>
      <c r="GNJ53" s="332"/>
      <c r="GNK53" s="332"/>
      <c r="GNL53" s="332"/>
      <c r="GNM53" s="332"/>
      <c r="GNN53" s="332"/>
      <c r="GNO53" s="332"/>
      <c r="GNP53" s="332"/>
      <c r="GNQ53" s="332"/>
      <c r="GNR53" s="332"/>
      <c r="GNS53" s="332"/>
      <c r="GNT53" s="332"/>
      <c r="GNU53" s="332"/>
      <c r="GNV53" s="332"/>
      <c r="GNW53" s="332"/>
      <c r="GNX53" s="332"/>
      <c r="GNY53" s="332"/>
      <c r="GNZ53" s="332"/>
      <c r="GOA53" s="332"/>
      <c r="GOB53" s="332"/>
      <c r="GOC53" s="332"/>
      <c r="GOD53" s="332"/>
      <c r="GOE53" s="332"/>
      <c r="GOF53" s="332"/>
      <c r="GOG53" s="332"/>
      <c r="GOH53" s="332"/>
      <c r="GOI53" s="332"/>
      <c r="GOJ53" s="332"/>
      <c r="GOK53" s="332"/>
      <c r="GOL53" s="332"/>
      <c r="GOM53" s="332"/>
      <c r="GON53" s="332"/>
      <c r="GOO53" s="332"/>
      <c r="GOP53" s="332"/>
      <c r="GOQ53" s="332"/>
      <c r="GOR53" s="332"/>
      <c r="GOS53" s="332"/>
      <c r="GOT53" s="332"/>
      <c r="GOU53" s="332"/>
      <c r="GOV53" s="332"/>
      <c r="GOW53" s="332"/>
      <c r="GOX53" s="332"/>
      <c r="GOY53" s="332"/>
      <c r="GOZ53" s="332"/>
      <c r="GPA53" s="332"/>
      <c r="GPB53" s="332"/>
      <c r="GPC53" s="332"/>
      <c r="GPD53" s="332"/>
      <c r="GPE53" s="332"/>
      <c r="GPF53" s="332"/>
      <c r="GPG53" s="332"/>
      <c r="GPH53" s="332"/>
      <c r="GPI53" s="332"/>
      <c r="GPJ53" s="332"/>
      <c r="GPK53" s="332"/>
      <c r="GPL53" s="332"/>
      <c r="GPM53" s="332"/>
      <c r="GPN53" s="332"/>
      <c r="GPO53" s="332"/>
      <c r="GPP53" s="332"/>
      <c r="GPQ53" s="332"/>
      <c r="GPR53" s="332"/>
      <c r="GPS53" s="332"/>
      <c r="GPT53" s="332"/>
      <c r="GPU53" s="332"/>
      <c r="GPV53" s="332"/>
      <c r="GPW53" s="332"/>
      <c r="GPX53" s="332"/>
      <c r="GPY53" s="332"/>
      <c r="GPZ53" s="332"/>
      <c r="GQA53" s="332"/>
      <c r="GQB53" s="332"/>
      <c r="GQC53" s="332"/>
      <c r="GQD53" s="332"/>
      <c r="GQE53" s="332"/>
      <c r="GQF53" s="332"/>
      <c r="GQG53" s="332"/>
      <c r="GQH53" s="332"/>
      <c r="GQI53" s="332"/>
      <c r="GQJ53" s="332"/>
      <c r="GQK53" s="332"/>
      <c r="GQL53" s="332"/>
      <c r="GQM53" s="332"/>
      <c r="GQN53" s="332"/>
      <c r="GQO53" s="332"/>
      <c r="GQP53" s="332"/>
      <c r="GQQ53" s="332"/>
      <c r="GQR53" s="332"/>
      <c r="GQS53" s="332"/>
      <c r="GQT53" s="332"/>
      <c r="GQU53" s="332"/>
      <c r="GQV53" s="332"/>
      <c r="GQW53" s="332"/>
      <c r="GQX53" s="332"/>
      <c r="GQY53" s="332"/>
      <c r="GQZ53" s="332"/>
      <c r="GRA53" s="332"/>
      <c r="GRB53" s="332"/>
      <c r="GRC53" s="332"/>
      <c r="GRD53" s="332"/>
      <c r="GRE53" s="332"/>
      <c r="GRF53" s="332"/>
      <c r="GRG53" s="332"/>
      <c r="GRH53" s="332"/>
      <c r="GRI53" s="332"/>
      <c r="GRJ53" s="332"/>
      <c r="GRK53" s="332"/>
      <c r="GRL53" s="332"/>
      <c r="GRM53" s="332"/>
      <c r="GRN53" s="332"/>
      <c r="GRO53" s="332"/>
      <c r="GRP53" s="332"/>
      <c r="GRQ53" s="332"/>
      <c r="GRR53" s="332"/>
      <c r="GRS53" s="332"/>
      <c r="GRT53" s="332"/>
      <c r="GRU53" s="332"/>
      <c r="GRV53" s="332"/>
      <c r="GRW53" s="332"/>
      <c r="GRX53" s="332"/>
      <c r="GRY53" s="332"/>
      <c r="GRZ53" s="332"/>
      <c r="GSA53" s="332"/>
      <c r="GSB53" s="332"/>
      <c r="GSC53" s="332"/>
      <c r="GSD53" s="332"/>
      <c r="GSE53" s="332"/>
      <c r="GSF53" s="332"/>
      <c r="GSG53" s="332"/>
      <c r="GSH53" s="332"/>
      <c r="GSI53" s="332"/>
      <c r="GSJ53" s="332"/>
      <c r="GSK53" s="332"/>
      <c r="GSL53" s="332"/>
      <c r="GSM53" s="332"/>
      <c r="GSN53" s="332"/>
      <c r="GSO53" s="332"/>
      <c r="GSP53" s="332"/>
      <c r="GSQ53" s="332"/>
      <c r="GSR53" s="332"/>
      <c r="GSS53" s="332"/>
      <c r="GST53" s="332"/>
      <c r="GSU53" s="332"/>
      <c r="GSV53" s="332"/>
      <c r="GSW53" s="332"/>
      <c r="GSX53" s="332"/>
      <c r="GSY53" s="332"/>
      <c r="GSZ53" s="332"/>
      <c r="GTA53" s="332"/>
      <c r="GTB53" s="332"/>
      <c r="GTC53" s="332"/>
      <c r="GTD53" s="332"/>
      <c r="GTE53" s="332"/>
      <c r="GTF53" s="332"/>
      <c r="GTG53" s="332"/>
      <c r="GTH53" s="332"/>
      <c r="GTI53" s="332"/>
      <c r="GTJ53" s="332"/>
      <c r="GTK53" s="332"/>
      <c r="GTL53" s="332"/>
      <c r="GTM53" s="332"/>
      <c r="GTN53" s="332"/>
      <c r="GTO53" s="332"/>
      <c r="GTP53" s="332"/>
      <c r="GTQ53" s="332"/>
      <c r="GTR53" s="332"/>
      <c r="GTS53" s="332"/>
      <c r="GTT53" s="332"/>
      <c r="GTU53" s="332"/>
      <c r="GTV53" s="332"/>
      <c r="GTW53" s="332"/>
      <c r="GTX53" s="332"/>
      <c r="GTY53" s="332"/>
      <c r="GTZ53" s="332"/>
      <c r="GUA53" s="332"/>
      <c r="GUB53" s="332"/>
      <c r="GUC53" s="332"/>
      <c r="GUD53" s="332"/>
      <c r="GUE53" s="332"/>
      <c r="GUF53" s="332"/>
      <c r="GUG53" s="332"/>
      <c r="GUH53" s="332"/>
      <c r="GUI53" s="332"/>
      <c r="GUJ53" s="332"/>
      <c r="GUK53" s="332"/>
      <c r="GUL53" s="332"/>
      <c r="GUM53" s="332"/>
      <c r="GUN53" s="332"/>
      <c r="GUO53" s="332"/>
      <c r="GUP53" s="332"/>
      <c r="GUQ53" s="332"/>
      <c r="GUR53" s="332"/>
      <c r="GUS53" s="332"/>
      <c r="GUT53" s="332"/>
      <c r="GUU53" s="332"/>
      <c r="GUV53" s="332"/>
      <c r="GUW53" s="332"/>
      <c r="GUX53" s="332"/>
      <c r="GUY53" s="332"/>
      <c r="GUZ53" s="332"/>
      <c r="GVA53" s="332"/>
      <c r="GVB53" s="332"/>
      <c r="GVC53" s="332"/>
      <c r="GVD53" s="332"/>
      <c r="GVE53" s="332"/>
      <c r="GVF53" s="332"/>
      <c r="GVG53" s="332"/>
      <c r="GVH53" s="332"/>
      <c r="GVI53" s="332"/>
      <c r="GVJ53" s="332"/>
      <c r="GVK53" s="332"/>
      <c r="GVL53" s="332"/>
      <c r="GVM53" s="332"/>
      <c r="GVN53" s="332"/>
      <c r="GVO53" s="332"/>
      <c r="GVP53" s="332"/>
      <c r="GVQ53" s="332"/>
      <c r="GVR53" s="332"/>
      <c r="GVS53" s="332"/>
      <c r="GVT53" s="332"/>
      <c r="GVU53" s="332"/>
      <c r="GVV53" s="332"/>
      <c r="GVW53" s="332"/>
      <c r="GVX53" s="332"/>
      <c r="GVY53" s="332"/>
      <c r="GVZ53" s="332"/>
      <c r="GWA53" s="332"/>
      <c r="GWB53" s="332"/>
      <c r="GWC53" s="332"/>
      <c r="GWD53" s="332"/>
      <c r="GWE53" s="332"/>
      <c r="GWF53" s="332"/>
      <c r="GWG53" s="332"/>
      <c r="GWH53" s="332"/>
      <c r="GWI53" s="332"/>
      <c r="GWJ53" s="332"/>
      <c r="GWK53" s="332"/>
      <c r="GWL53" s="332"/>
      <c r="GWM53" s="332"/>
      <c r="GWN53" s="332"/>
      <c r="GWO53" s="332"/>
      <c r="GWP53" s="332"/>
      <c r="GWQ53" s="332"/>
      <c r="GWR53" s="332"/>
      <c r="GWS53" s="332"/>
      <c r="GWT53" s="332"/>
      <c r="GWU53" s="332"/>
      <c r="GWV53" s="332"/>
      <c r="GWW53" s="332"/>
      <c r="GWX53" s="332"/>
      <c r="GWY53" s="332"/>
      <c r="GWZ53" s="332"/>
      <c r="GXA53" s="332"/>
      <c r="GXB53" s="332"/>
      <c r="GXC53" s="332"/>
      <c r="GXD53" s="332"/>
      <c r="GXE53" s="332"/>
      <c r="GXF53" s="332"/>
      <c r="GXG53" s="332"/>
      <c r="GXH53" s="332"/>
      <c r="GXI53" s="332"/>
      <c r="GXJ53" s="332"/>
      <c r="GXK53" s="332"/>
      <c r="GXL53" s="332"/>
      <c r="GXM53" s="332"/>
      <c r="GXN53" s="332"/>
      <c r="GXO53" s="332"/>
      <c r="GXP53" s="332"/>
      <c r="GXQ53" s="332"/>
      <c r="GXR53" s="332"/>
      <c r="GXS53" s="332"/>
      <c r="GXT53" s="332"/>
      <c r="GXU53" s="332"/>
      <c r="GXV53" s="332"/>
      <c r="GXW53" s="332"/>
      <c r="GXX53" s="332"/>
      <c r="GXY53" s="332"/>
      <c r="GXZ53" s="332"/>
      <c r="GYA53" s="332"/>
      <c r="GYB53" s="332"/>
      <c r="GYC53" s="332"/>
      <c r="GYD53" s="332"/>
      <c r="GYE53" s="332"/>
      <c r="GYF53" s="332"/>
      <c r="GYG53" s="332"/>
      <c r="GYH53" s="332"/>
      <c r="GYI53" s="332"/>
      <c r="GYJ53" s="332"/>
      <c r="GYK53" s="332"/>
      <c r="GYL53" s="332"/>
      <c r="GYM53" s="332"/>
      <c r="GYN53" s="332"/>
      <c r="GYO53" s="332"/>
      <c r="GYP53" s="332"/>
      <c r="GYQ53" s="332"/>
      <c r="GYR53" s="332"/>
      <c r="GYS53" s="332"/>
      <c r="GYT53" s="332"/>
      <c r="GYU53" s="332"/>
      <c r="GYV53" s="332"/>
      <c r="GYW53" s="332"/>
      <c r="GYX53" s="332"/>
      <c r="GYY53" s="332"/>
      <c r="GYZ53" s="332"/>
      <c r="GZA53" s="332"/>
      <c r="GZB53" s="332"/>
      <c r="GZC53" s="332"/>
      <c r="GZD53" s="332"/>
      <c r="GZE53" s="332"/>
      <c r="GZF53" s="332"/>
      <c r="GZG53" s="332"/>
      <c r="GZH53" s="332"/>
      <c r="GZI53" s="332"/>
      <c r="GZJ53" s="332"/>
      <c r="GZK53" s="332"/>
      <c r="GZL53" s="332"/>
      <c r="GZM53" s="332"/>
      <c r="GZN53" s="332"/>
      <c r="GZO53" s="332"/>
      <c r="GZP53" s="332"/>
      <c r="GZQ53" s="332"/>
      <c r="GZR53" s="332"/>
      <c r="GZS53" s="332"/>
      <c r="GZT53" s="332"/>
      <c r="GZU53" s="332"/>
      <c r="GZV53" s="332"/>
      <c r="GZW53" s="332"/>
      <c r="GZX53" s="332"/>
      <c r="GZY53" s="332"/>
      <c r="GZZ53" s="332"/>
      <c r="HAA53" s="332"/>
      <c r="HAB53" s="332"/>
      <c r="HAC53" s="332"/>
      <c r="HAD53" s="332"/>
      <c r="HAE53" s="332"/>
      <c r="HAF53" s="332"/>
      <c r="HAG53" s="332"/>
      <c r="HAH53" s="332"/>
      <c r="HAI53" s="332"/>
      <c r="HAJ53" s="332"/>
      <c r="HAK53" s="332"/>
      <c r="HAL53" s="332"/>
      <c r="HAM53" s="332"/>
      <c r="HAN53" s="332"/>
      <c r="HAO53" s="332"/>
      <c r="HAP53" s="332"/>
      <c r="HAQ53" s="332"/>
      <c r="HAR53" s="332"/>
      <c r="HAS53" s="332"/>
      <c r="HAT53" s="332"/>
      <c r="HAU53" s="332"/>
      <c r="HAV53" s="332"/>
      <c r="HAW53" s="332"/>
      <c r="HAX53" s="332"/>
      <c r="HAY53" s="332"/>
      <c r="HAZ53" s="332"/>
      <c r="HBA53" s="332"/>
      <c r="HBB53" s="332"/>
      <c r="HBC53" s="332"/>
      <c r="HBD53" s="332"/>
      <c r="HBE53" s="332"/>
      <c r="HBF53" s="332"/>
      <c r="HBG53" s="332"/>
      <c r="HBH53" s="332"/>
      <c r="HBI53" s="332"/>
      <c r="HBJ53" s="332"/>
      <c r="HBK53" s="332"/>
      <c r="HBL53" s="332"/>
      <c r="HBM53" s="332"/>
      <c r="HBN53" s="332"/>
      <c r="HBO53" s="332"/>
      <c r="HBP53" s="332"/>
      <c r="HBQ53" s="332"/>
      <c r="HBR53" s="332"/>
      <c r="HBS53" s="332"/>
      <c r="HBT53" s="332"/>
      <c r="HBU53" s="332"/>
      <c r="HBV53" s="332"/>
      <c r="HBW53" s="332"/>
      <c r="HBX53" s="332"/>
      <c r="HBY53" s="332"/>
      <c r="HBZ53" s="332"/>
      <c r="HCA53" s="332"/>
      <c r="HCB53" s="332"/>
      <c r="HCC53" s="332"/>
      <c r="HCD53" s="332"/>
      <c r="HCE53" s="332"/>
      <c r="HCF53" s="332"/>
      <c r="HCG53" s="332"/>
      <c r="HCH53" s="332"/>
      <c r="HCI53" s="332"/>
      <c r="HCJ53" s="332"/>
      <c r="HCK53" s="332"/>
      <c r="HCL53" s="332"/>
      <c r="HCM53" s="332"/>
      <c r="HCN53" s="332"/>
      <c r="HCO53" s="332"/>
      <c r="HCP53" s="332"/>
      <c r="HCQ53" s="332"/>
      <c r="HCR53" s="332"/>
      <c r="HCS53" s="332"/>
      <c r="HCT53" s="332"/>
      <c r="HCU53" s="332"/>
      <c r="HCV53" s="332"/>
      <c r="HCW53" s="332"/>
      <c r="HCX53" s="332"/>
      <c r="HCY53" s="332"/>
      <c r="HCZ53" s="332"/>
      <c r="HDA53" s="332"/>
      <c r="HDB53" s="332"/>
      <c r="HDC53" s="332"/>
      <c r="HDD53" s="332"/>
      <c r="HDE53" s="332"/>
      <c r="HDF53" s="332"/>
      <c r="HDG53" s="332"/>
      <c r="HDH53" s="332"/>
      <c r="HDI53" s="332"/>
      <c r="HDJ53" s="332"/>
      <c r="HDK53" s="332"/>
      <c r="HDL53" s="332"/>
      <c r="HDM53" s="332"/>
      <c r="HDN53" s="332"/>
      <c r="HDO53" s="332"/>
      <c r="HDP53" s="332"/>
      <c r="HDQ53" s="332"/>
      <c r="HDR53" s="332"/>
      <c r="HDS53" s="332"/>
      <c r="HDT53" s="332"/>
      <c r="HDU53" s="332"/>
      <c r="HDV53" s="332"/>
      <c r="HDW53" s="332"/>
      <c r="HDX53" s="332"/>
      <c r="HDY53" s="332"/>
      <c r="HDZ53" s="332"/>
      <c r="HEA53" s="332"/>
      <c r="HEB53" s="332"/>
      <c r="HEC53" s="332"/>
      <c r="HED53" s="332"/>
      <c r="HEE53" s="332"/>
      <c r="HEF53" s="332"/>
      <c r="HEG53" s="332"/>
      <c r="HEH53" s="332"/>
      <c r="HEI53" s="332"/>
      <c r="HEJ53" s="332"/>
      <c r="HEK53" s="332"/>
      <c r="HEL53" s="332"/>
      <c r="HEM53" s="332"/>
      <c r="HEN53" s="332"/>
      <c r="HEO53" s="332"/>
      <c r="HEP53" s="332"/>
      <c r="HEQ53" s="332"/>
      <c r="HER53" s="332"/>
      <c r="HES53" s="332"/>
      <c r="HET53" s="332"/>
      <c r="HEU53" s="332"/>
      <c r="HEV53" s="332"/>
      <c r="HEW53" s="332"/>
      <c r="HEX53" s="332"/>
      <c r="HEY53" s="332"/>
      <c r="HEZ53" s="332"/>
      <c r="HFA53" s="332"/>
      <c r="HFB53" s="332"/>
      <c r="HFC53" s="332"/>
      <c r="HFD53" s="332"/>
      <c r="HFE53" s="332"/>
      <c r="HFF53" s="332"/>
      <c r="HFG53" s="332"/>
      <c r="HFH53" s="332"/>
      <c r="HFI53" s="332"/>
      <c r="HFJ53" s="332"/>
      <c r="HFK53" s="332"/>
      <c r="HFL53" s="332"/>
      <c r="HFM53" s="332"/>
      <c r="HFN53" s="332"/>
      <c r="HFO53" s="332"/>
      <c r="HFP53" s="332"/>
      <c r="HFQ53" s="332"/>
      <c r="HFR53" s="332"/>
      <c r="HFS53" s="332"/>
      <c r="HFT53" s="332"/>
      <c r="HFU53" s="332"/>
      <c r="HFV53" s="332"/>
      <c r="HFW53" s="332"/>
      <c r="HFX53" s="332"/>
      <c r="HFY53" s="332"/>
      <c r="HFZ53" s="332"/>
      <c r="HGA53" s="332"/>
      <c r="HGB53" s="332"/>
      <c r="HGC53" s="332"/>
      <c r="HGD53" s="332"/>
      <c r="HGE53" s="332"/>
      <c r="HGF53" s="332"/>
      <c r="HGG53" s="332"/>
      <c r="HGH53" s="332"/>
      <c r="HGI53" s="332"/>
      <c r="HGJ53" s="332"/>
      <c r="HGK53" s="332"/>
      <c r="HGL53" s="332"/>
      <c r="HGM53" s="332"/>
      <c r="HGN53" s="332"/>
      <c r="HGO53" s="332"/>
      <c r="HGP53" s="332"/>
      <c r="HGQ53" s="332"/>
      <c r="HGR53" s="332"/>
      <c r="HGS53" s="332"/>
      <c r="HGT53" s="332"/>
      <c r="HGU53" s="332"/>
      <c r="HGV53" s="332"/>
      <c r="HGW53" s="332"/>
      <c r="HGX53" s="332"/>
      <c r="HGY53" s="332"/>
      <c r="HGZ53" s="332"/>
      <c r="HHA53" s="332"/>
      <c r="HHB53" s="332"/>
      <c r="HHC53" s="332"/>
      <c r="HHD53" s="332"/>
      <c r="HHE53" s="332"/>
      <c r="HHF53" s="332"/>
      <c r="HHG53" s="332"/>
      <c r="HHH53" s="332"/>
      <c r="HHI53" s="332"/>
      <c r="HHJ53" s="332"/>
      <c r="HHK53" s="332"/>
      <c r="HHL53" s="332"/>
      <c r="HHM53" s="332"/>
      <c r="HHN53" s="332"/>
      <c r="HHO53" s="332"/>
      <c r="HHP53" s="332"/>
      <c r="HHQ53" s="332"/>
      <c r="HHR53" s="332"/>
      <c r="HHS53" s="332"/>
      <c r="HHT53" s="332"/>
      <c r="HHU53" s="332"/>
      <c r="HHV53" s="332"/>
      <c r="HHW53" s="332"/>
      <c r="HHX53" s="332"/>
      <c r="HHY53" s="332"/>
      <c r="HHZ53" s="332"/>
      <c r="HIA53" s="332"/>
      <c r="HIB53" s="332"/>
      <c r="HIC53" s="332"/>
      <c r="HID53" s="332"/>
      <c r="HIE53" s="332"/>
      <c r="HIF53" s="332"/>
      <c r="HIG53" s="332"/>
      <c r="HIH53" s="332"/>
      <c r="HII53" s="332"/>
      <c r="HIJ53" s="332"/>
      <c r="HIK53" s="332"/>
      <c r="HIL53" s="332"/>
      <c r="HIM53" s="332"/>
      <c r="HIN53" s="332"/>
      <c r="HIO53" s="332"/>
      <c r="HIP53" s="332"/>
      <c r="HIQ53" s="332"/>
      <c r="HIR53" s="332"/>
      <c r="HIS53" s="332"/>
      <c r="HIT53" s="332"/>
      <c r="HIU53" s="332"/>
      <c r="HIV53" s="332"/>
      <c r="HIW53" s="332"/>
      <c r="HIX53" s="332"/>
      <c r="HIY53" s="332"/>
      <c r="HIZ53" s="332"/>
      <c r="HJA53" s="332"/>
      <c r="HJB53" s="332"/>
      <c r="HJC53" s="332"/>
      <c r="HJD53" s="332"/>
      <c r="HJE53" s="332"/>
      <c r="HJF53" s="332"/>
      <c r="HJG53" s="332"/>
      <c r="HJH53" s="332"/>
      <c r="HJI53" s="332"/>
      <c r="HJJ53" s="332"/>
      <c r="HJK53" s="332"/>
      <c r="HJL53" s="332"/>
      <c r="HJM53" s="332"/>
      <c r="HJN53" s="332"/>
      <c r="HJO53" s="332"/>
      <c r="HJP53" s="332"/>
      <c r="HJQ53" s="332"/>
      <c r="HJR53" s="332"/>
      <c r="HJS53" s="332"/>
      <c r="HJT53" s="332"/>
      <c r="HJU53" s="332"/>
      <c r="HJV53" s="332"/>
      <c r="HJW53" s="332"/>
      <c r="HJX53" s="332"/>
      <c r="HJY53" s="332"/>
      <c r="HJZ53" s="332"/>
      <c r="HKA53" s="332"/>
      <c r="HKB53" s="332"/>
      <c r="HKC53" s="332"/>
      <c r="HKD53" s="332"/>
      <c r="HKE53" s="332"/>
      <c r="HKF53" s="332"/>
      <c r="HKG53" s="332"/>
      <c r="HKH53" s="332"/>
      <c r="HKI53" s="332"/>
      <c r="HKJ53" s="332"/>
      <c r="HKK53" s="332"/>
      <c r="HKL53" s="332"/>
      <c r="HKM53" s="332"/>
      <c r="HKN53" s="332"/>
      <c r="HKO53" s="332"/>
      <c r="HKP53" s="332"/>
      <c r="HKQ53" s="332"/>
      <c r="HKR53" s="332"/>
      <c r="HKS53" s="332"/>
      <c r="HKT53" s="332"/>
      <c r="HKU53" s="332"/>
      <c r="HKV53" s="332"/>
      <c r="HKW53" s="332"/>
      <c r="HKX53" s="332"/>
      <c r="HKY53" s="332"/>
      <c r="HKZ53" s="332"/>
      <c r="HLA53" s="332"/>
      <c r="HLB53" s="332"/>
      <c r="HLC53" s="332"/>
      <c r="HLD53" s="332"/>
      <c r="HLE53" s="332"/>
      <c r="HLF53" s="332"/>
      <c r="HLG53" s="332"/>
      <c r="HLH53" s="332"/>
      <c r="HLI53" s="332"/>
      <c r="HLJ53" s="332"/>
      <c r="HLK53" s="332"/>
      <c r="HLL53" s="332"/>
      <c r="HLM53" s="332"/>
      <c r="HLN53" s="332"/>
      <c r="HLO53" s="332"/>
      <c r="HLP53" s="332"/>
      <c r="HLQ53" s="332"/>
      <c r="HLR53" s="332"/>
      <c r="HLS53" s="332"/>
      <c r="HLT53" s="332"/>
      <c r="HLU53" s="332"/>
      <c r="HLV53" s="332"/>
      <c r="HLW53" s="332"/>
      <c r="HLX53" s="332"/>
      <c r="HLY53" s="332"/>
      <c r="HLZ53" s="332"/>
      <c r="HMA53" s="332"/>
      <c r="HMB53" s="332"/>
      <c r="HMC53" s="332"/>
      <c r="HMD53" s="332"/>
      <c r="HME53" s="332"/>
      <c r="HMF53" s="332"/>
      <c r="HMG53" s="332"/>
      <c r="HMH53" s="332"/>
      <c r="HMI53" s="332"/>
      <c r="HMJ53" s="332"/>
      <c r="HMK53" s="332"/>
      <c r="HML53" s="332"/>
      <c r="HMM53" s="332"/>
      <c r="HMN53" s="332"/>
      <c r="HMO53" s="332"/>
      <c r="HMP53" s="332"/>
      <c r="HMQ53" s="332"/>
      <c r="HMR53" s="332"/>
      <c r="HMS53" s="332"/>
      <c r="HMT53" s="332"/>
      <c r="HMU53" s="332"/>
      <c r="HMV53" s="332"/>
      <c r="HMW53" s="332"/>
      <c r="HMX53" s="332"/>
      <c r="HMY53" s="332"/>
      <c r="HMZ53" s="332"/>
      <c r="HNA53" s="332"/>
      <c r="HNB53" s="332"/>
      <c r="HNC53" s="332"/>
      <c r="HND53" s="332"/>
      <c r="HNE53" s="332"/>
      <c r="HNF53" s="332"/>
      <c r="HNG53" s="332"/>
      <c r="HNH53" s="332"/>
      <c r="HNI53" s="332"/>
      <c r="HNJ53" s="332"/>
      <c r="HNK53" s="332"/>
      <c r="HNL53" s="332"/>
      <c r="HNM53" s="332"/>
      <c r="HNN53" s="332"/>
      <c r="HNO53" s="332"/>
      <c r="HNP53" s="332"/>
      <c r="HNQ53" s="332"/>
      <c r="HNR53" s="332"/>
      <c r="HNS53" s="332"/>
      <c r="HNT53" s="332"/>
      <c r="HNU53" s="332"/>
      <c r="HNV53" s="332"/>
      <c r="HNW53" s="332"/>
      <c r="HNX53" s="332"/>
      <c r="HNY53" s="332"/>
      <c r="HNZ53" s="332"/>
      <c r="HOA53" s="332"/>
      <c r="HOB53" s="332"/>
      <c r="HOC53" s="332"/>
      <c r="HOD53" s="332"/>
      <c r="HOE53" s="332"/>
      <c r="HOF53" s="332"/>
      <c r="HOG53" s="332"/>
      <c r="HOH53" s="332"/>
      <c r="HOI53" s="332"/>
      <c r="HOJ53" s="332"/>
      <c r="HOK53" s="332"/>
      <c r="HOL53" s="332"/>
      <c r="HOM53" s="332"/>
      <c r="HON53" s="332"/>
      <c r="HOO53" s="332"/>
      <c r="HOP53" s="332"/>
      <c r="HOQ53" s="332"/>
      <c r="HOR53" s="332"/>
      <c r="HOS53" s="332"/>
      <c r="HOT53" s="332"/>
      <c r="HOU53" s="332"/>
      <c r="HOV53" s="332"/>
      <c r="HOW53" s="332"/>
      <c r="HOX53" s="332"/>
      <c r="HOY53" s="332"/>
      <c r="HOZ53" s="332"/>
      <c r="HPA53" s="332"/>
      <c r="HPB53" s="332"/>
      <c r="HPC53" s="332"/>
      <c r="HPD53" s="332"/>
      <c r="HPE53" s="332"/>
      <c r="HPF53" s="332"/>
      <c r="HPG53" s="332"/>
      <c r="HPH53" s="332"/>
      <c r="HPI53" s="332"/>
      <c r="HPJ53" s="332"/>
      <c r="HPK53" s="332"/>
      <c r="HPL53" s="332"/>
      <c r="HPM53" s="332"/>
      <c r="HPN53" s="332"/>
      <c r="HPO53" s="332"/>
      <c r="HPP53" s="332"/>
      <c r="HPQ53" s="332"/>
      <c r="HPR53" s="332"/>
      <c r="HPS53" s="332"/>
      <c r="HPT53" s="332"/>
      <c r="HPU53" s="332"/>
      <c r="HPV53" s="332"/>
      <c r="HPW53" s="332"/>
      <c r="HPX53" s="332"/>
      <c r="HPY53" s="332"/>
      <c r="HPZ53" s="332"/>
      <c r="HQA53" s="332"/>
      <c r="HQB53" s="332"/>
      <c r="HQC53" s="332"/>
      <c r="HQD53" s="332"/>
      <c r="HQE53" s="332"/>
      <c r="HQF53" s="332"/>
      <c r="HQG53" s="332"/>
      <c r="HQH53" s="332"/>
      <c r="HQI53" s="332"/>
      <c r="HQJ53" s="332"/>
      <c r="HQK53" s="332"/>
      <c r="HQL53" s="332"/>
      <c r="HQM53" s="332"/>
      <c r="HQN53" s="332"/>
      <c r="HQO53" s="332"/>
      <c r="HQP53" s="332"/>
      <c r="HQQ53" s="332"/>
      <c r="HQR53" s="332"/>
      <c r="HQS53" s="332"/>
      <c r="HQT53" s="332"/>
      <c r="HQU53" s="332"/>
      <c r="HQV53" s="332"/>
      <c r="HQW53" s="332"/>
      <c r="HQX53" s="332"/>
      <c r="HQY53" s="332"/>
      <c r="HQZ53" s="332"/>
      <c r="HRA53" s="332"/>
      <c r="HRB53" s="332"/>
      <c r="HRC53" s="332"/>
      <c r="HRD53" s="332"/>
      <c r="HRE53" s="332"/>
      <c r="HRF53" s="332"/>
      <c r="HRG53" s="332"/>
      <c r="HRH53" s="332"/>
      <c r="HRI53" s="332"/>
      <c r="HRJ53" s="332"/>
      <c r="HRK53" s="332"/>
      <c r="HRL53" s="332"/>
      <c r="HRM53" s="332"/>
      <c r="HRN53" s="332"/>
      <c r="HRO53" s="332"/>
      <c r="HRP53" s="332"/>
      <c r="HRQ53" s="332"/>
      <c r="HRR53" s="332"/>
      <c r="HRS53" s="332"/>
      <c r="HRT53" s="332"/>
      <c r="HRU53" s="332"/>
      <c r="HRV53" s="332"/>
      <c r="HRW53" s="332"/>
      <c r="HRX53" s="332"/>
      <c r="HRY53" s="332"/>
      <c r="HRZ53" s="332"/>
      <c r="HSA53" s="332"/>
      <c r="HSB53" s="332"/>
      <c r="HSC53" s="332"/>
      <c r="HSD53" s="332"/>
      <c r="HSE53" s="332"/>
      <c r="HSF53" s="332"/>
      <c r="HSG53" s="332"/>
      <c r="HSH53" s="332"/>
      <c r="HSI53" s="332"/>
      <c r="HSJ53" s="332"/>
      <c r="HSK53" s="332"/>
      <c r="HSL53" s="332"/>
      <c r="HSM53" s="332"/>
      <c r="HSN53" s="332"/>
      <c r="HSO53" s="332"/>
      <c r="HSP53" s="332"/>
      <c r="HSQ53" s="332"/>
      <c r="HSR53" s="332"/>
      <c r="HSS53" s="332"/>
      <c r="HST53" s="332"/>
      <c r="HSU53" s="332"/>
      <c r="HSV53" s="332"/>
      <c r="HSW53" s="332"/>
      <c r="HSX53" s="332"/>
      <c r="HSY53" s="332"/>
      <c r="HSZ53" s="332"/>
      <c r="HTA53" s="332"/>
      <c r="HTB53" s="332"/>
      <c r="HTC53" s="332"/>
      <c r="HTD53" s="332"/>
      <c r="HTE53" s="332"/>
      <c r="HTF53" s="332"/>
      <c r="HTG53" s="332"/>
      <c r="HTH53" s="332"/>
      <c r="HTI53" s="332"/>
      <c r="HTJ53" s="332"/>
      <c r="HTK53" s="332"/>
      <c r="HTL53" s="332"/>
      <c r="HTM53" s="332"/>
      <c r="HTN53" s="332"/>
      <c r="HTO53" s="332"/>
      <c r="HTP53" s="332"/>
      <c r="HTQ53" s="332"/>
      <c r="HTR53" s="332"/>
      <c r="HTS53" s="332"/>
      <c r="HTT53" s="332"/>
      <c r="HTU53" s="332"/>
      <c r="HTV53" s="332"/>
      <c r="HTW53" s="332"/>
      <c r="HTX53" s="332"/>
      <c r="HTY53" s="332"/>
      <c r="HTZ53" s="332"/>
      <c r="HUA53" s="332"/>
      <c r="HUB53" s="332"/>
      <c r="HUC53" s="332"/>
      <c r="HUD53" s="332"/>
      <c r="HUE53" s="332"/>
      <c r="HUF53" s="332"/>
      <c r="HUG53" s="332"/>
      <c r="HUH53" s="332"/>
      <c r="HUI53" s="332"/>
      <c r="HUJ53" s="332"/>
      <c r="HUK53" s="332"/>
      <c r="HUL53" s="332"/>
      <c r="HUM53" s="332"/>
      <c r="HUN53" s="332"/>
      <c r="HUO53" s="332"/>
      <c r="HUP53" s="332"/>
      <c r="HUQ53" s="332"/>
      <c r="HUR53" s="332"/>
      <c r="HUS53" s="332"/>
      <c r="HUT53" s="332"/>
      <c r="HUU53" s="332"/>
      <c r="HUV53" s="332"/>
      <c r="HUW53" s="332"/>
      <c r="HUX53" s="332"/>
      <c r="HUY53" s="332"/>
      <c r="HUZ53" s="332"/>
      <c r="HVA53" s="332"/>
      <c r="HVB53" s="332"/>
      <c r="HVC53" s="332"/>
      <c r="HVD53" s="332"/>
      <c r="HVE53" s="332"/>
      <c r="HVF53" s="332"/>
      <c r="HVG53" s="332"/>
      <c r="HVH53" s="332"/>
      <c r="HVI53" s="332"/>
      <c r="HVJ53" s="332"/>
      <c r="HVK53" s="332"/>
      <c r="HVL53" s="332"/>
      <c r="HVM53" s="332"/>
      <c r="HVN53" s="332"/>
      <c r="HVO53" s="332"/>
      <c r="HVP53" s="332"/>
      <c r="HVQ53" s="332"/>
      <c r="HVR53" s="332"/>
      <c r="HVS53" s="332"/>
      <c r="HVT53" s="332"/>
      <c r="HVU53" s="332"/>
      <c r="HVV53" s="332"/>
      <c r="HVW53" s="332"/>
      <c r="HVX53" s="332"/>
      <c r="HVY53" s="332"/>
      <c r="HVZ53" s="332"/>
      <c r="HWA53" s="332"/>
      <c r="HWB53" s="332"/>
      <c r="HWC53" s="332"/>
      <c r="HWD53" s="332"/>
      <c r="HWE53" s="332"/>
      <c r="HWF53" s="332"/>
      <c r="HWG53" s="332"/>
      <c r="HWH53" s="332"/>
      <c r="HWI53" s="332"/>
      <c r="HWJ53" s="332"/>
      <c r="HWK53" s="332"/>
      <c r="HWL53" s="332"/>
      <c r="HWM53" s="332"/>
      <c r="HWN53" s="332"/>
      <c r="HWO53" s="332"/>
      <c r="HWP53" s="332"/>
      <c r="HWQ53" s="332"/>
      <c r="HWR53" s="332"/>
      <c r="HWS53" s="332"/>
      <c r="HWT53" s="332"/>
      <c r="HWU53" s="332"/>
      <c r="HWV53" s="332"/>
      <c r="HWW53" s="332"/>
      <c r="HWX53" s="332"/>
      <c r="HWY53" s="332"/>
      <c r="HWZ53" s="332"/>
      <c r="HXA53" s="332"/>
      <c r="HXB53" s="332"/>
      <c r="HXC53" s="332"/>
      <c r="HXD53" s="332"/>
      <c r="HXE53" s="332"/>
      <c r="HXF53" s="332"/>
      <c r="HXG53" s="332"/>
      <c r="HXH53" s="332"/>
      <c r="HXI53" s="332"/>
      <c r="HXJ53" s="332"/>
      <c r="HXK53" s="332"/>
      <c r="HXL53" s="332"/>
      <c r="HXM53" s="332"/>
      <c r="HXN53" s="332"/>
      <c r="HXO53" s="332"/>
      <c r="HXP53" s="332"/>
      <c r="HXQ53" s="332"/>
      <c r="HXR53" s="332"/>
      <c r="HXS53" s="332"/>
      <c r="HXT53" s="332"/>
      <c r="HXU53" s="332"/>
      <c r="HXV53" s="332"/>
      <c r="HXW53" s="332"/>
      <c r="HXX53" s="332"/>
      <c r="HXY53" s="332"/>
      <c r="HXZ53" s="332"/>
      <c r="HYA53" s="332"/>
      <c r="HYB53" s="332"/>
      <c r="HYC53" s="332"/>
      <c r="HYD53" s="332"/>
      <c r="HYE53" s="332"/>
      <c r="HYF53" s="332"/>
      <c r="HYG53" s="332"/>
      <c r="HYH53" s="332"/>
      <c r="HYI53" s="332"/>
      <c r="HYJ53" s="332"/>
      <c r="HYK53" s="332"/>
      <c r="HYL53" s="332"/>
      <c r="HYM53" s="332"/>
      <c r="HYN53" s="332"/>
      <c r="HYO53" s="332"/>
      <c r="HYP53" s="332"/>
      <c r="HYQ53" s="332"/>
      <c r="HYR53" s="332"/>
      <c r="HYS53" s="332"/>
      <c r="HYT53" s="332"/>
      <c r="HYU53" s="332"/>
      <c r="HYV53" s="332"/>
      <c r="HYW53" s="332"/>
      <c r="HYX53" s="332"/>
      <c r="HYY53" s="332"/>
      <c r="HYZ53" s="332"/>
      <c r="HZA53" s="332"/>
      <c r="HZB53" s="332"/>
      <c r="HZC53" s="332"/>
      <c r="HZD53" s="332"/>
      <c r="HZE53" s="332"/>
      <c r="HZF53" s="332"/>
      <c r="HZG53" s="332"/>
      <c r="HZH53" s="332"/>
      <c r="HZI53" s="332"/>
      <c r="HZJ53" s="332"/>
      <c r="HZK53" s="332"/>
      <c r="HZL53" s="332"/>
      <c r="HZM53" s="332"/>
      <c r="HZN53" s="332"/>
      <c r="HZO53" s="332"/>
      <c r="HZP53" s="332"/>
      <c r="HZQ53" s="332"/>
      <c r="HZR53" s="332"/>
      <c r="HZS53" s="332"/>
      <c r="HZT53" s="332"/>
      <c r="HZU53" s="332"/>
      <c r="HZV53" s="332"/>
      <c r="HZW53" s="332"/>
      <c r="HZX53" s="332"/>
      <c r="HZY53" s="332"/>
      <c r="HZZ53" s="332"/>
      <c r="IAA53" s="332"/>
      <c r="IAB53" s="332"/>
      <c r="IAC53" s="332"/>
      <c r="IAD53" s="332"/>
      <c r="IAE53" s="332"/>
      <c r="IAF53" s="332"/>
      <c r="IAG53" s="332"/>
      <c r="IAH53" s="332"/>
      <c r="IAI53" s="332"/>
      <c r="IAJ53" s="332"/>
      <c r="IAK53" s="332"/>
      <c r="IAL53" s="332"/>
      <c r="IAM53" s="332"/>
      <c r="IAN53" s="332"/>
      <c r="IAO53" s="332"/>
      <c r="IAP53" s="332"/>
      <c r="IAQ53" s="332"/>
      <c r="IAR53" s="332"/>
      <c r="IAS53" s="332"/>
      <c r="IAT53" s="332"/>
      <c r="IAU53" s="332"/>
      <c r="IAV53" s="332"/>
      <c r="IAW53" s="332"/>
      <c r="IAX53" s="332"/>
      <c r="IAY53" s="332"/>
      <c r="IAZ53" s="332"/>
      <c r="IBA53" s="332"/>
      <c r="IBB53" s="332"/>
      <c r="IBC53" s="332"/>
      <c r="IBD53" s="332"/>
      <c r="IBE53" s="332"/>
      <c r="IBF53" s="332"/>
      <c r="IBG53" s="332"/>
      <c r="IBH53" s="332"/>
      <c r="IBI53" s="332"/>
      <c r="IBJ53" s="332"/>
      <c r="IBK53" s="332"/>
      <c r="IBL53" s="332"/>
      <c r="IBM53" s="332"/>
      <c r="IBN53" s="332"/>
      <c r="IBO53" s="332"/>
      <c r="IBP53" s="332"/>
      <c r="IBQ53" s="332"/>
      <c r="IBR53" s="332"/>
      <c r="IBS53" s="332"/>
      <c r="IBT53" s="332"/>
      <c r="IBU53" s="332"/>
      <c r="IBV53" s="332"/>
      <c r="IBW53" s="332"/>
      <c r="IBX53" s="332"/>
      <c r="IBY53" s="332"/>
      <c r="IBZ53" s="332"/>
      <c r="ICA53" s="332"/>
      <c r="ICB53" s="332"/>
      <c r="ICC53" s="332"/>
      <c r="ICD53" s="332"/>
      <c r="ICE53" s="332"/>
      <c r="ICF53" s="332"/>
      <c r="ICG53" s="332"/>
      <c r="ICH53" s="332"/>
      <c r="ICI53" s="332"/>
      <c r="ICJ53" s="332"/>
      <c r="ICK53" s="332"/>
      <c r="ICL53" s="332"/>
      <c r="ICM53" s="332"/>
      <c r="ICN53" s="332"/>
      <c r="ICO53" s="332"/>
      <c r="ICP53" s="332"/>
      <c r="ICQ53" s="332"/>
      <c r="ICR53" s="332"/>
      <c r="ICS53" s="332"/>
      <c r="ICT53" s="332"/>
      <c r="ICU53" s="332"/>
      <c r="ICV53" s="332"/>
      <c r="ICW53" s="332"/>
      <c r="ICX53" s="332"/>
      <c r="ICY53" s="332"/>
      <c r="ICZ53" s="332"/>
      <c r="IDA53" s="332"/>
      <c r="IDB53" s="332"/>
      <c r="IDC53" s="332"/>
      <c r="IDD53" s="332"/>
      <c r="IDE53" s="332"/>
      <c r="IDF53" s="332"/>
      <c r="IDG53" s="332"/>
      <c r="IDH53" s="332"/>
      <c r="IDI53" s="332"/>
      <c r="IDJ53" s="332"/>
      <c r="IDK53" s="332"/>
      <c r="IDL53" s="332"/>
      <c r="IDM53" s="332"/>
      <c r="IDN53" s="332"/>
      <c r="IDO53" s="332"/>
      <c r="IDP53" s="332"/>
      <c r="IDQ53" s="332"/>
      <c r="IDR53" s="332"/>
      <c r="IDS53" s="332"/>
      <c r="IDT53" s="332"/>
      <c r="IDU53" s="332"/>
      <c r="IDV53" s="332"/>
      <c r="IDW53" s="332"/>
      <c r="IDX53" s="332"/>
      <c r="IDY53" s="332"/>
      <c r="IDZ53" s="332"/>
      <c r="IEA53" s="332"/>
      <c r="IEB53" s="332"/>
      <c r="IEC53" s="332"/>
      <c r="IED53" s="332"/>
      <c r="IEE53" s="332"/>
      <c r="IEF53" s="332"/>
      <c r="IEG53" s="332"/>
      <c r="IEH53" s="332"/>
      <c r="IEI53" s="332"/>
      <c r="IEJ53" s="332"/>
      <c r="IEK53" s="332"/>
      <c r="IEL53" s="332"/>
      <c r="IEM53" s="332"/>
      <c r="IEN53" s="332"/>
      <c r="IEO53" s="332"/>
      <c r="IEP53" s="332"/>
      <c r="IEQ53" s="332"/>
      <c r="IER53" s="332"/>
      <c r="IES53" s="332"/>
      <c r="IET53" s="332"/>
      <c r="IEU53" s="332"/>
      <c r="IEV53" s="332"/>
      <c r="IEW53" s="332"/>
      <c r="IEX53" s="332"/>
      <c r="IEY53" s="332"/>
      <c r="IEZ53" s="332"/>
      <c r="IFA53" s="332"/>
      <c r="IFB53" s="332"/>
      <c r="IFC53" s="332"/>
      <c r="IFD53" s="332"/>
      <c r="IFE53" s="332"/>
      <c r="IFF53" s="332"/>
      <c r="IFG53" s="332"/>
      <c r="IFH53" s="332"/>
      <c r="IFI53" s="332"/>
      <c r="IFJ53" s="332"/>
      <c r="IFK53" s="332"/>
      <c r="IFL53" s="332"/>
      <c r="IFM53" s="332"/>
      <c r="IFN53" s="332"/>
      <c r="IFO53" s="332"/>
      <c r="IFP53" s="332"/>
      <c r="IFQ53" s="332"/>
      <c r="IFR53" s="332"/>
      <c r="IFS53" s="332"/>
      <c r="IFT53" s="332"/>
      <c r="IFU53" s="332"/>
      <c r="IFV53" s="332"/>
      <c r="IFW53" s="332"/>
      <c r="IFX53" s="332"/>
      <c r="IFY53" s="332"/>
      <c r="IFZ53" s="332"/>
      <c r="IGA53" s="332"/>
      <c r="IGB53" s="332"/>
      <c r="IGC53" s="332"/>
      <c r="IGD53" s="332"/>
      <c r="IGE53" s="332"/>
      <c r="IGF53" s="332"/>
      <c r="IGG53" s="332"/>
      <c r="IGH53" s="332"/>
      <c r="IGI53" s="332"/>
      <c r="IGJ53" s="332"/>
      <c r="IGK53" s="332"/>
      <c r="IGL53" s="332"/>
      <c r="IGM53" s="332"/>
      <c r="IGN53" s="332"/>
      <c r="IGO53" s="332"/>
      <c r="IGP53" s="332"/>
      <c r="IGQ53" s="332"/>
      <c r="IGR53" s="332"/>
      <c r="IGS53" s="332"/>
      <c r="IGT53" s="332"/>
      <c r="IGU53" s="332"/>
      <c r="IGV53" s="332"/>
      <c r="IGW53" s="332"/>
      <c r="IGX53" s="332"/>
      <c r="IGY53" s="332"/>
      <c r="IGZ53" s="332"/>
      <c r="IHA53" s="332"/>
      <c r="IHB53" s="332"/>
      <c r="IHC53" s="332"/>
      <c r="IHD53" s="332"/>
      <c r="IHE53" s="332"/>
      <c r="IHF53" s="332"/>
      <c r="IHG53" s="332"/>
      <c r="IHH53" s="332"/>
      <c r="IHI53" s="332"/>
      <c r="IHJ53" s="332"/>
      <c r="IHK53" s="332"/>
      <c r="IHL53" s="332"/>
      <c r="IHM53" s="332"/>
      <c r="IHN53" s="332"/>
      <c r="IHO53" s="332"/>
      <c r="IHP53" s="332"/>
      <c r="IHQ53" s="332"/>
      <c r="IHR53" s="332"/>
      <c r="IHS53" s="332"/>
      <c r="IHT53" s="332"/>
      <c r="IHU53" s="332"/>
      <c r="IHV53" s="332"/>
      <c r="IHW53" s="332"/>
      <c r="IHX53" s="332"/>
      <c r="IHY53" s="332"/>
      <c r="IHZ53" s="332"/>
      <c r="IIA53" s="332"/>
      <c r="IIB53" s="332"/>
      <c r="IIC53" s="332"/>
      <c r="IID53" s="332"/>
      <c r="IIE53" s="332"/>
      <c r="IIF53" s="332"/>
      <c r="IIG53" s="332"/>
      <c r="IIH53" s="332"/>
      <c r="III53" s="332"/>
      <c r="IIJ53" s="332"/>
      <c r="IIK53" s="332"/>
      <c r="IIL53" s="332"/>
      <c r="IIM53" s="332"/>
      <c r="IIN53" s="332"/>
      <c r="IIO53" s="332"/>
      <c r="IIP53" s="332"/>
      <c r="IIQ53" s="332"/>
      <c r="IIR53" s="332"/>
      <c r="IIS53" s="332"/>
      <c r="IIT53" s="332"/>
      <c r="IIU53" s="332"/>
      <c r="IIV53" s="332"/>
      <c r="IIW53" s="332"/>
      <c r="IIX53" s="332"/>
      <c r="IIY53" s="332"/>
      <c r="IIZ53" s="332"/>
      <c r="IJA53" s="332"/>
      <c r="IJB53" s="332"/>
      <c r="IJC53" s="332"/>
      <c r="IJD53" s="332"/>
      <c r="IJE53" s="332"/>
      <c r="IJF53" s="332"/>
      <c r="IJG53" s="332"/>
      <c r="IJH53" s="332"/>
      <c r="IJI53" s="332"/>
      <c r="IJJ53" s="332"/>
      <c r="IJK53" s="332"/>
      <c r="IJL53" s="332"/>
      <c r="IJM53" s="332"/>
      <c r="IJN53" s="332"/>
      <c r="IJO53" s="332"/>
      <c r="IJP53" s="332"/>
      <c r="IJQ53" s="332"/>
      <c r="IJR53" s="332"/>
      <c r="IJS53" s="332"/>
      <c r="IJT53" s="332"/>
      <c r="IJU53" s="332"/>
      <c r="IJV53" s="332"/>
      <c r="IJW53" s="332"/>
      <c r="IJX53" s="332"/>
      <c r="IJY53" s="332"/>
      <c r="IJZ53" s="332"/>
      <c r="IKA53" s="332"/>
      <c r="IKB53" s="332"/>
      <c r="IKC53" s="332"/>
      <c r="IKD53" s="332"/>
      <c r="IKE53" s="332"/>
      <c r="IKF53" s="332"/>
      <c r="IKG53" s="332"/>
      <c r="IKH53" s="332"/>
      <c r="IKI53" s="332"/>
      <c r="IKJ53" s="332"/>
      <c r="IKK53" s="332"/>
      <c r="IKL53" s="332"/>
      <c r="IKM53" s="332"/>
      <c r="IKN53" s="332"/>
      <c r="IKO53" s="332"/>
      <c r="IKP53" s="332"/>
      <c r="IKQ53" s="332"/>
      <c r="IKR53" s="332"/>
      <c r="IKS53" s="332"/>
      <c r="IKT53" s="332"/>
      <c r="IKU53" s="332"/>
      <c r="IKV53" s="332"/>
      <c r="IKW53" s="332"/>
      <c r="IKX53" s="332"/>
      <c r="IKY53" s="332"/>
      <c r="IKZ53" s="332"/>
      <c r="ILA53" s="332"/>
      <c r="ILB53" s="332"/>
      <c r="ILC53" s="332"/>
      <c r="ILD53" s="332"/>
      <c r="ILE53" s="332"/>
      <c r="ILF53" s="332"/>
      <c r="ILG53" s="332"/>
      <c r="ILH53" s="332"/>
      <c r="ILI53" s="332"/>
      <c r="ILJ53" s="332"/>
      <c r="ILK53" s="332"/>
      <c r="ILL53" s="332"/>
      <c r="ILM53" s="332"/>
      <c r="ILN53" s="332"/>
      <c r="ILO53" s="332"/>
      <c r="ILP53" s="332"/>
      <c r="ILQ53" s="332"/>
      <c r="ILR53" s="332"/>
      <c r="ILS53" s="332"/>
      <c r="ILT53" s="332"/>
      <c r="ILU53" s="332"/>
      <c r="ILV53" s="332"/>
      <c r="ILW53" s="332"/>
      <c r="ILX53" s="332"/>
      <c r="ILY53" s="332"/>
      <c r="ILZ53" s="332"/>
      <c r="IMA53" s="332"/>
      <c r="IMB53" s="332"/>
      <c r="IMC53" s="332"/>
      <c r="IMD53" s="332"/>
      <c r="IME53" s="332"/>
      <c r="IMF53" s="332"/>
      <c r="IMG53" s="332"/>
      <c r="IMH53" s="332"/>
      <c r="IMI53" s="332"/>
      <c r="IMJ53" s="332"/>
      <c r="IMK53" s="332"/>
      <c r="IML53" s="332"/>
      <c r="IMM53" s="332"/>
      <c r="IMN53" s="332"/>
      <c r="IMO53" s="332"/>
      <c r="IMP53" s="332"/>
      <c r="IMQ53" s="332"/>
      <c r="IMR53" s="332"/>
      <c r="IMS53" s="332"/>
      <c r="IMT53" s="332"/>
      <c r="IMU53" s="332"/>
      <c r="IMV53" s="332"/>
      <c r="IMW53" s="332"/>
      <c r="IMX53" s="332"/>
      <c r="IMY53" s="332"/>
      <c r="IMZ53" s="332"/>
      <c r="INA53" s="332"/>
      <c r="INB53" s="332"/>
      <c r="INC53" s="332"/>
      <c r="IND53" s="332"/>
      <c r="INE53" s="332"/>
      <c r="INF53" s="332"/>
      <c r="ING53" s="332"/>
      <c r="INH53" s="332"/>
      <c r="INI53" s="332"/>
      <c r="INJ53" s="332"/>
      <c r="INK53" s="332"/>
      <c r="INL53" s="332"/>
      <c r="INM53" s="332"/>
      <c r="INN53" s="332"/>
      <c r="INO53" s="332"/>
      <c r="INP53" s="332"/>
      <c r="INQ53" s="332"/>
      <c r="INR53" s="332"/>
      <c r="INS53" s="332"/>
      <c r="INT53" s="332"/>
      <c r="INU53" s="332"/>
      <c r="INV53" s="332"/>
      <c r="INW53" s="332"/>
      <c r="INX53" s="332"/>
      <c r="INY53" s="332"/>
      <c r="INZ53" s="332"/>
      <c r="IOA53" s="332"/>
      <c r="IOB53" s="332"/>
      <c r="IOC53" s="332"/>
      <c r="IOD53" s="332"/>
      <c r="IOE53" s="332"/>
      <c r="IOF53" s="332"/>
      <c r="IOG53" s="332"/>
      <c r="IOH53" s="332"/>
      <c r="IOI53" s="332"/>
      <c r="IOJ53" s="332"/>
      <c r="IOK53" s="332"/>
      <c r="IOL53" s="332"/>
      <c r="IOM53" s="332"/>
      <c r="ION53" s="332"/>
      <c r="IOO53" s="332"/>
      <c r="IOP53" s="332"/>
      <c r="IOQ53" s="332"/>
      <c r="IOR53" s="332"/>
      <c r="IOS53" s="332"/>
      <c r="IOT53" s="332"/>
      <c r="IOU53" s="332"/>
      <c r="IOV53" s="332"/>
      <c r="IOW53" s="332"/>
      <c r="IOX53" s="332"/>
      <c r="IOY53" s="332"/>
      <c r="IOZ53" s="332"/>
      <c r="IPA53" s="332"/>
      <c r="IPB53" s="332"/>
      <c r="IPC53" s="332"/>
      <c r="IPD53" s="332"/>
      <c r="IPE53" s="332"/>
      <c r="IPF53" s="332"/>
      <c r="IPG53" s="332"/>
      <c r="IPH53" s="332"/>
      <c r="IPI53" s="332"/>
      <c r="IPJ53" s="332"/>
      <c r="IPK53" s="332"/>
      <c r="IPL53" s="332"/>
      <c r="IPM53" s="332"/>
      <c r="IPN53" s="332"/>
      <c r="IPO53" s="332"/>
      <c r="IPP53" s="332"/>
      <c r="IPQ53" s="332"/>
      <c r="IPR53" s="332"/>
      <c r="IPS53" s="332"/>
      <c r="IPT53" s="332"/>
      <c r="IPU53" s="332"/>
      <c r="IPV53" s="332"/>
      <c r="IPW53" s="332"/>
      <c r="IPX53" s="332"/>
      <c r="IPY53" s="332"/>
      <c r="IPZ53" s="332"/>
      <c r="IQA53" s="332"/>
      <c r="IQB53" s="332"/>
      <c r="IQC53" s="332"/>
      <c r="IQD53" s="332"/>
      <c r="IQE53" s="332"/>
      <c r="IQF53" s="332"/>
      <c r="IQG53" s="332"/>
      <c r="IQH53" s="332"/>
      <c r="IQI53" s="332"/>
      <c r="IQJ53" s="332"/>
      <c r="IQK53" s="332"/>
      <c r="IQL53" s="332"/>
      <c r="IQM53" s="332"/>
      <c r="IQN53" s="332"/>
      <c r="IQO53" s="332"/>
      <c r="IQP53" s="332"/>
      <c r="IQQ53" s="332"/>
      <c r="IQR53" s="332"/>
      <c r="IQS53" s="332"/>
      <c r="IQT53" s="332"/>
      <c r="IQU53" s="332"/>
      <c r="IQV53" s="332"/>
      <c r="IQW53" s="332"/>
      <c r="IQX53" s="332"/>
      <c r="IQY53" s="332"/>
      <c r="IQZ53" s="332"/>
      <c r="IRA53" s="332"/>
      <c r="IRB53" s="332"/>
      <c r="IRC53" s="332"/>
      <c r="IRD53" s="332"/>
      <c r="IRE53" s="332"/>
      <c r="IRF53" s="332"/>
      <c r="IRG53" s="332"/>
      <c r="IRH53" s="332"/>
      <c r="IRI53" s="332"/>
      <c r="IRJ53" s="332"/>
      <c r="IRK53" s="332"/>
      <c r="IRL53" s="332"/>
      <c r="IRM53" s="332"/>
      <c r="IRN53" s="332"/>
      <c r="IRO53" s="332"/>
      <c r="IRP53" s="332"/>
      <c r="IRQ53" s="332"/>
      <c r="IRR53" s="332"/>
      <c r="IRS53" s="332"/>
      <c r="IRT53" s="332"/>
      <c r="IRU53" s="332"/>
      <c r="IRV53" s="332"/>
      <c r="IRW53" s="332"/>
      <c r="IRX53" s="332"/>
      <c r="IRY53" s="332"/>
      <c r="IRZ53" s="332"/>
      <c r="ISA53" s="332"/>
      <c r="ISB53" s="332"/>
      <c r="ISC53" s="332"/>
      <c r="ISD53" s="332"/>
      <c r="ISE53" s="332"/>
      <c r="ISF53" s="332"/>
      <c r="ISG53" s="332"/>
      <c r="ISH53" s="332"/>
      <c r="ISI53" s="332"/>
      <c r="ISJ53" s="332"/>
      <c r="ISK53" s="332"/>
      <c r="ISL53" s="332"/>
      <c r="ISM53" s="332"/>
      <c r="ISN53" s="332"/>
      <c r="ISO53" s="332"/>
      <c r="ISP53" s="332"/>
      <c r="ISQ53" s="332"/>
      <c r="ISR53" s="332"/>
      <c r="ISS53" s="332"/>
      <c r="IST53" s="332"/>
      <c r="ISU53" s="332"/>
      <c r="ISV53" s="332"/>
      <c r="ISW53" s="332"/>
      <c r="ISX53" s="332"/>
      <c r="ISY53" s="332"/>
      <c r="ISZ53" s="332"/>
      <c r="ITA53" s="332"/>
      <c r="ITB53" s="332"/>
      <c r="ITC53" s="332"/>
      <c r="ITD53" s="332"/>
      <c r="ITE53" s="332"/>
      <c r="ITF53" s="332"/>
      <c r="ITG53" s="332"/>
      <c r="ITH53" s="332"/>
      <c r="ITI53" s="332"/>
      <c r="ITJ53" s="332"/>
      <c r="ITK53" s="332"/>
      <c r="ITL53" s="332"/>
      <c r="ITM53" s="332"/>
      <c r="ITN53" s="332"/>
      <c r="ITO53" s="332"/>
      <c r="ITP53" s="332"/>
      <c r="ITQ53" s="332"/>
      <c r="ITR53" s="332"/>
      <c r="ITS53" s="332"/>
      <c r="ITT53" s="332"/>
      <c r="ITU53" s="332"/>
      <c r="ITV53" s="332"/>
      <c r="ITW53" s="332"/>
      <c r="ITX53" s="332"/>
      <c r="ITY53" s="332"/>
      <c r="ITZ53" s="332"/>
      <c r="IUA53" s="332"/>
      <c r="IUB53" s="332"/>
      <c r="IUC53" s="332"/>
      <c r="IUD53" s="332"/>
      <c r="IUE53" s="332"/>
      <c r="IUF53" s="332"/>
      <c r="IUG53" s="332"/>
      <c r="IUH53" s="332"/>
      <c r="IUI53" s="332"/>
      <c r="IUJ53" s="332"/>
      <c r="IUK53" s="332"/>
      <c r="IUL53" s="332"/>
      <c r="IUM53" s="332"/>
      <c r="IUN53" s="332"/>
      <c r="IUO53" s="332"/>
      <c r="IUP53" s="332"/>
      <c r="IUQ53" s="332"/>
      <c r="IUR53" s="332"/>
      <c r="IUS53" s="332"/>
      <c r="IUT53" s="332"/>
      <c r="IUU53" s="332"/>
      <c r="IUV53" s="332"/>
      <c r="IUW53" s="332"/>
      <c r="IUX53" s="332"/>
      <c r="IUY53" s="332"/>
      <c r="IUZ53" s="332"/>
      <c r="IVA53" s="332"/>
      <c r="IVB53" s="332"/>
      <c r="IVC53" s="332"/>
      <c r="IVD53" s="332"/>
      <c r="IVE53" s="332"/>
      <c r="IVF53" s="332"/>
      <c r="IVG53" s="332"/>
      <c r="IVH53" s="332"/>
      <c r="IVI53" s="332"/>
      <c r="IVJ53" s="332"/>
      <c r="IVK53" s="332"/>
      <c r="IVL53" s="332"/>
      <c r="IVM53" s="332"/>
      <c r="IVN53" s="332"/>
      <c r="IVO53" s="332"/>
      <c r="IVP53" s="332"/>
      <c r="IVQ53" s="332"/>
      <c r="IVR53" s="332"/>
      <c r="IVS53" s="332"/>
      <c r="IVT53" s="332"/>
      <c r="IVU53" s="332"/>
      <c r="IVV53" s="332"/>
      <c r="IVW53" s="332"/>
      <c r="IVX53" s="332"/>
      <c r="IVY53" s="332"/>
      <c r="IVZ53" s="332"/>
      <c r="IWA53" s="332"/>
      <c r="IWB53" s="332"/>
      <c r="IWC53" s="332"/>
      <c r="IWD53" s="332"/>
      <c r="IWE53" s="332"/>
      <c r="IWF53" s="332"/>
      <c r="IWG53" s="332"/>
      <c r="IWH53" s="332"/>
      <c r="IWI53" s="332"/>
      <c r="IWJ53" s="332"/>
      <c r="IWK53" s="332"/>
      <c r="IWL53" s="332"/>
      <c r="IWM53" s="332"/>
      <c r="IWN53" s="332"/>
      <c r="IWO53" s="332"/>
      <c r="IWP53" s="332"/>
      <c r="IWQ53" s="332"/>
      <c r="IWR53" s="332"/>
      <c r="IWS53" s="332"/>
      <c r="IWT53" s="332"/>
      <c r="IWU53" s="332"/>
      <c r="IWV53" s="332"/>
      <c r="IWW53" s="332"/>
      <c r="IWX53" s="332"/>
      <c r="IWY53" s="332"/>
      <c r="IWZ53" s="332"/>
      <c r="IXA53" s="332"/>
      <c r="IXB53" s="332"/>
      <c r="IXC53" s="332"/>
      <c r="IXD53" s="332"/>
      <c r="IXE53" s="332"/>
      <c r="IXF53" s="332"/>
      <c r="IXG53" s="332"/>
      <c r="IXH53" s="332"/>
      <c r="IXI53" s="332"/>
      <c r="IXJ53" s="332"/>
      <c r="IXK53" s="332"/>
      <c r="IXL53" s="332"/>
      <c r="IXM53" s="332"/>
      <c r="IXN53" s="332"/>
      <c r="IXO53" s="332"/>
      <c r="IXP53" s="332"/>
      <c r="IXQ53" s="332"/>
      <c r="IXR53" s="332"/>
      <c r="IXS53" s="332"/>
      <c r="IXT53" s="332"/>
      <c r="IXU53" s="332"/>
      <c r="IXV53" s="332"/>
      <c r="IXW53" s="332"/>
      <c r="IXX53" s="332"/>
      <c r="IXY53" s="332"/>
      <c r="IXZ53" s="332"/>
      <c r="IYA53" s="332"/>
      <c r="IYB53" s="332"/>
      <c r="IYC53" s="332"/>
      <c r="IYD53" s="332"/>
      <c r="IYE53" s="332"/>
      <c r="IYF53" s="332"/>
      <c r="IYG53" s="332"/>
      <c r="IYH53" s="332"/>
      <c r="IYI53" s="332"/>
      <c r="IYJ53" s="332"/>
      <c r="IYK53" s="332"/>
      <c r="IYL53" s="332"/>
      <c r="IYM53" s="332"/>
      <c r="IYN53" s="332"/>
      <c r="IYO53" s="332"/>
      <c r="IYP53" s="332"/>
      <c r="IYQ53" s="332"/>
      <c r="IYR53" s="332"/>
      <c r="IYS53" s="332"/>
      <c r="IYT53" s="332"/>
      <c r="IYU53" s="332"/>
      <c r="IYV53" s="332"/>
      <c r="IYW53" s="332"/>
      <c r="IYX53" s="332"/>
      <c r="IYY53" s="332"/>
      <c r="IYZ53" s="332"/>
      <c r="IZA53" s="332"/>
      <c r="IZB53" s="332"/>
      <c r="IZC53" s="332"/>
      <c r="IZD53" s="332"/>
      <c r="IZE53" s="332"/>
      <c r="IZF53" s="332"/>
      <c r="IZG53" s="332"/>
      <c r="IZH53" s="332"/>
      <c r="IZI53" s="332"/>
      <c r="IZJ53" s="332"/>
      <c r="IZK53" s="332"/>
      <c r="IZL53" s="332"/>
      <c r="IZM53" s="332"/>
      <c r="IZN53" s="332"/>
      <c r="IZO53" s="332"/>
      <c r="IZP53" s="332"/>
      <c r="IZQ53" s="332"/>
      <c r="IZR53" s="332"/>
      <c r="IZS53" s="332"/>
      <c r="IZT53" s="332"/>
      <c r="IZU53" s="332"/>
      <c r="IZV53" s="332"/>
      <c r="IZW53" s="332"/>
      <c r="IZX53" s="332"/>
      <c r="IZY53" s="332"/>
      <c r="IZZ53" s="332"/>
      <c r="JAA53" s="332"/>
      <c r="JAB53" s="332"/>
      <c r="JAC53" s="332"/>
      <c r="JAD53" s="332"/>
      <c r="JAE53" s="332"/>
      <c r="JAF53" s="332"/>
      <c r="JAG53" s="332"/>
      <c r="JAH53" s="332"/>
      <c r="JAI53" s="332"/>
      <c r="JAJ53" s="332"/>
      <c r="JAK53" s="332"/>
      <c r="JAL53" s="332"/>
      <c r="JAM53" s="332"/>
      <c r="JAN53" s="332"/>
      <c r="JAO53" s="332"/>
      <c r="JAP53" s="332"/>
      <c r="JAQ53" s="332"/>
      <c r="JAR53" s="332"/>
      <c r="JAS53" s="332"/>
      <c r="JAT53" s="332"/>
      <c r="JAU53" s="332"/>
      <c r="JAV53" s="332"/>
      <c r="JAW53" s="332"/>
      <c r="JAX53" s="332"/>
      <c r="JAY53" s="332"/>
      <c r="JAZ53" s="332"/>
      <c r="JBA53" s="332"/>
      <c r="JBB53" s="332"/>
      <c r="JBC53" s="332"/>
      <c r="JBD53" s="332"/>
      <c r="JBE53" s="332"/>
      <c r="JBF53" s="332"/>
      <c r="JBG53" s="332"/>
      <c r="JBH53" s="332"/>
      <c r="JBI53" s="332"/>
      <c r="JBJ53" s="332"/>
      <c r="JBK53" s="332"/>
      <c r="JBL53" s="332"/>
      <c r="JBM53" s="332"/>
      <c r="JBN53" s="332"/>
      <c r="JBO53" s="332"/>
      <c r="JBP53" s="332"/>
      <c r="JBQ53" s="332"/>
      <c r="JBR53" s="332"/>
      <c r="JBS53" s="332"/>
      <c r="JBT53" s="332"/>
      <c r="JBU53" s="332"/>
      <c r="JBV53" s="332"/>
      <c r="JBW53" s="332"/>
      <c r="JBX53" s="332"/>
      <c r="JBY53" s="332"/>
      <c r="JBZ53" s="332"/>
      <c r="JCA53" s="332"/>
      <c r="JCB53" s="332"/>
      <c r="JCC53" s="332"/>
      <c r="JCD53" s="332"/>
      <c r="JCE53" s="332"/>
      <c r="JCF53" s="332"/>
      <c r="JCG53" s="332"/>
      <c r="JCH53" s="332"/>
      <c r="JCI53" s="332"/>
      <c r="JCJ53" s="332"/>
      <c r="JCK53" s="332"/>
      <c r="JCL53" s="332"/>
      <c r="JCM53" s="332"/>
      <c r="JCN53" s="332"/>
      <c r="JCO53" s="332"/>
      <c r="JCP53" s="332"/>
      <c r="JCQ53" s="332"/>
      <c r="JCR53" s="332"/>
      <c r="JCS53" s="332"/>
      <c r="JCT53" s="332"/>
      <c r="JCU53" s="332"/>
      <c r="JCV53" s="332"/>
      <c r="JCW53" s="332"/>
      <c r="JCX53" s="332"/>
      <c r="JCY53" s="332"/>
      <c r="JCZ53" s="332"/>
      <c r="JDA53" s="332"/>
      <c r="JDB53" s="332"/>
      <c r="JDC53" s="332"/>
      <c r="JDD53" s="332"/>
      <c r="JDE53" s="332"/>
      <c r="JDF53" s="332"/>
      <c r="JDG53" s="332"/>
      <c r="JDH53" s="332"/>
      <c r="JDI53" s="332"/>
      <c r="JDJ53" s="332"/>
      <c r="JDK53" s="332"/>
      <c r="JDL53" s="332"/>
      <c r="JDM53" s="332"/>
      <c r="JDN53" s="332"/>
      <c r="JDO53" s="332"/>
      <c r="JDP53" s="332"/>
      <c r="JDQ53" s="332"/>
      <c r="JDR53" s="332"/>
      <c r="JDS53" s="332"/>
      <c r="JDT53" s="332"/>
      <c r="JDU53" s="332"/>
      <c r="JDV53" s="332"/>
      <c r="JDW53" s="332"/>
      <c r="JDX53" s="332"/>
      <c r="JDY53" s="332"/>
      <c r="JDZ53" s="332"/>
      <c r="JEA53" s="332"/>
      <c r="JEB53" s="332"/>
      <c r="JEC53" s="332"/>
      <c r="JED53" s="332"/>
      <c r="JEE53" s="332"/>
      <c r="JEF53" s="332"/>
      <c r="JEG53" s="332"/>
      <c r="JEH53" s="332"/>
      <c r="JEI53" s="332"/>
      <c r="JEJ53" s="332"/>
      <c r="JEK53" s="332"/>
      <c r="JEL53" s="332"/>
      <c r="JEM53" s="332"/>
      <c r="JEN53" s="332"/>
      <c r="JEO53" s="332"/>
      <c r="JEP53" s="332"/>
      <c r="JEQ53" s="332"/>
      <c r="JER53" s="332"/>
      <c r="JES53" s="332"/>
      <c r="JET53" s="332"/>
      <c r="JEU53" s="332"/>
      <c r="JEV53" s="332"/>
      <c r="JEW53" s="332"/>
      <c r="JEX53" s="332"/>
      <c r="JEY53" s="332"/>
      <c r="JEZ53" s="332"/>
      <c r="JFA53" s="332"/>
      <c r="JFB53" s="332"/>
      <c r="JFC53" s="332"/>
      <c r="JFD53" s="332"/>
      <c r="JFE53" s="332"/>
      <c r="JFF53" s="332"/>
      <c r="JFG53" s="332"/>
      <c r="JFH53" s="332"/>
      <c r="JFI53" s="332"/>
      <c r="JFJ53" s="332"/>
      <c r="JFK53" s="332"/>
      <c r="JFL53" s="332"/>
      <c r="JFM53" s="332"/>
      <c r="JFN53" s="332"/>
      <c r="JFO53" s="332"/>
      <c r="JFP53" s="332"/>
      <c r="JFQ53" s="332"/>
      <c r="JFR53" s="332"/>
      <c r="JFS53" s="332"/>
      <c r="JFT53" s="332"/>
      <c r="JFU53" s="332"/>
      <c r="JFV53" s="332"/>
      <c r="JFW53" s="332"/>
      <c r="JFX53" s="332"/>
      <c r="JFY53" s="332"/>
      <c r="JFZ53" s="332"/>
      <c r="JGA53" s="332"/>
      <c r="JGB53" s="332"/>
      <c r="JGC53" s="332"/>
      <c r="JGD53" s="332"/>
      <c r="JGE53" s="332"/>
      <c r="JGF53" s="332"/>
      <c r="JGG53" s="332"/>
      <c r="JGH53" s="332"/>
      <c r="JGI53" s="332"/>
      <c r="JGJ53" s="332"/>
      <c r="JGK53" s="332"/>
      <c r="JGL53" s="332"/>
      <c r="JGM53" s="332"/>
      <c r="JGN53" s="332"/>
      <c r="JGO53" s="332"/>
      <c r="JGP53" s="332"/>
      <c r="JGQ53" s="332"/>
      <c r="JGR53" s="332"/>
      <c r="JGS53" s="332"/>
      <c r="JGT53" s="332"/>
      <c r="JGU53" s="332"/>
      <c r="JGV53" s="332"/>
      <c r="JGW53" s="332"/>
      <c r="JGX53" s="332"/>
      <c r="JGY53" s="332"/>
      <c r="JGZ53" s="332"/>
      <c r="JHA53" s="332"/>
      <c r="JHB53" s="332"/>
      <c r="JHC53" s="332"/>
      <c r="JHD53" s="332"/>
      <c r="JHE53" s="332"/>
      <c r="JHF53" s="332"/>
      <c r="JHG53" s="332"/>
      <c r="JHH53" s="332"/>
      <c r="JHI53" s="332"/>
      <c r="JHJ53" s="332"/>
      <c r="JHK53" s="332"/>
      <c r="JHL53" s="332"/>
      <c r="JHM53" s="332"/>
      <c r="JHN53" s="332"/>
      <c r="JHO53" s="332"/>
      <c r="JHP53" s="332"/>
      <c r="JHQ53" s="332"/>
      <c r="JHR53" s="332"/>
      <c r="JHS53" s="332"/>
      <c r="JHT53" s="332"/>
      <c r="JHU53" s="332"/>
      <c r="JHV53" s="332"/>
      <c r="JHW53" s="332"/>
      <c r="JHX53" s="332"/>
      <c r="JHY53" s="332"/>
      <c r="JHZ53" s="332"/>
      <c r="JIA53" s="332"/>
      <c r="JIB53" s="332"/>
      <c r="JIC53" s="332"/>
      <c r="JID53" s="332"/>
      <c r="JIE53" s="332"/>
      <c r="JIF53" s="332"/>
      <c r="JIG53" s="332"/>
      <c r="JIH53" s="332"/>
      <c r="JII53" s="332"/>
      <c r="JIJ53" s="332"/>
      <c r="JIK53" s="332"/>
      <c r="JIL53" s="332"/>
      <c r="JIM53" s="332"/>
      <c r="JIN53" s="332"/>
      <c r="JIO53" s="332"/>
      <c r="JIP53" s="332"/>
      <c r="JIQ53" s="332"/>
      <c r="JIR53" s="332"/>
      <c r="JIS53" s="332"/>
      <c r="JIT53" s="332"/>
      <c r="JIU53" s="332"/>
      <c r="JIV53" s="332"/>
      <c r="JIW53" s="332"/>
      <c r="JIX53" s="332"/>
      <c r="JIY53" s="332"/>
      <c r="JIZ53" s="332"/>
      <c r="JJA53" s="332"/>
      <c r="JJB53" s="332"/>
      <c r="JJC53" s="332"/>
      <c r="JJD53" s="332"/>
      <c r="JJE53" s="332"/>
      <c r="JJF53" s="332"/>
      <c r="JJG53" s="332"/>
      <c r="JJH53" s="332"/>
      <c r="JJI53" s="332"/>
      <c r="JJJ53" s="332"/>
      <c r="JJK53" s="332"/>
      <c r="JJL53" s="332"/>
      <c r="JJM53" s="332"/>
      <c r="JJN53" s="332"/>
      <c r="JJO53" s="332"/>
      <c r="JJP53" s="332"/>
      <c r="JJQ53" s="332"/>
      <c r="JJR53" s="332"/>
      <c r="JJS53" s="332"/>
      <c r="JJT53" s="332"/>
      <c r="JJU53" s="332"/>
      <c r="JJV53" s="332"/>
      <c r="JJW53" s="332"/>
      <c r="JJX53" s="332"/>
      <c r="JJY53" s="332"/>
      <c r="JJZ53" s="332"/>
      <c r="JKA53" s="332"/>
      <c r="JKB53" s="332"/>
      <c r="JKC53" s="332"/>
      <c r="JKD53" s="332"/>
      <c r="JKE53" s="332"/>
      <c r="JKF53" s="332"/>
      <c r="JKG53" s="332"/>
      <c r="JKH53" s="332"/>
      <c r="JKI53" s="332"/>
      <c r="JKJ53" s="332"/>
      <c r="JKK53" s="332"/>
      <c r="JKL53" s="332"/>
      <c r="JKM53" s="332"/>
      <c r="JKN53" s="332"/>
      <c r="JKO53" s="332"/>
      <c r="JKP53" s="332"/>
      <c r="JKQ53" s="332"/>
      <c r="JKR53" s="332"/>
      <c r="JKS53" s="332"/>
      <c r="JKT53" s="332"/>
      <c r="JKU53" s="332"/>
      <c r="JKV53" s="332"/>
      <c r="JKW53" s="332"/>
      <c r="JKX53" s="332"/>
      <c r="JKY53" s="332"/>
      <c r="JKZ53" s="332"/>
      <c r="JLA53" s="332"/>
      <c r="JLB53" s="332"/>
      <c r="JLC53" s="332"/>
      <c r="JLD53" s="332"/>
      <c r="JLE53" s="332"/>
      <c r="JLF53" s="332"/>
      <c r="JLG53" s="332"/>
      <c r="JLH53" s="332"/>
      <c r="JLI53" s="332"/>
      <c r="JLJ53" s="332"/>
      <c r="JLK53" s="332"/>
      <c r="JLL53" s="332"/>
      <c r="JLM53" s="332"/>
      <c r="JLN53" s="332"/>
      <c r="JLO53" s="332"/>
      <c r="JLP53" s="332"/>
      <c r="JLQ53" s="332"/>
      <c r="JLR53" s="332"/>
      <c r="JLS53" s="332"/>
      <c r="JLT53" s="332"/>
      <c r="JLU53" s="332"/>
      <c r="JLV53" s="332"/>
      <c r="JLW53" s="332"/>
      <c r="JLX53" s="332"/>
      <c r="JLY53" s="332"/>
      <c r="JLZ53" s="332"/>
      <c r="JMA53" s="332"/>
      <c r="JMB53" s="332"/>
      <c r="JMC53" s="332"/>
      <c r="JMD53" s="332"/>
      <c r="JME53" s="332"/>
      <c r="JMF53" s="332"/>
      <c r="JMG53" s="332"/>
      <c r="JMH53" s="332"/>
      <c r="JMI53" s="332"/>
      <c r="JMJ53" s="332"/>
      <c r="JMK53" s="332"/>
      <c r="JML53" s="332"/>
      <c r="JMM53" s="332"/>
      <c r="JMN53" s="332"/>
      <c r="JMO53" s="332"/>
      <c r="JMP53" s="332"/>
      <c r="JMQ53" s="332"/>
      <c r="JMR53" s="332"/>
      <c r="JMS53" s="332"/>
      <c r="JMT53" s="332"/>
      <c r="JMU53" s="332"/>
      <c r="JMV53" s="332"/>
      <c r="JMW53" s="332"/>
      <c r="JMX53" s="332"/>
      <c r="JMY53" s="332"/>
      <c r="JMZ53" s="332"/>
      <c r="JNA53" s="332"/>
      <c r="JNB53" s="332"/>
      <c r="JNC53" s="332"/>
      <c r="JND53" s="332"/>
      <c r="JNE53" s="332"/>
      <c r="JNF53" s="332"/>
      <c r="JNG53" s="332"/>
      <c r="JNH53" s="332"/>
      <c r="JNI53" s="332"/>
      <c r="JNJ53" s="332"/>
      <c r="JNK53" s="332"/>
      <c r="JNL53" s="332"/>
      <c r="JNM53" s="332"/>
      <c r="JNN53" s="332"/>
      <c r="JNO53" s="332"/>
      <c r="JNP53" s="332"/>
      <c r="JNQ53" s="332"/>
      <c r="JNR53" s="332"/>
      <c r="JNS53" s="332"/>
      <c r="JNT53" s="332"/>
      <c r="JNU53" s="332"/>
      <c r="JNV53" s="332"/>
      <c r="JNW53" s="332"/>
      <c r="JNX53" s="332"/>
      <c r="JNY53" s="332"/>
      <c r="JNZ53" s="332"/>
      <c r="JOA53" s="332"/>
      <c r="JOB53" s="332"/>
      <c r="JOC53" s="332"/>
      <c r="JOD53" s="332"/>
      <c r="JOE53" s="332"/>
      <c r="JOF53" s="332"/>
      <c r="JOG53" s="332"/>
      <c r="JOH53" s="332"/>
      <c r="JOI53" s="332"/>
      <c r="JOJ53" s="332"/>
      <c r="JOK53" s="332"/>
      <c r="JOL53" s="332"/>
      <c r="JOM53" s="332"/>
      <c r="JON53" s="332"/>
      <c r="JOO53" s="332"/>
      <c r="JOP53" s="332"/>
      <c r="JOQ53" s="332"/>
      <c r="JOR53" s="332"/>
      <c r="JOS53" s="332"/>
      <c r="JOT53" s="332"/>
      <c r="JOU53" s="332"/>
      <c r="JOV53" s="332"/>
      <c r="JOW53" s="332"/>
      <c r="JOX53" s="332"/>
      <c r="JOY53" s="332"/>
      <c r="JOZ53" s="332"/>
      <c r="JPA53" s="332"/>
      <c r="JPB53" s="332"/>
      <c r="JPC53" s="332"/>
      <c r="JPD53" s="332"/>
      <c r="JPE53" s="332"/>
      <c r="JPF53" s="332"/>
      <c r="JPG53" s="332"/>
      <c r="JPH53" s="332"/>
      <c r="JPI53" s="332"/>
      <c r="JPJ53" s="332"/>
      <c r="JPK53" s="332"/>
      <c r="JPL53" s="332"/>
      <c r="JPM53" s="332"/>
      <c r="JPN53" s="332"/>
      <c r="JPO53" s="332"/>
      <c r="JPP53" s="332"/>
      <c r="JPQ53" s="332"/>
      <c r="JPR53" s="332"/>
      <c r="JPS53" s="332"/>
      <c r="JPT53" s="332"/>
      <c r="JPU53" s="332"/>
      <c r="JPV53" s="332"/>
      <c r="JPW53" s="332"/>
      <c r="JPX53" s="332"/>
      <c r="JPY53" s="332"/>
      <c r="JPZ53" s="332"/>
      <c r="JQA53" s="332"/>
      <c r="JQB53" s="332"/>
      <c r="JQC53" s="332"/>
      <c r="JQD53" s="332"/>
      <c r="JQE53" s="332"/>
      <c r="JQF53" s="332"/>
      <c r="JQG53" s="332"/>
      <c r="JQH53" s="332"/>
      <c r="JQI53" s="332"/>
      <c r="JQJ53" s="332"/>
      <c r="JQK53" s="332"/>
      <c r="JQL53" s="332"/>
      <c r="JQM53" s="332"/>
      <c r="JQN53" s="332"/>
      <c r="JQO53" s="332"/>
      <c r="JQP53" s="332"/>
      <c r="JQQ53" s="332"/>
      <c r="JQR53" s="332"/>
      <c r="JQS53" s="332"/>
      <c r="JQT53" s="332"/>
      <c r="JQU53" s="332"/>
      <c r="JQV53" s="332"/>
      <c r="JQW53" s="332"/>
      <c r="JQX53" s="332"/>
      <c r="JQY53" s="332"/>
      <c r="JQZ53" s="332"/>
      <c r="JRA53" s="332"/>
      <c r="JRB53" s="332"/>
      <c r="JRC53" s="332"/>
      <c r="JRD53" s="332"/>
      <c r="JRE53" s="332"/>
      <c r="JRF53" s="332"/>
      <c r="JRG53" s="332"/>
      <c r="JRH53" s="332"/>
      <c r="JRI53" s="332"/>
      <c r="JRJ53" s="332"/>
      <c r="JRK53" s="332"/>
      <c r="JRL53" s="332"/>
      <c r="JRM53" s="332"/>
      <c r="JRN53" s="332"/>
      <c r="JRO53" s="332"/>
      <c r="JRP53" s="332"/>
      <c r="JRQ53" s="332"/>
      <c r="JRR53" s="332"/>
      <c r="JRS53" s="332"/>
      <c r="JRT53" s="332"/>
      <c r="JRU53" s="332"/>
      <c r="JRV53" s="332"/>
      <c r="JRW53" s="332"/>
      <c r="JRX53" s="332"/>
      <c r="JRY53" s="332"/>
      <c r="JRZ53" s="332"/>
      <c r="JSA53" s="332"/>
      <c r="JSB53" s="332"/>
      <c r="JSC53" s="332"/>
      <c r="JSD53" s="332"/>
      <c r="JSE53" s="332"/>
      <c r="JSF53" s="332"/>
      <c r="JSG53" s="332"/>
      <c r="JSH53" s="332"/>
      <c r="JSI53" s="332"/>
      <c r="JSJ53" s="332"/>
      <c r="JSK53" s="332"/>
      <c r="JSL53" s="332"/>
      <c r="JSM53" s="332"/>
      <c r="JSN53" s="332"/>
      <c r="JSO53" s="332"/>
      <c r="JSP53" s="332"/>
      <c r="JSQ53" s="332"/>
      <c r="JSR53" s="332"/>
      <c r="JSS53" s="332"/>
      <c r="JST53" s="332"/>
      <c r="JSU53" s="332"/>
      <c r="JSV53" s="332"/>
      <c r="JSW53" s="332"/>
      <c r="JSX53" s="332"/>
      <c r="JSY53" s="332"/>
      <c r="JSZ53" s="332"/>
      <c r="JTA53" s="332"/>
      <c r="JTB53" s="332"/>
      <c r="JTC53" s="332"/>
      <c r="JTD53" s="332"/>
      <c r="JTE53" s="332"/>
      <c r="JTF53" s="332"/>
      <c r="JTG53" s="332"/>
      <c r="JTH53" s="332"/>
      <c r="JTI53" s="332"/>
      <c r="JTJ53" s="332"/>
      <c r="JTK53" s="332"/>
      <c r="JTL53" s="332"/>
      <c r="JTM53" s="332"/>
      <c r="JTN53" s="332"/>
      <c r="JTO53" s="332"/>
      <c r="JTP53" s="332"/>
      <c r="JTQ53" s="332"/>
      <c r="JTR53" s="332"/>
      <c r="JTS53" s="332"/>
      <c r="JTT53" s="332"/>
      <c r="JTU53" s="332"/>
      <c r="JTV53" s="332"/>
      <c r="JTW53" s="332"/>
      <c r="JTX53" s="332"/>
      <c r="JTY53" s="332"/>
      <c r="JTZ53" s="332"/>
      <c r="JUA53" s="332"/>
      <c r="JUB53" s="332"/>
      <c r="JUC53" s="332"/>
      <c r="JUD53" s="332"/>
      <c r="JUE53" s="332"/>
      <c r="JUF53" s="332"/>
      <c r="JUG53" s="332"/>
      <c r="JUH53" s="332"/>
      <c r="JUI53" s="332"/>
      <c r="JUJ53" s="332"/>
      <c r="JUK53" s="332"/>
      <c r="JUL53" s="332"/>
      <c r="JUM53" s="332"/>
      <c r="JUN53" s="332"/>
      <c r="JUO53" s="332"/>
      <c r="JUP53" s="332"/>
      <c r="JUQ53" s="332"/>
      <c r="JUR53" s="332"/>
      <c r="JUS53" s="332"/>
      <c r="JUT53" s="332"/>
      <c r="JUU53" s="332"/>
      <c r="JUV53" s="332"/>
      <c r="JUW53" s="332"/>
      <c r="JUX53" s="332"/>
      <c r="JUY53" s="332"/>
      <c r="JUZ53" s="332"/>
      <c r="JVA53" s="332"/>
      <c r="JVB53" s="332"/>
      <c r="JVC53" s="332"/>
      <c r="JVD53" s="332"/>
      <c r="JVE53" s="332"/>
      <c r="JVF53" s="332"/>
      <c r="JVG53" s="332"/>
      <c r="JVH53" s="332"/>
      <c r="JVI53" s="332"/>
      <c r="JVJ53" s="332"/>
      <c r="JVK53" s="332"/>
      <c r="JVL53" s="332"/>
      <c r="JVM53" s="332"/>
      <c r="JVN53" s="332"/>
      <c r="JVO53" s="332"/>
      <c r="JVP53" s="332"/>
      <c r="JVQ53" s="332"/>
      <c r="JVR53" s="332"/>
      <c r="JVS53" s="332"/>
      <c r="JVT53" s="332"/>
      <c r="JVU53" s="332"/>
      <c r="JVV53" s="332"/>
      <c r="JVW53" s="332"/>
      <c r="JVX53" s="332"/>
      <c r="JVY53" s="332"/>
      <c r="JVZ53" s="332"/>
      <c r="JWA53" s="332"/>
      <c r="JWB53" s="332"/>
      <c r="JWC53" s="332"/>
      <c r="JWD53" s="332"/>
      <c r="JWE53" s="332"/>
      <c r="JWF53" s="332"/>
      <c r="JWG53" s="332"/>
      <c r="JWH53" s="332"/>
      <c r="JWI53" s="332"/>
      <c r="JWJ53" s="332"/>
      <c r="JWK53" s="332"/>
      <c r="JWL53" s="332"/>
      <c r="JWM53" s="332"/>
      <c r="JWN53" s="332"/>
      <c r="JWO53" s="332"/>
      <c r="JWP53" s="332"/>
      <c r="JWQ53" s="332"/>
      <c r="JWR53" s="332"/>
      <c r="JWS53" s="332"/>
      <c r="JWT53" s="332"/>
      <c r="JWU53" s="332"/>
      <c r="JWV53" s="332"/>
      <c r="JWW53" s="332"/>
      <c r="JWX53" s="332"/>
      <c r="JWY53" s="332"/>
      <c r="JWZ53" s="332"/>
      <c r="JXA53" s="332"/>
      <c r="JXB53" s="332"/>
      <c r="JXC53" s="332"/>
      <c r="JXD53" s="332"/>
      <c r="JXE53" s="332"/>
      <c r="JXF53" s="332"/>
      <c r="JXG53" s="332"/>
      <c r="JXH53" s="332"/>
      <c r="JXI53" s="332"/>
      <c r="JXJ53" s="332"/>
      <c r="JXK53" s="332"/>
      <c r="JXL53" s="332"/>
      <c r="JXM53" s="332"/>
      <c r="JXN53" s="332"/>
      <c r="JXO53" s="332"/>
      <c r="JXP53" s="332"/>
      <c r="JXQ53" s="332"/>
      <c r="JXR53" s="332"/>
      <c r="JXS53" s="332"/>
      <c r="JXT53" s="332"/>
      <c r="JXU53" s="332"/>
      <c r="JXV53" s="332"/>
      <c r="JXW53" s="332"/>
      <c r="JXX53" s="332"/>
      <c r="JXY53" s="332"/>
      <c r="JXZ53" s="332"/>
      <c r="JYA53" s="332"/>
      <c r="JYB53" s="332"/>
      <c r="JYC53" s="332"/>
      <c r="JYD53" s="332"/>
      <c r="JYE53" s="332"/>
      <c r="JYF53" s="332"/>
      <c r="JYG53" s="332"/>
      <c r="JYH53" s="332"/>
      <c r="JYI53" s="332"/>
      <c r="JYJ53" s="332"/>
      <c r="JYK53" s="332"/>
      <c r="JYL53" s="332"/>
      <c r="JYM53" s="332"/>
      <c r="JYN53" s="332"/>
      <c r="JYO53" s="332"/>
      <c r="JYP53" s="332"/>
      <c r="JYQ53" s="332"/>
      <c r="JYR53" s="332"/>
      <c r="JYS53" s="332"/>
      <c r="JYT53" s="332"/>
      <c r="JYU53" s="332"/>
      <c r="JYV53" s="332"/>
      <c r="JYW53" s="332"/>
      <c r="JYX53" s="332"/>
      <c r="JYY53" s="332"/>
      <c r="JYZ53" s="332"/>
      <c r="JZA53" s="332"/>
      <c r="JZB53" s="332"/>
      <c r="JZC53" s="332"/>
      <c r="JZD53" s="332"/>
      <c r="JZE53" s="332"/>
      <c r="JZF53" s="332"/>
      <c r="JZG53" s="332"/>
      <c r="JZH53" s="332"/>
      <c r="JZI53" s="332"/>
      <c r="JZJ53" s="332"/>
      <c r="JZK53" s="332"/>
      <c r="JZL53" s="332"/>
      <c r="JZM53" s="332"/>
      <c r="JZN53" s="332"/>
      <c r="JZO53" s="332"/>
      <c r="JZP53" s="332"/>
      <c r="JZQ53" s="332"/>
      <c r="JZR53" s="332"/>
      <c r="JZS53" s="332"/>
      <c r="JZT53" s="332"/>
      <c r="JZU53" s="332"/>
      <c r="JZV53" s="332"/>
      <c r="JZW53" s="332"/>
      <c r="JZX53" s="332"/>
      <c r="JZY53" s="332"/>
      <c r="JZZ53" s="332"/>
      <c r="KAA53" s="332"/>
      <c r="KAB53" s="332"/>
      <c r="KAC53" s="332"/>
      <c r="KAD53" s="332"/>
      <c r="KAE53" s="332"/>
      <c r="KAF53" s="332"/>
      <c r="KAG53" s="332"/>
      <c r="KAH53" s="332"/>
      <c r="KAI53" s="332"/>
      <c r="KAJ53" s="332"/>
      <c r="KAK53" s="332"/>
      <c r="KAL53" s="332"/>
      <c r="KAM53" s="332"/>
      <c r="KAN53" s="332"/>
      <c r="KAO53" s="332"/>
      <c r="KAP53" s="332"/>
      <c r="KAQ53" s="332"/>
      <c r="KAR53" s="332"/>
      <c r="KAS53" s="332"/>
      <c r="KAT53" s="332"/>
      <c r="KAU53" s="332"/>
      <c r="KAV53" s="332"/>
      <c r="KAW53" s="332"/>
      <c r="KAX53" s="332"/>
      <c r="KAY53" s="332"/>
      <c r="KAZ53" s="332"/>
      <c r="KBA53" s="332"/>
      <c r="KBB53" s="332"/>
      <c r="KBC53" s="332"/>
      <c r="KBD53" s="332"/>
      <c r="KBE53" s="332"/>
      <c r="KBF53" s="332"/>
      <c r="KBG53" s="332"/>
      <c r="KBH53" s="332"/>
      <c r="KBI53" s="332"/>
      <c r="KBJ53" s="332"/>
      <c r="KBK53" s="332"/>
      <c r="KBL53" s="332"/>
      <c r="KBM53" s="332"/>
      <c r="KBN53" s="332"/>
      <c r="KBO53" s="332"/>
      <c r="KBP53" s="332"/>
      <c r="KBQ53" s="332"/>
      <c r="KBR53" s="332"/>
      <c r="KBS53" s="332"/>
      <c r="KBT53" s="332"/>
      <c r="KBU53" s="332"/>
      <c r="KBV53" s="332"/>
      <c r="KBW53" s="332"/>
      <c r="KBX53" s="332"/>
      <c r="KBY53" s="332"/>
      <c r="KBZ53" s="332"/>
      <c r="KCA53" s="332"/>
      <c r="KCB53" s="332"/>
      <c r="KCC53" s="332"/>
      <c r="KCD53" s="332"/>
      <c r="KCE53" s="332"/>
      <c r="KCF53" s="332"/>
      <c r="KCG53" s="332"/>
      <c r="KCH53" s="332"/>
      <c r="KCI53" s="332"/>
      <c r="KCJ53" s="332"/>
      <c r="KCK53" s="332"/>
      <c r="KCL53" s="332"/>
      <c r="KCM53" s="332"/>
      <c r="KCN53" s="332"/>
      <c r="KCO53" s="332"/>
      <c r="KCP53" s="332"/>
      <c r="KCQ53" s="332"/>
      <c r="KCR53" s="332"/>
      <c r="KCS53" s="332"/>
      <c r="KCT53" s="332"/>
      <c r="KCU53" s="332"/>
      <c r="KCV53" s="332"/>
      <c r="KCW53" s="332"/>
      <c r="KCX53" s="332"/>
      <c r="KCY53" s="332"/>
      <c r="KCZ53" s="332"/>
      <c r="KDA53" s="332"/>
      <c r="KDB53" s="332"/>
      <c r="KDC53" s="332"/>
      <c r="KDD53" s="332"/>
      <c r="KDE53" s="332"/>
      <c r="KDF53" s="332"/>
      <c r="KDG53" s="332"/>
      <c r="KDH53" s="332"/>
      <c r="KDI53" s="332"/>
      <c r="KDJ53" s="332"/>
      <c r="KDK53" s="332"/>
      <c r="KDL53" s="332"/>
      <c r="KDM53" s="332"/>
      <c r="KDN53" s="332"/>
      <c r="KDO53" s="332"/>
      <c r="KDP53" s="332"/>
      <c r="KDQ53" s="332"/>
      <c r="KDR53" s="332"/>
      <c r="KDS53" s="332"/>
      <c r="KDT53" s="332"/>
      <c r="KDU53" s="332"/>
      <c r="KDV53" s="332"/>
      <c r="KDW53" s="332"/>
      <c r="KDX53" s="332"/>
      <c r="KDY53" s="332"/>
      <c r="KDZ53" s="332"/>
      <c r="KEA53" s="332"/>
      <c r="KEB53" s="332"/>
      <c r="KEC53" s="332"/>
      <c r="KED53" s="332"/>
      <c r="KEE53" s="332"/>
      <c r="KEF53" s="332"/>
      <c r="KEG53" s="332"/>
      <c r="KEH53" s="332"/>
      <c r="KEI53" s="332"/>
      <c r="KEJ53" s="332"/>
      <c r="KEK53" s="332"/>
      <c r="KEL53" s="332"/>
      <c r="KEM53" s="332"/>
      <c r="KEN53" s="332"/>
      <c r="KEO53" s="332"/>
      <c r="KEP53" s="332"/>
      <c r="KEQ53" s="332"/>
      <c r="KER53" s="332"/>
      <c r="KES53" s="332"/>
      <c r="KET53" s="332"/>
      <c r="KEU53" s="332"/>
      <c r="KEV53" s="332"/>
      <c r="KEW53" s="332"/>
      <c r="KEX53" s="332"/>
      <c r="KEY53" s="332"/>
      <c r="KEZ53" s="332"/>
      <c r="KFA53" s="332"/>
      <c r="KFB53" s="332"/>
      <c r="KFC53" s="332"/>
      <c r="KFD53" s="332"/>
      <c r="KFE53" s="332"/>
      <c r="KFF53" s="332"/>
      <c r="KFG53" s="332"/>
      <c r="KFH53" s="332"/>
      <c r="KFI53" s="332"/>
      <c r="KFJ53" s="332"/>
      <c r="KFK53" s="332"/>
      <c r="KFL53" s="332"/>
      <c r="KFM53" s="332"/>
      <c r="KFN53" s="332"/>
      <c r="KFO53" s="332"/>
      <c r="KFP53" s="332"/>
      <c r="KFQ53" s="332"/>
      <c r="KFR53" s="332"/>
      <c r="KFS53" s="332"/>
      <c r="KFT53" s="332"/>
      <c r="KFU53" s="332"/>
      <c r="KFV53" s="332"/>
      <c r="KFW53" s="332"/>
      <c r="KFX53" s="332"/>
      <c r="KFY53" s="332"/>
      <c r="KFZ53" s="332"/>
      <c r="KGA53" s="332"/>
      <c r="KGB53" s="332"/>
      <c r="KGC53" s="332"/>
      <c r="KGD53" s="332"/>
      <c r="KGE53" s="332"/>
      <c r="KGF53" s="332"/>
      <c r="KGG53" s="332"/>
      <c r="KGH53" s="332"/>
      <c r="KGI53" s="332"/>
      <c r="KGJ53" s="332"/>
      <c r="KGK53" s="332"/>
      <c r="KGL53" s="332"/>
      <c r="KGM53" s="332"/>
      <c r="KGN53" s="332"/>
      <c r="KGO53" s="332"/>
      <c r="KGP53" s="332"/>
      <c r="KGQ53" s="332"/>
      <c r="KGR53" s="332"/>
      <c r="KGS53" s="332"/>
      <c r="KGT53" s="332"/>
      <c r="KGU53" s="332"/>
      <c r="KGV53" s="332"/>
      <c r="KGW53" s="332"/>
      <c r="KGX53" s="332"/>
      <c r="KGY53" s="332"/>
      <c r="KGZ53" s="332"/>
      <c r="KHA53" s="332"/>
      <c r="KHB53" s="332"/>
      <c r="KHC53" s="332"/>
      <c r="KHD53" s="332"/>
      <c r="KHE53" s="332"/>
      <c r="KHF53" s="332"/>
      <c r="KHG53" s="332"/>
      <c r="KHH53" s="332"/>
      <c r="KHI53" s="332"/>
      <c r="KHJ53" s="332"/>
      <c r="KHK53" s="332"/>
      <c r="KHL53" s="332"/>
      <c r="KHM53" s="332"/>
      <c r="KHN53" s="332"/>
      <c r="KHO53" s="332"/>
      <c r="KHP53" s="332"/>
      <c r="KHQ53" s="332"/>
      <c r="KHR53" s="332"/>
      <c r="KHS53" s="332"/>
      <c r="KHT53" s="332"/>
      <c r="KHU53" s="332"/>
      <c r="KHV53" s="332"/>
      <c r="KHW53" s="332"/>
      <c r="KHX53" s="332"/>
      <c r="KHY53" s="332"/>
      <c r="KHZ53" s="332"/>
      <c r="KIA53" s="332"/>
      <c r="KIB53" s="332"/>
      <c r="KIC53" s="332"/>
      <c r="KID53" s="332"/>
      <c r="KIE53" s="332"/>
      <c r="KIF53" s="332"/>
      <c r="KIG53" s="332"/>
      <c r="KIH53" s="332"/>
      <c r="KII53" s="332"/>
      <c r="KIJ53" s="332"/>
      <c r="KIK53" s="332"/>
      <c r="KIL53" s="332"/>
      <c r="KIM53" s="332"/>
      <c r="KIN53" s="332"/>
      <c r="KIO53" s="332"/>
      <c r="KIP53" s="332"/>
      <c r="KIQ53" s="332"/>
      <c r="KIR53" s="332"/>
      <c r="KIS53" s="332"/>
      <c r="KIT53" s="332"/>
      <c r="KIU53" s="332"/>
      <c r="KIV53" s="332"/>
      <c r="KIW53" s="332"/>
      <c r="KIX53" s="332"/>
      <c r="KIY53" s="332"/>
      <c r="KIZ53" s="332"/>
      <c r="KJA53" s="332"/>
      <c r="KJB53" s="332"/>
      <c r="KJC53" s="332"/>
      <c r="KJD53" s="332"/>
      <c r="KJE53" s="332"/>
      <c r="KJF53" s="332"/>
      <c r="KJG53" s="332"/>
      <c r="KJH53" s="332"/>
      <c r="KJI53" s="332"/>
      <c r="KJJ53" s="332"/>
      <c r="KJK53" s="332"/>
      <c r="KJL53" s="332"/>
      <c r="KJM53" s="332"/>
      <c r="KJN53" s="332"/>
      <c r="KJO53" s="332"/>
      <c r="KJP53" s="332"/>
      <c r="KJQ53" s="332"/>
      <c r="KJR53" s="332"/>
      <c r="KJS53" s="332"/>
      <c r="KJT53" s="332"/>
      <c r="KJU53" s="332"/>
      <c r="KJV53" s="332"/>
      <c r="KJW53" s="332"/>
      <c r="KJX53" s="332"/>
      <c r="KJY53" s="332"/>
      <c r="KJZ53" s="332"/>
      <c r="KKA53" s="332"/>
      <c r="KKB53" s="332"/>
      <c r="KKC53" s="332"/>
      <c r="KKD53" s="332"/>
      <c r="KKE53" s="332"/>
      <c r="KKF53" s="332"/>
      <c r="KKG53" s="332"/>
      <c r="KKH53" s="332"/>
      <c r="KKI53" s="332"/>
      <c r="KKJ53" s="332"/>
      <c r="KKK53" s="332"/>
      <c r="KKL53" s="332"/>
      <c r="KKM53" s="332"/>
      <c r="KKN53" s="332"/>
      <c r="KKO53" s="332"/>
      <c r="KKP53" s="332"/>
      <c r="KKQ53" s="332"/>
      <c r="KKR53" s="332"/>
      <c r="KKS53" s="332"/>
      <c r="KKT53" s="332"/>
      <c r="KKU53" s="332"/>
      <c r="KKV53" s="332"/>
      <c r="KKW53" s="332"/>
      <c r="KKX53" s="332"/>
      <c r="KKY53" s="332"/>
      <c r="KKZ53" s="332"/>
      <c r="KLA53" s="332"/>
      <c r="KLB53" s="332"/>
      <c r="KLC53" s="332"/>
      <c r="KLD53" s="332"/>
      <c r="KLE53" s="332"/>
      <c r="KLF53" s="332"/>
      <c r="KLG53" s="332"/>
      <c r="KLH53" s="332"/>
      <c r="KLI53" s="332"/>
      <c r="KLJ53" s="332"/>
      <c r="KLK53" s="332"/>
      <c r="KLL53" s="332"/>
      <c r="KLM53" s="332"/>
      <c r="KLN53" s="332"/>
      <c r="KLO53" s="332"/>
      <c r="KLP53" s="332"/>
      <c r="KLQ53" s="332"/>
      <c r="KLR53" s="332"/>
      <c r="KLS53" s="332"/>
      <c r="KLT53" s="332"/>
      <c r="KLU53" s="332"/>
      <c r="KLV53" s="332"/>
      <c r="KLW53" s="332"/>
      <c r="KLX53" s="332"/>
      <c r="KLY53" s="332"/>
      <c r="KLZ53" s="332"/>
      <c r="KMA53" s="332"/>
      <c r="KMB53" s="332"/>
      <c r="KMC53" s="332"/>
      <c r="KMD53" s="332"/>
      <c r="KME53" s="332"/>
      <c r="KMF53" s="332"/>
      <c r="KMG53" s="332"/>
      <c r="KMH53" s="332"/>
      <c r="KMI53" s="332"/>
      <c r="KMJ53" s="332"/>
      <c r="KMK53" s="332"/>
      <c r="KML53" s="332"/>
      <c r="KMM53" s="332"/>
      <c r="KMN53" s="332"/>
      <c r="KMO53" s="332"/>
      <c r="KMP53" s="332"/>
      <c r="KMQ53" s="332"/>
      <c r="KMR53" s="332"/>
      <c r="KMS53" s="332"/>
      <c r="KMT53" s="332"/>
      <c r="KMU53" s="332"/>
      <c r="KMV53" s="332"/>
      <c r="KMW53" s="332"/>
      <c r="KMX53" s="332"/>
      <c r="KMY53" s="332"/>
      <c r="KMZ53" s="332"/>
      <c r="KNA53" s="332"/>
      <c r="KNB53" s="332"/>
      <c r="KNC53" s="332"/>
      <c r="KND53" s="332"/>
      <c r="KNE53" s="332"/>
      <c r="KNF53" s="332"/>
      <c r="KNG53" s="332"/>
      <c r="KNH53" s="332"/>
      <c r="KNI53" s="332"/>
      <c r="KNJ53" s="332"/>
      <c r="KNK53" s="332"/>
      <c r="KNL53" s="332"/>
      <c r="KNM53" s="332"/>
      <c r="KNN53" s="332"/>
      <c r="KNO53" s="332"/>
      <c r="KNP53" s="332"/>
      <c r="KNQ53" s="332"/>
      <c r="KNR53" s="332"/>
      <c r="KNS53" s="332"/>
      <c r="KNT53" s="332"/>
      <c r="KNU53" s="332"/>
      <c r="KNV53" s="332"/>
      <c r="KNW53" s="332"/>
      <c r="KNX53" s="332"/>
      <c r="KNY53" s="332"/>
      <c r="KNZ53" s="332"/>
      <c r="KOA53" s="332"/>
      <c r="KOB53" s="332"/>
      <c r="KOC53" s="332"/>
      <c r="KOD53" s="332"/>
      <c r="KOE53" s="332"/>
      <c r="KOF53" s="332"/>
      <c r="KOG53" s="332"/>
      <c r="KOH53" s="332"/>
      <c r="KOI53" s="332"/>
      <c r="KOJ53" s="332"/>
      <c r="KOK53" s="332"/>
      <c r="KOL53" s="332"/>
      <c r="KOM53" s="332"/>
      <c r="KON53" s="332"/>
      <c r="KOO53" s="332"/>
      <c r="KOP53" s="332"/>
      <c r="KOQ53" s="332"/>
      <c r="KOR53" s="332"/>
      <c r="KOS53" s="332"/>
      <c r="KOT53" s="332"/>
      <c r="KOU53" s="332"/>
      <c r="KOV53" s="332"/>
      <c r="KOW53" s="332"/>
      <c r="KOX53" s="332"/>
      <c r="KOY53" s="332"/>
      <c r="KOZ53" s="332"/>
      <c r="KPA53" s="332"/>
      <c r="KPB53" s="332"/>
      <c r="KPC53" s="332"/>
      <c r="KPD53" s="332"/>
      <c r="KPE53" s="332"/>
      <c r="KPF53" s="332"/>
      <c r="KPG53" s="332"/>
      <c r="KPH53" s="332"/>
      <c r="KPI53" s="332"/>
      <c r="KPJ53" s="332"/>
      <c r="KPK53" s="332"/>
      <c r="KPL53" s="332"/>
      <c r="KPM53" s="332"/>
      <c r="KPN53" s="332"/>
      <c r="KPO53" s="332"/>
      <c r="KPP53" s="332"/>
      <c r="KPQ53" s="332"/>
      <c r="KPR53" s="332"/>
      <c r="KPS53" s="332"/>
      <c r="KPT53" s="332"/>
      <c r="KPU53" s="332"/>
      <c r="KPV53" s="332"/>
      <c r="KPW53" s="332"/>
      <c r="KPX53" s="332"/>
      <c r="KPY53" s="332"/>
      <c r="KPZ53" s="332"/>
      <c r="KQA53" s="332"/>
      <c r="KQB53" s="332"/>
      <c r="KQC53" s="332"/>
      <c r="KQD53" s="332"/>
      <c r="KQE53" s="332"/>
      <c r="KQF53" s="332"/>
      <c r="KQG53" s="332"/>
      <c r="KQH53" s="332"/>
      <c r="KQI53" s="332"/>
      <c r="KQJ53" s="332"/>
      <c r="KQK53" s="332"/>
      <c r="KQL53" s="332"/>
      <c r="KQM53" s="332"/>
      <c r="KQN53" s="332"/>
      <c r="KQO53" s="332"/>
      <c r="KQP53" s="332"/>
      <c r="KQQ53" s="332"/>
      <c r="KQR53" s="332"/>
      <c r="KQS53" s="332"/>
      <c r="KQT53" s="332"/>
      <c r="KQU53" s="332"/>
      <c r="KQV53" s="332"/>
      <c r="KQW53" s="332"/>
      <c r="KQX53" s="332"/>
      <c r="KQY53" s="332"/>
      <c r="KQZ53" s="332"/>
      <c r="KRA53" s="332"/>
      <c r="KRB53" s="332"/>
      <c r="KRC53" s="332"/>
      <c r="KRD53" s="332"/>
      <c r="KRE53" s="332"/>
      <c r="KRF53" s="332"/>
      <c r="KRG53" s="332"/>
      <c r="KRH53" s="332"/>
      <c r="KRI53" s="332"/>
      <c r="KRJ53" s="332"/>
      <c r="KRK53" s="332"/>
      <c r="KRL53" s="332"/>
      <c r="KRM53" s="332"/>
      <c r="KRN53" s="332"/>
      <c r="KRO53" s="332"/>
      <c r="KRP53" s="332"/>
      <c r="KRQ53" s="332"/>
      <c r="KRR53" s="332"/>
      <c r="KRS53" s="332"/>
      <c r="KRT53" s="332"/>
      <c r="KRU53" s="332"/>
      <c r="KRV53" s="332"/>
      <c r="KRW53" s="332"/>
      <c r="KRX53" s="332"/>
      <c r="KRY53" s="332"/>
      <c r="KRZ53" s="332"/>
      <c r="KSA53" s="332"/>
      <c r="KSB53" s="332"/>
      <c r="KSC53" s="332"/>
      <c r="KSD53" s="332"/>
      <c r="KSE53" s="332"/>
      <c r="KSF53" s="332"/>
      <c r="KSG53" s="332"/>
      <c r="KSH53" s="332"/>
      <c r="KSI53" s="332"/>
      <c r="KSJ53" s="332"/>
      <c r="KSK53" s="332"/>
      <c r="KSL53" s="332"/>
      <c r="KSM53" s="332"/>
      <c r="KSN53" s="332"/>
      <c r="KSO53" s="332"/>
      <c r="KSP53" s="332"/>
      <c r="KSQ53" s="332"/>
      <c r="KSR53" s="332"/>
      <c r="KSS53" s="332"/>
      <c r="KST53" s="332"/>
      <c r="KSU53" s="332"/>
      <c r="KSV53" s="332"/>
      <c r="KSW53" s="332"/>
      <c r="KSX53" s="332"/>
      <c r="KSY53" s="332"/>
      <c r="KSZ53" s="332"/>
      <c r="KTA53" s="332"/>
      <c r="KTB53" s="332"/>
      <c r="KTC53" s="332"/>
      <c r="KTD53" s="332"/>
      <c r="KTE53" s="332"/>
      <c r="KTF53" s="332"/>
      <c r="KTG53" s="332"/>
      <c r="KTH53" s="332"/>
      <c r="KTI53" s="332"/>
      <c r="KTJ53" s="332"/>
      <c r="KTK53" s="332"/>
      <c r="KTL53" s="332"/>
      <c r="KTM53" s="332"/>
      <c r="KTN53" s="332"/>
      <c r="KTO53" s="332"/>
      <c r="KTP53" s="332"/>
      <c r="KTQ53" s="332"/>
      <c r="KTR53" s="332"/>
      <c r="KTS53" s="332"/>
      <c r="KTT53" s="332"/>
      <c r="KTU53" s="332"/>
      <c r="KTV53" s="332"/>
      <c r="KTW53" s="332"/>
      <c r="KTX53" s="332"/>
      <c r="KTY53" s="332"/>
      <c r="KTZ53" s="332"/>
      <c r="KUA53" s="332"/>
      <c r="KUB53" s="332"/>
      <c r="KUC53" s="332"/>
      <c r="KUD53" s="332"/>
      <c r="KUE53" s="332"/>
      <c r="KUF53" s="332"/>
      <c r="KUG53" s="332"/>
      <c r="KUH53" s="332"/>
      <c r="KUI53" s="332"/>
      <c r="KUJ53" s="332"/>
      <c r="KUK53" s="332"/>
      <c r="KUL53" s="332"/>
      <c r="KUM53" s="332"/>
      <c r="KUN53" s="332"/>
      <c r="KUO53" s="332"/>
      <c r="KUP53" s="332"/>
      <c r="KUQ53" s="332"/>
      <c r="KUR53" s="332"/>
      <c r="KUS53" s="332"/>
      <c r="KUT53" s="332"/>
      <c r="KUU53" s="332"/>
      <c r="KUV53" s="332"/>
      <c r="KUW53" s="332"/>
      <c r="KUX53" s="332"/>
      <c r="KUY53" s="332"/>
      <c r="KUZ53" s="332"/>
      <c r="KVA53" s="332"/>
      <c r="KVB53" s="332"/>
      <c r="KVC53" s="332"/>
      <c r="KVD53" s="332"/>
      <c r="KVE53" s="332"/>
      <c r="KVF53" s="332"/>
      <c r="KVG53" s="332"/>
      <c r="KVH53" s="332"/>
      <c r="KVI53" s="332"/>
      <c r="KVJ53" s="332"/>
      <c r="KVK53" s="332"/>
      <c r="KVL53" s="332"/>
      <c r="KVM53" s="332"/>
      <c r="KVN53" s="332"/>
      <c r="KVO53" s="332"/>
      <c r="KVP53" s="332"/>
      <c r="KVQ53" s="332"/>
      <c r="KVR53" s="332"/>
      <c r="KVS53" s="332"/>
      <c r="KVT53" s="332"/>
      <c r="KVU53" s="332"/>
      <c r="KVV53" s="332"/>
      <c r="KVW53" s="332"/>
      <c r="KVX53" s="332"/>
      <c r="KVY53" s="332"/>
      <c r="KVZ53" s="332"/>
      <c r="KWA53" s="332"/>
      <c r="KWB53" s="332"/>
      <c r="KWC53" s="332"/>
      <c r="KWD53" s="332"/>
      <c r="KWE53" s="332"/>
      <c r="KWF53" s="332"/>
      <c r="KWG53" s="332"/>
      <c r="KWH53" s="332"/>
      <c r="KWI53" s="332"/>
      <c r="KWJ53" s="332"/>
      <c r="KWK53" s="332"/>
      <c r="KWL53" s="332"/>
      <c r="KWM53" s="332"/>
      <c r="KWN53" s="332"/>
      <c r="KWO53" s="332"/>
      <c r="KWP53" s="332"/>
      <c r="KWQ53" s="332"/>
      <c r="KWR53" s="332"/>
      <c r="KWS53" s="332"/>
      <c r="KWT53" s="332"/>
      <c r="KWU53" s="332"/>
      <c r="KWV53" s="332"/>
      <c r="KWW53" s="332"/>
      <c r="KWX53" s="332"/>
      <c r="KWY53" s="332"/>
      <c r="KWZ53" s="332"/>
      <c r="KXA53" s="332"/>
      <c r="KXB53" s="332"/>
      <c r="KXC53" s="332"/>
      <c r="KXD53" s="332"/>
      <c r="KXE53" s="332"/>
      <c r="KXF53" s="332"/>
      <c r="KXG53" s="332"/>
      <c r="KXH53" s="332"/>
      <c r="KXI53" s="332"/>
      <c r="KXJ53" s="332"/>
      <c r="KXK53" s="332"/>
      <c r="KXL53" s="332"/>
      <c r="KXM53" s="332"/>
      <c r="KXN53" s="332"/>
      <c r="KXO53" s="332"/>
      <c r="KXP53" s="332"/>
      <c r="KXQ53" s="332"/>
      <c r="KXR53" s="332"/>
      <c r="KXS53" s="332"/>
      <c r="KXT53" s="332"/>
      <c r="KXU53" s="332"/>
      <c r="KXV53" s="332"/>
      <c r="KXW53" s="332"/>
      <c r="KXX53" s="332"/>
      <c r="KXY53" s="332"/>
      <c r="KXZ53" s="332"/>
      <c r="KYA53" s="332"/>
      <c r="KYB53" s="332"/>
      <c r="KYC53" s="332"/>
      <c r="KYD53" s="332"/>
      <c r="KYE53" s="332"/>
      <c r="KYF53" s="332"/>
      <c r="KYG53" s="332"/>
      <c r="KYH53" s="332"/>
      <c r="KYI53" s="332"/>
      <c r="KYJ53" s="332"/>
      <c r="KYK53" s="332"/>
      <c r="KYL53" s="332"/>
      <c r="KYM53" s="332"/>
      <c r="KYN53" s="332"/>
      <c r="KYO53" s="332"/>
      <c r="KYP53" s="332"/>
      <c r="KYQ53" s="332"/>
      <c r="KYR53" s="332"/>
      <c r="KYS53" s="332"/>
      <c r="KYT53" s="332"/>
      <c r="KYU53" s="332"/>
      <c r="KYV53" s="332"/>
      <c r="KYW53" s="332"/>
      <c r="KYX53" s="332"/>
      <c r="KYY53" s="332"/>
      <c r="KYZ53" s="332"/>
      <c r="KZA53" s="332"/>
      <c r="KZB53" s="332"/>
      <c r="KZC53" s="332"/>
      <c r="KZD53" s="332"/>
      <c r="KZE53" s="332"/>
      <c r="KZF53" s="332"/>
      <c r="KZG53" s="332"/>
      <c r="KZH53" s="332"/>
      <c r="KZI53" s="332"/>
      <c r="KZJ53" s="332"/>
      <c r="KZK53" s="332"/>
      <c r="KZL53" s="332"/>
      <c r="KZM53" s="332"/>
      <c r="KZN53" s="332"/>
      <c r="KZO53" s="332"/>
      <c r="KZP53" s="332"/>
      <c r="KZQ53" s="332"/>
      <c r="KZR53" s="332"/>
      <c r="KZS53" s="332"/>
      <c r="KZT53" s="332"/>
      <c r="KZU53" s="332"/>
      <c r="KZV53" s="332"/>
      <c r="KZW53" s="332"/>
      <c r="KZX53" s="332"/>
      <c r="KZY53" s="332"/>
      <c r="KZZ53" s="332"/>
      <c r="LAA53" s="332"/>
      <c r="LAB53" s="332"/>
      <c r="LAC53" s="332"/>
      <c r="LAD53" s="332"/>
      <c r="LAE53" s="332"/>
      <c r="LAF53" s="332"/>
      <c r="LAG53" s="332"/>
      <c r="LAH53" s="332"/>
      <c r="LAI53" s="332"/>
      <c r="LAJ53" s="332"/>
      <c r="LAK53" s="332"/>
      <c r="LAL53" s="332"/>
      <c r="LAM53" s="332"/>
      <c r="LAN53" s="332"/>
      <c r="LAO53" s="332"/>
      <c r="LAP53" s="332"/>
      <c r="LAQ53" s="332"/>
      <c r="LAR53" s="332"/>
      <c r="LAS53" s="332"/>
      <c r="LAT53" s="332"/>
      <c r="LAU53" s="332"/>
      <c r="LAV53" s="332"/>
      <c r="LAW53" s="332"/>
      <c r="LAX53" s="332"/>
      <c r="LAY53" s="332"/>
      <c r="LAZ53" s="332"/>
      <c r="LBA53" s="332"/>
      <c r="LBB53" s="332"/>
      <c r="LBC53" s="332"/>
      <c r="LBD53" s="332"/>
      <c r="LBE53" s="332"/>
      <c r="LBF53" s="332"/>
      <c r="LBG53" s="332"/>
      <c r="LBH53" s="332"/>
      <c r="LBI53" s="332"/>
      <c r="LBJ53" s="332"/>
      <c r="LBK53" s="332"/>
      <c r="LBL53" s="332"/>
      <c r="LBM53" s="332"/>
      <c r="LBN53" s="332"/>
      <c r="LBO53" s="332"/>
      <c r="LBP53" s="332"/>
      <c r="LBQ53" s="332"/>
      <c r="LBR53" s="332"/>
      <c r="LBS53" s="332"/>
      <c r="LBT53" s="332"/>
      <c r="LBU53" s="332"/>
      <c r="LBV53" s="332"/>
      <c r="LBW53" s="332"/>
      <c r="LBX53" s="332"/>
      <c r="LBY53" s="332"/>
      <c r="LBZ53" s="332"/>
      <c r="LCA53" s="332"/>
      <c r="LCB53" s="332"/>
      <c r="LCC53" s="332"/>
      <c r="LCD53" s="332"/>
      <c r="LCE53" s="332"/>
      <c r="LCF53" s="332"/>
      <c r="LCG53" s="332"/>
      <c r="LCH53" s="332"/>
      <c r="LCI53" s="332"/>
      <c r="LCJ53" s="332"/>
      <c r="LCK53" s="332"/>
      <c r="LCL53" s="332"/>
      <c r="LCM53" s="332"/>
      <c r="LCN53" s="332"/>
      <c r="LCO53" s="332"/>
      <c r="LCP53" s="332"/>
      <c r="LCQ53" s="332"/>
      <c r="LCR53" s="332"/>
      <c r="LCS53" s="332"/>
      <c r="LCT53" s="332"/>
      <c r="LCU53" s="332"/>
      <c r="LCV53" s="332"/>
      <c r="LCW53" s="332"/>
      <c r="LCX53" s="332"/>
      <c r="LCY53" s="332"/>
      <c r="LCZ53" s="332"/>
      <c r="LDA53" s="332"/>
      <c r="LDB53" s="332"/>
      <c r="LDC53" s="332"/>
      <c r="LDD53" s="332"/>
      <c r="LDE53" s="332"/>
      <c r="LDF53" s="332"/>
      <c r="LDG53" s="332"/>
      <c r="LDH53" s="332"/>
      <c r="LDI53" s="332"/>
      <c r="LDJ53" s="332"/>
      <c r="LDK53" s="332"/>
      <c r="LDL53" s="332"/>
      <c r="LDM53" s="332"/>
      <c r="LDN53" s="332"/>
      <c r="LDO53" s="332"/>
      <c r="LDP53" s="332"/>
      <c r="LDQ53" s="332"/>
      <c r="LDR53" s="332"/>
      <c r="LDS53" s="332"/>
      <c r="LDT53" s="332"/>
      <c r="LDU53" s="332"/>
      <c r="LDV53" s="332"/>
      <c r="LDW53" s="332"/>
      <c r="LDX53" s="332"/>
      <c r="LDY53" s="332"/>
      <c r="LDZ53" s="332"/>
      <c r="LEA53" s="332"/>
      <c r="LEB53" s="332"/>
      <c r="LEC53" s="332"/>
      <c r="LED53" s="332"/>
      <c r="LEE53" s="332"/>
      <c r="LEF53" s="332"/>
      <c r="LEG53" s="332"/>
      <c r="LEH53" s="332"/>
      <c r="LEI53" s="332"/>
      <c r="LEJ53" s="332"/>
      <c r="LEK53" s="332"/>
      <c r="LEL53" s="332"/>
      <c r="LEM53" s="332"/>
      <c r="LEN53" s="332"/>
      <c r="LEO53" s="332"/>
      <c r="LEP53" s="332"/>
      <c r="LEQ53" s="332"/>
      <c r="LER53" s="332"/>
      <c r="LES53" s="332"/>
      <c r="LET53" s="332"/>
      <c r="LEU53" s="332"/>
      <c r="LEV53" s="332"/>
      <c r="LEW53" s="332"/>
      <c r="LEX53" s="332"/>
      <c r="LEY53" s="332"/>
      <c r="LEZ53" s="332"/>
      <c r="LFA53" s="332"/>
      <c r="LFB53" s="332"/>
      <c r="LFC53" s="332"/>
      <c r="LFD53" s="332"/>
      <c r="LFE53" s="332"/>
      <c r="LFF53" s="332"/>
      <c r="LFG53" s="332"/>
      <c r="LFH53" s="332"/>
      <c r="LFI53" s="332"/>
      <c r="LFJ53" s="332"/>
      <c r="LFK53" s="332"/>
      <c r="LFL53" s="332"/>
      <c r="LFM53" s="332"/>
      <c r="LFN53" s="332"/>
      <c r="LFO53" s="332"/>
      <c r="LFP53" s="332"/>
      <c r="LFQ53" s="332"/>
      <c r="LFR53" s="332"/>
      <c r="LFS53" s="332"/>
      <c r="LFT53" s="332"/>
      <c r="LFU53" s="332"/>
      <c r="LFV53" s="332"/>
      <c r="LFW53" s="332"/>
      <c r="LFX53" s="332"/>
      <c r="LFY53" s="332"/>
      <c r="LFZ53" s="332"/>
      <c r="LGA53" s="332"/>
      <c r="LGB53" s="332"/>
      <c r="LGC53" s="332"/>
      <c r="LGD53" s="332"/>
      <c r="LGE53" s="332"/>
      <c r="LGF53" s="332"/>
      <c r="LGG53" s="332"/>
      <c r="LGH53" s="332"/>
      <c r="LGI53" s="332"/>
      <c r="LGJ53" s="332"/>
      <c r="LGK53" s="332"/>
      <c r="LGL53" s="332"/>
      <c r="LGM53" s="332"/>
      <c r="LGN53" s="332"/>
      <c r="LGO53" s="332"/>
      <c r="LGP53" s="332"/>
      <c r="LGQ53" s="332"/>
      <c r="LGR53" s="332"/>
      <c r="LGS53" s="332"/>
      <c r="LGT53" s="332"/>
      <c r="LGU53" s="332"/>
      <c r="LGV53" s="332"/>
      <c r="LGW53" s="332"/>
      <c r="LGX53" s="332"/>
      <c r="LGY53" s="332"/>
      <c r="LGZ53" s="332"/>
      <c r="LHA53" s="332"/>
      <c r="LHB53" s="332"/>
      <c r="LHC53" s="332"/>
      <c r="LHD53" s="332"/>
      <c r="LHE53" s="332"/>
      <c r="LHF53" s="332"/>
      <c r="LHG53" s="332"/>
      <c r="LHH53" s="332"/>
      <c r="LHI53" s="332"/>
      <c r="LHJ53" s="332"/>
      <c r="LHK53" s="332"/>
      <c r="LHL53" s="332"/>
      <c r="LHM53" s="332"/>
      <c r="LHN53" s="332"/>
      <c r="LHO53" s="332"/>
      <c r="LHP53" s="332"/>
      <c r="LHQ53" s="332"/>
      <c r="LHR53" s="332"/>
      <c r="LHS53" s="332"/>
      <c r="LHT53" s="332"/>
      <c r="LHU53" s="332"/>
      <c r="LHV53" s="332"/>
      <c r="LHW53" s="332"/>
      <c r="LHX53" s="332"/>
      <c r="LHY53" s="332"/>
      <c r="LHZ53" s="332"/>
      <c r="LIA53" s="332"/>
      <c r="LIB53" s="332"/>
      <c r="LIC53" s="332"/>
      <c r="LID53" s="332"/>
      <c r="LIE53" s="332"/>
      <c r="LIF53" s="332"/>
      <c r="LIG53" s="332"/>
      <c r="LIH53" s="332"/>
      <c r="LII53" s="332"/>
      <c r="LIJ53" s="332"/>
      <c r="LIK53" s="332"/>
      <c r="LIL53" s="332"/>
      <c r="LIM53" s="332"/>
      <c r="LIN53" s="332"/>
      <c r="LIO53" s="332"/>
      <c r="LIP53" s="332"/>
      <c r="LIQ53" s="332"/>
      <c r="LIR53" s="332"/>
      <c r="LIS53" s="332"/>
      <c r="LIT53" s="332"/>
      <c r="LIU53" s="332"/>
      <c r="LIV53" s="332"/>
      <c r="LIW53" s="332"/>
      <c r="LIX53" s="332"/>
      <c r="LIY53" s="332"/>
      <c r="LIZ53" s="332"/>
      <c r="LJA53" s="332"/>
      <c r="LJB53" s="332"/>
      <c r="LJC53" s="332"/>
      <c r="LJD53" s="332"/>
      <c r="LJE53" s="332"/>
      <c r="LJF53" s="332"/>
      <c r="LJG53" s="332"/>
      <c r="LJH53" s="332"/>
      <c r="LJI53" s="332"/>
      <c r="LJJ53" s="332"/>
      <c r="LJK53" s="332"/>
      <c r="LJL53" s="332"/>
      <c r="LJM53" s="332"/>
      <c r="LJN53" s="332"/>
      <c r="LJO53" s="332"/>
      <c r="LJP53" s="332"/>
      <c r="LJQ53" s="332"/>
      <c r="LJR53" s="332"/>
      <c r="LJS53" s="332"/>
      <c r="LJT53" s="332"/>
      <c r="LJU53" s="332"/>
      <c r="LJV53" s="332"/>
      <c r="LJW53" s="332"/>
      <c r="LJX53" s="332"/>
      <c r="LJY53" s="332"/>
      <c r="LJZ53" s="332"/>
      <c r="LKA53" s="332"/>
      <c r="LKB53" s="332"/>
      <c r="LKC53" s="332"/>
      <c r="LKD53" s="332"/>
      <c r="LKE53" s="332"/>
      <c r="LKF53" s="332"/>
      <c r="LKG53" s="332"/>
      <c r="LKH53" s="332"/>
      <c r="LKI53" s="332"/>
      <c r="LKJ53" s="332"/>
      <c r="LKK53" s="332"/>
      <c r="LKL53" s="332"/>
      <c r="LKM53" s="332"/>
      <c r="LKN53" s="332"/>
      <c r="LKO53" s="332"/>
      <c r="LKP53" s="332"/>
      <c r="LKQ53" s="332"/>
      <c r="LKR53" s="332"/>
      <c r="LKS53" s="332"/>
      <c r="LKT53" s="332"/>
      <c r="LKU53" s="332"/>
      <c r="LKV53" s="332"/>
      <c r="LKW53" s="332"/>
      <c r="LKX53" s="332"/>
      <c r="LKY53" s="332"/>
      <c r="LKZ53" s="332"/>
      <c r="LLA53" s="332"/>
      <c r="LLB53" s="332"/>
      <c r="LLC53" s="332"/>
      <c r="LLD53" s="332"/>
      <c r="LLE53" s="332"/>
      <c r="LLF53" s="332"/>
      <c r="LLG53" s="332"/>
      <c r="LLH53" s="332"/>
      <c r="LLI53" s="332"/>
      <c r="LLJ53" s="332"/>
      <c r="LLK53" s="332"/>
      <c r="LLL53" s="332"/>
      <c r="LLM53" s="332"/>
      <c r="LLN53" s="332"/>
      <c r="LLO53" s="332"/>
      <c r="LLP53" s="332"/>
      <c r="LLQ53" s="332"/>
      <c r="LLR53" s="332"/>
      <c r="LLS53" s="332"/>
      <c r="LLT53" s="332"/>
      <c r="LLU53" s="332"/>
      <c r="LLV53" s="332"/>
      <c r="LLW53" s="332"/>
      <c r="LLX53" s="332"/>
      <c r="LLY53" s="332"/>
      <c r="LLZ53" s="332"/>
      <c r="LMA53" s="332"/>
      <c r="LMB53" s="332"/>
      <c r="LMC53" s="332"/>
      <c r="LMD53" s="332"/>
      <c r="LME53" s="332"/>
      <c r="LMF53" s="332"/>
      <c r="LMG53" s="332"/>
      <c r="LMH53" s="332"/>
      <c r="LMI53" s="332"/>
      <c r="LMJ53" s="332"/>
      <c r="LMK53" s="332"/>
      <c r="LML53" s="332"/>
      <c r="LMM53" s="332"/>
      <c r="LMN53" s="332"/>
      <c r="LMO53" s="332"/>
      <c r="LMP53" s="332"/>
      <c r="LMQ53" s="332"/>
      <c r="LMR53" s="332"/>
      <c r="LMS53" s="332"/>
      <c r="LMT53" s="332"/>
      <c r="LMU53" s="332"/>
      <c r="LMV53" s="332"/>
      <c r="LMW53" s="332"/>
      <c r="LMX53" s="332"/>
      <c r="LMY53" s="332"/>
      <c r="LMZ53" s="332"/>
      <c r="LNA53" s="332"/>
      <c r="LNB53" s="332"/>
      <c r="LNC53" s="332"/>
      <c r="LND53" s="332"/>
      <c r="LNE53" s="332"/>
      <c r="LNF53" s="332"/>
      <c r="LNG53" s="332"/>
      <c r="LNH53" s="332"/>
      <c r="LNI53" s="332"/>
      <c r="LNJ53" s="332"/>
      <c r="LNK53" s="332"/>
      <c r="LNL53" s="332"/>
      <c r="LNM53" s="332"/>
      <c r="LNN53" s="332"/>
      <c r="LNO53" s="332"/>
      <c r="LNP53" s="332"/>
      <c r="LNQ53" s="332"/>
      <c r="LNR53" s="332"/>
      <c r="LNS53" s="332"/>
      <c r="LNT53" s="332"/>
      <c r="LNU53" s="332"/>
      <c r="LNV53" s="332"/>
      <c r="LNW53" s="332"/>
      <c r="LNX53" s="332"/>
      <c r="LNY53" s="332"/>
      <c r="LNZ53" s="332"/>
      <c r="LOA53" s="332"/>
      <c r="LOB53" s="332"/>
      <c r="LOC53" s="332"/>
      <c r="LOD53" s="332"/>
      <c r="LOE53" s="332"/>
      <c r="LOF53" s="332"/>
      <c r="LOG53" s="332"/>
      <c r="LOH53" s="332"/>
      <c r="LOI53" s="332"/>
      <c r="LOJ53" s="332"/>
      <c r="LOK53" s="332"/>
      <c r="LOL53" s="332"/>
      <c r="LOM53" s="332"/>
      <c r="LON53" s="332"/>
      <c r="LOO53" s="332"/>
      <c r="LOP53" s="332"/>
      <c r="LOQ53" s="332"/>
      <c r="LOR53" s="332"/>
      <c r="LOS53" s="332"/>
      <c r="LOT53" s="332"/>
      <c r="LOU53" s="332"/>
      <c r="LOV53" s="332"/>
      <c r="LOW53" s="332"/>
      <c r="LOX53" s="332"/>
      <c r="LOY53" s="332"/>
      <c r="LOZ53" s="332"/>
      <c r="LPA53" s="332"/>
      <c r="LPB53" s="332"/>
      <c r="LPC53" s="332"/>
      <c r="LPD53" s="332"/>
      <c r="LPE53" s="332"/>
      <c r="LPF53" s="332"/>
      <c r="LPG53" s="332"/>
      <c r="LPH53" s="332"/>
      <c r="LPI53" s="332"/>
      <c r="LPJ53" s="332"/>
      <c r="LPK53" s="332"/>
      <c r="LPL53" s="332"/>
      <c r="LPM53" s="332"/>
      <c r="LPN53" s="332"/>
      <c r="LPO53" s="332"/>
      <c r="LPP53" s="332"/>
      <c r="LPQ53" s="332"/>
      <c r="LPR53" s="332"/>
      <c r="LPS53" s="332"/>
      <c r="LPT53" s="332"/>
      <c r="LPU53" s="332"/>
      <c r="LPV53" s="332"/>
      <c r="LPW53" s="332"/>
      <c r="LPX53" s="332"/>
      <c r="LPY53" s="332"/>
      <c r="LPZ53" s="332"/>
      <c r="LQA53" s="332"/>
      <c r="LQB53" s="332"/>
      <c r="LQC53" s="332"/>
      <c r="LQD53" s="332"/>
      <c r="LQE53" s="332"/>
      <c r="LQF53" s="332"/>
      <c r="LQG53" s="332"/>
      <c r="LQH53" s="332"/>
      <c r="LQI53" s="332"/>
      <c r="LQJ53" s="332"/>
      <c r="LQK53" s="332"/>
      <c r="LQL53" s="332"/>
      <c r="LQM53" s="332"/>
      <c r="LQN53" s="332"/>
      <c r="LQO53" s="332"/>
      <c r="LQP53" s="332"/>
      <c r="LQQ53" s="332"/>
      <c r="LQR53" s="332"/>
      <c r="LQS53" s="332"/>
      <c r="LQT53" s="332"/>
      <c r="LQU53" s="332"/>
      <c r="LQV53" s="332"/>
      <c r="LQW53" s="332"/>
      <c r="LQX53" s="332"/>
      <c r="LQY53" s="332"/>
      <c r="LQZ53" s="332"/>
      <c r="LRA53" s="332"/>
      <c r="LRB53" s="332"/>
      <c r="LRC53" s="332"/>
      <c r="LRD53" s="332"/>
      <c r="LRE53" s="332"/>
      <c r="LRF53" s="332"/>
      <c r="LRG53" s="332"/>
      <c r="LRH53" s="332"/>
      <c r="LRI53" s="332"/>
      <c r="LRJ53" s="332"/>
      <c r="LRK53" s="332"/>
      <c r="LRL53" s="332"/>
      <c r="LRM53" s="332"/>
      <c r="LRN53" s="332"/>
      <c r="LRO53" s="332"/>
      <c r="LRP53" s="332"/>
      <c r="LRQ53" s="332"/>
      <c r="LRR53" s="332"/>
      <c r="LRS53" s="332"/>
      <c r="LRT53" s="332"/>
      <c r="LRU53" s="332"/>
      <c r="LRV53" s="332"/>
      <c r="LRW53" s="332"/>
      <c r="LRX53" s="332"/>
      <c r="LRY53" s="332"/>
      <c r="LRZ53" s="332"/>
      <c r="LSA53" s="332"/>
      <c r="LSB53" s="332"/>
      <c r="LSC53" s="332"/>
      <c r="LSD53" s="332"/>
      <c r="LSE53" s="332"/>
      <c r="LSF53" s="332"/>
      <c r="LSG53" s="332"/>
      <c r="LSH53" s="332"/>
      <c r="LSI53" s="332"/>
      <c r="LSJ53" s="332"/>
      <c r="LSK53" s="332"/>
      <c r="LSL53" s="332"/>
      <c r="LSM53" s="332"/>
      <c r="LSN53" s="332"/>
      <c r="LSO53" s="332"/>
      <c r="LSP53" s="332"/>
      <c r="LSQ53" s="332"/>
      <c r="LSR53" s="332"/>
      <c r="LSS53" s="332"/>
      <c r="LST53" s="332"/>
      <c r="LSU53" s="332"/>
      <c r="LSV53" s="332"/>
      <c r="LSW53" s="332"/>
      <c r="LSX53" s="332"/>
      <c r="LSY53" s="332"/>
      <c r="LSZ53" s="332"/>
      <c r="LTA53" s="332"/>
      <c r="LTB53" s="332"/>
      <c r="LTC53" s="332"/>
      <c r="LTD53" s="332"/>
      <c r="LTE53" s="332"/>
      <c r="LTF53" s="332"/>
      <c r="LTG53" s="332"/>
      <c r="LTH53" s="332"/>
      <c r="LTI53" s="332"/>
      <c r="LTJ53" s="332"/>
      <c r="LTK53" s="332"/>
      <c r="LTL53" s="332"/>
      <c r="LTM53" s="332"/>
      <c r="LTN53" s="332"/>
      <c r="LTO53" s="332"/>
      <c r="LTP53" s="332"/>
      <c r="LTQ53" s="332"/>
      <c r="LTR53" s="332"/>
      <c r="LTS53" s="332"/>
      <c r="LTT53" s="332"/>
      <c r="LTU53" s="332"/>
      <c r="LTV53" s="332"/>
      <c r="LTW53" s="332"/>
      <c r="LTX53" s="332"/>
      <c r="LTY53" s="332"/>
      <c r="LTZ53" s="332"/>
      <c r="LUA53" s="332"/>
      <c r="LUB53" s="332"/>
      <c r="LUC53" s="332"/>
      <c r="LUD53" s="332"/>
      <c r="LUE53" s="332"/>
      <c r="LUF53" s="332"/>
      <c r="LUG53" s="332"/>
      <c r="LUH53" s="332"/>
      <c r="LUI53" s="332"/>
      <c r="LUJ53" s="332"/>
      <c r="LUK53" s="332"/>
      <c r="LUL53" s="332"/>
      <c r="LUM53" s="332"/>
      <c r="LUN53" s="332"/>
      <c r="LUO53" s="332"/>
      <c r="LUP53" s="332"/>
      <c r="LUQ53" s="332"/>
      <c r="LUR53" s="332"/>
      <c r="LUS53" s="332"/>
      <c r="LUT53" s="332"/>
      <c r="LUU53" s="332"/>
      <c r="LUV53" s="332"/>
      <c r="LUW53" s="332"/>
      <c r="LUX53" s="332"/>
      <c r="LUY53" s="332"/>
      <c r="LUZ53" s="332"/>
      <c r="LVA53" s="332"/>
      <c r="LVB53" s="332"/>
      <c r="LVC53" s="332"/>
      <c r="LVD53" s="332"/>
      <c r="LVE53" s="332"/>
      <c r="LVF53" s="332"/>
      <c r="LVG53" s="332"/>
      <c r="LVH53" s="332"/>
      <c r="LVI53" s="332"/>
      <c r="LVJ53" s="332"/>
      <c r="LVK53" s="332"/>
      <c r="LVL53" s="332"/>
      <c r="LVM53" s="332"/>
      <c r="LVN53" s="332"/>
      <c r="LVO53" s="332"/>
      <c r="LVP53" s="332"/>
      <c r="LVQ53" s="332"/>
      <c r="LVR53" s="332"/>
      <c r="LVS53" s="332"/>
      <c r="LVT53" s="332"/>
      <c r="LVU53" s="332"/>
      <c r="LVV53" s="332"/>
      <c r="LVW53" s="332"/>
      <c r="LVX53" s="332"/>
      <c r="LVY53" s="332"/>
      <c r="LVZ53" s="332"/>
      <c r="LWA53" s="332"/>
      <c r="LWB53" s="332"/>
      <c r="LWC53" s="332"/>
      <c r="LWD53" s="332"/>
      <c r="LWE53" s="332"/>
      <c r="LWF53" s="332"/>
      <c r="LWG53" s="332"/>
      <c r="LWH53" s="332"/>
      <c r="LWI53" s="332"/>
      <c r="LWJ53" s="332"/>
      <c r="LWK53" s="332"/>
      <c r="LWL53" s="332"/>
      <c r="LWM53" s="332"/>
      <c r="LWN53" s="332"/>
      <c r="LWO53" s="332"/>
      <c r="LWP53" s="332"/>
      <c r="LWQ53" s="332"/>
      <c r="LWR53" s="332"/>
      <c r="LWS53" s="332"/>
      <c r="LWT53" s="332"/>
      <c r="LWU53" s="332"/>
      <c r="LWV53" s="332"/>
      <c r="LWW53" s="332"/>
      <c r="LWX53" s="332"/>
      <c r="LWY53" s="332"/>
      <c r="LWZ53" s="332"/>
      <c r="LXA53" s="332"/>
      <c r="LXB53" s="332"/>
      <c r="LXC53" s="332"/>
      <c r="LXD53" s="332"/>
      <c r="LXE53" s="332"/>
      <c r="LXF53" s="332"/>
      <c r="LXG53" s="332"/>
      <c r="LXH53" s="332"/>
      <c r="LXI53" s="332"/>
      <c r="LXJ53" s="332"/>
      <c r="LXK53" s="332"/>
      <c r="LXL53" s="332"/>
      <c r="LXM53" s="332"/>
      <c r="LXN53" s="332"/>
      <c r="LXO53" s="332"/>
      <c r="LXP53" s="332"/>
      <c r="LXQ53" s="332"/>
      <c r="LXR53" s="332"/>
      <c r="LXS53" s="332"/>
      <c r="LXT53" s="332"/>
      <c r="LXU53" s="332"/>
      <c r="LXV53" s="332"/>
      <c r="LXW53" s="332"/>
      <c r="LXX53" s="332"/>
      <c r="LXY53" s="332"/>
      <c r="LXZ53" s="332"/>
      <c r="LYA53" s="332"/>
      <c r="LYB53" s="332"/>
      <c r="LYC53" s="332"/>
      <c r="LYD53" s="332"/>
      <c r="LYE53" s="332"/>
      <c r="LYF53" s="332"/>
      <c r="LYG53" s="332"/>
      <c r="LYH53" s="332"/>
      <c r="LYI53" s="332"/>
      <c r="LYJ53" s="332"/>
      <c r="LYK53" s="332"/>
      <c r="LYL53" s="332"/>
      <c r="LYM53" s="332"/>
      <c r="LYN53" s="332"/>
      <c r="LYO53" s="332"/>
      <c r="LYP53" s="332"/>
      <c r="LYQ53" s="332"/>
      <c r="LYR53" s="332"/>
      <c r="LYS53" s="332"/>
      <c r="LYT53" s="332"/>
      <c r="LYU53" s="332"/>
      <c r="LYV53" s="332"/>
      <c r="LYW53" s="332"/>
      <c r="LYX53" s="332"/>
      <c r="LYY53" s="332"/>
      <c r="LYZ53" s="332"/>
      <c r="LZA53" s="332"/>
      <c r="LZB53" s="332"/>
      <c r="LZC53" s="332"/>
      <c r="LZD53" s="332"/>
      <c r="LZE53" s="332"/>
      <c r="LZF53" s="332"/>
      <c r="LZG53" s="332"/>
      <c r="LZH53" s="332"/>
      <c r="LZI53" s="332"/>
      <c r="LZJ53" s="332"/>
      <c r="LZK53" s="332"/>
      <c r="LZL53" s="332"/>
      <c r="LZM53" s="332"/>
      <c r="LZN53" s="332"/>
      <c r="LZO53" s="332"/>
      <c r="LZP53" s="332"/>
      <c r="LZQ53" s="332"/>
      <c r="LZR53" s="332"/>
      <c r="LZS53" s="332"/>
      <c r="LZT53" s="332"/>
      <c r="LZU53" s="332"/>
      <c r="LZV53" s="332"/>
      <c r="LZW53" s="332"/>
      <c r="LZX53" s="332"/>
      <c r="LZY53" s="332"/>
      <c r="LZZ53" s="332"/>
      <c r="MAA53" s="332"/>
      <c r="MAB53" s="332"/>
      <c r="MAC53" s="332"/>
      <c r="MAD53" s="332"/>
      <c r="MAE53" s="332"/>
      <c r="MAF53" s="332"/>
      <c r="MAG53" s="332"/>
      <c r="MAH53" s="332"/>
      <c r="MAI53" s="332"/>
      <c r="MAJ53" s="332"/>
      <c r="MAK53" s="332"/>
      <c r="MAL53" s="332"/>
      <c r="MAM53" s="332"/>
      <c r="MAN53" s="332"/>
      <c r="MAO53" s="332"/>
      <c r="MAP53" s="332"/>
      <c r="MAQ53" s="332"/>
      <c r="MAR53" s="332"/>
      <c r="MAS53" s="332"/>
      <c r="MAT53" s="332"/>
      <c r="MAU53" s="332"/>
      <c r="MAV53" s="332"/>
      <c r="MAW53" s="332"/>
      <c r="MAX53" s="332"/>
      <c r="MAY53" s="332"/>
      <c r="MAZ53" s="332"/>
      <c r="MBA53" s="332"/>
      <c r="MBB53" s="332"/>
      <c r="MBC53" s="332"/>
      <c r="MBD53" s="332"/>
      <c r="MBE53" s="332"/>
      <c r="MBF53" s="332"/>
      <c r="MBG53" s="332"/>
      <c r="MBH53" s="332"/>
      <c r="MBI53" s="332"/>
      <c r="MBJ53" s="332"/>
      <c r="MBK53" s="332"/>
      <c r="MBL53" s="332"/>
      <c r="MBM53" s="332"/>
      <c r="MBN53" s="332"/>
      <c r="MBO53" s="332"/>
      <c r="MBP53" s="332"/>
      <c r="MBQ53" s="332"/>
      <c r="MBR53" s="332"/>
      <c r="MBS53" s="332"/>
      <c r="MBT53" s="332"/>
      <c r="MBU53" s="332"/>
      <c r="MBV53" s="332"/>
      <c r="MBW53" s="332"/>
      <c r="MBX53" s="332"/>
      <c r="MBY53" s="332"/>
      <c r="MBZ53" s="332"/>
      <c r="MCA53" s="332"/>
      <c r="MCB53" s="332"/>
      <c r="MCC53" s="332"/>
      <c r="MCD53" s="332"/>
      <c r="MCE53" s="332"/>
      <c r="MCF53" s="332"/>
      <c r="MCG53" s="332"/>
      <c r="MCH53" s="332"/>
      <c r="MCI53" s="332"/>
      <c r="MCJ53" s="332"/>
      <c r="MCK53" s="332"/>
      <c r="MCL53" s="332"/>
      <c r="MCM53" s="332"/>
      <c r="MCN53" s="332"/>
      <c r="MCO53" s="332"/>
      <c r="MCP53" s="332"/>
      <c r="MCQ53" s="332"/>
      <c r="MCR53" s="332"/>
      <c r="MCS53" s="332"/>
      <c r="MCT53" s="332"/>
      <c r="MCU53" s="332"/>
      <c r="MCV53" s="332"/>
      <c r="MCW53" s="332"/>
      <c r="MCX53" s="332"/>
      <c r="MCY53" s="332"/>
      <c r="MCZ53" s="332"/>
      <c r="MDA53" s="332"/>
      <c r="MDB53" s="332"/>
      <c r="MDC53" s="332"/>
      <c r="MDD53" s="332"/>
      <c r="MDE53" s="332"/>
      <c r="MDF53" s="332"/>
      <c r="MDG53" s="332"/>
      <c r="MDH53" s="332"/>
      <c r="MDI53" s="332"/>
      <c r="MDJ53" s="332"/>
      <c r="MDK53" s="332"/>
      <c r="MDL53" s="332"/>
      <c r="MDM53" s="332"/>
      <c r="MDN53" s="332"/>
      <c r="MDO53" s="332"/>
      <c r="MDP53" s="332"/>
      <c r="MDQ53" s="332"/>
      <c r="MDR53" s="332"/>
      <c r="MDS53" s="332"/>
      <c r="MDT53" s="332"/>
      <c r="MDU53" s="332"/>
      <c r="MDV53" s="332"/>
      <c r="MDW53" s="332"/>
      <c r="MDX53" s="332"/>
      <c r="MDY53" s="332"/>
      <c r="MDZ53" s="332"/>
      <c r="MEA53" s="332"/>
      <c r="MEB53" s="332"/>
      <c r="MEC53" s="332"/>
      <c r="MED53" s="332"/>
      <c r="MEE53" s="332"/>
      <c r="MEF53" s="332"/>
      <c r="MEG53" s="332"/>
      <c r="MEH53" s="332"/>
      <c r="MEI53" s="332"/>
      <c r="MEJ53" s="332"/>
      <c r="MEK53" s="332"/>
      <c r="MEL53" s="332"/>
      <c r="MEM53" s="332"/>
      <c r="MEN53" s="332"/>
      <c r="MEO53" s="332"/>
      <c r="MEP53" s="332"/>
      <c r="MEQ53" s="332"/>
      <c r="MER53" s="332"/>
      <c r="MES53" s="332"/>
      <c r="MET53" s="332"/>
      <c r="MEU53" s="332"/>
      <c r="MEV53" s="332"/>
      <c r="MEW53" s="332"/>
      <c r="MEX53" s="332"/>
      <c r="MEY53" s="332"/>
      <c r="MEZ53" s="332"/>
      <c r="MFA53" s="332"/>
      <c r="MFB53" s="332"/>
      <c r="MFC53" s="332"/>
      <c r="MFD53" s="332"/>
      <c r="MFE53" s="332"/>
      <c r="MFF53" s="332"/>
      <c r="MFG53" s="332"/>
      <c r="MFH53" s="332"/>
      <c r="MFI53" s="332"/>
      <c r="MFJ53" s="332"/>
      <c r="MFK53" s="332"/>
      <c r="MFL53" s="332"/>
      <c r="MFM53" s="332"/>
      <c r="MFN53" s="332"/>
      <c r="MFO53" s="332"/>
      <c r="MFP53" s="332"/>
      <c r="MFQ53" s="332"/>
      <c r="MFR53" s="332"/>
      <c r="MFS53" s="332"/>
      <c r="MFT53" s="332"/>
      <c r="MFU53" s="332"/>
      <c r="MFV53" s="332"/>
      <c r="MFW53" s="332"/>
      <c r="MFX53" s="332"/>
      <c r="MFY53" s="332"/>
      <c r="MFZ53" s="332"/>
      <c r="MGA53" s="332"/>
      <c r="MGB53" s="332"/>
      <c r="MGC53" s="332"/>
      <c r="MGD53" s="332"/>
      <c r="MGE53" s="332"/>
      <c r="MGF53" s="332"/>
      <c r="MGG53" s="332"/>
      <c r="MGH53" s="332"/>
      <c r="MGI53" s="332"/>
      <c r="MGJ53" s="332"/>
      <c r="MGK53" s="332"/>
      <c r="MGL53" s="332"/>
      <c r="MGM53" s="332"/>
      <c r="MGN53" s="332"/>
      <c r="MGO53" s="332"/>
      <c r="MGP53" s="332"/>
      <c r="MGQ53" s="332"/>
      <c r="MGR53" s="332"/>
      <c r="MGS53" s="332"/>
      <c r="MGT53" s="332"/>
      <c r="MGU53" s="332"/>
      <c r="MGV53" s="332"/>
      <c r="MGW53" s="332"/>
      <c r="MGX53" s="332"/>
      <c r="MGY53" s="332"/>
      <c r="MGZ53" s="332"/>
      <c r="MHA53" s="332"/>
      <c r="MHB53" s="332"/>
      <c r="MHC53" s="332"/>
      <c r="MHD53" s="332"/>
      <c r="MHE53" s="332"/>
      <c r="MHF53" s="332"/>
      <c r="MHG53" s="332"/>
      <c r="MHH53" s="332"/>
      <c r="MHI53" s="332"/>
      <c r="MHJ53" s="332"/>
      <c r="MHK53" s="332"/>
      <c r="MHL53" s="332"/>
      <c r="MHM53" s="332"/>
      <c r="MHN53" s="332"/>
      <c r="MHO53" s="332"/>
      <c r="MHP53" s="332"/>
      <c r="MHQ53" s="332"/>
      <c r="MHR53" s="332"/>
      <c r="MHS53" s="332"/>
      <c r="MHT53" s="332"/>
      <c r="MHU53" s="332"/>
      <c r="MHV53" s="332"/>
      <c r="MHW53" s="332"/>
      <c r="MHX53" s="332"/>
      <c r="MHY53" s="332"/>
      <c r="MHZ53" s="332"/>
      <c r="MIA53" s="332"/>
      <c r="MIB53" s="332"/>
      <c r="MIC53" s="332"/>
      <c r="MID53" s="332"/>
      <c r="MIE53" s="332"/>
      <c r="MIF53" s="332"/>
      <c r="MIG53" s="332"/>
      <c r="MIH53" s="332"/>
      <c r="MII53" s="332"/>
      <c r="MIJ53" s="332"/>
      <c r="MIK53" s="332"/>
      <c r="MIL53" s="332"/>
      <c r="MIM53" s="332"/>
      <c r="MIN53" s="332"/>
      <c r="MIO53" s="332"/>
      <c r="MIP53" s="332"/>
      <c r="MIQ53" s="332"/>
      <c r="MIR53" s="332"/>
      <c r="MIS53" s="332"/>
      <c r="MIT53" s="332"/>
      <c r="MIU53" s="332"/>
      <c r="MIV53" s="332"/>
      <c r="MIW53" s="332"/>
      <c r="MIX53" s="332"/>
      <c r="MIY53" s="332"/>
      <c r="MIZ53" s="332"/>
      <c r="MJA53" s="332"/>
      <c r="MJB53" s="332"/>
      <c r="MJC53" s="332"/>
      <c r="MJD53" s="332"/>
      <c r="MJE53" s="332"/>
      <c r="MJF53" s="332"/>
      <c r="MJG53" s="332"/>
      <c r="MJH53" s="332"/>
      <c r="MJI53" s="332"/>
      <c r="MJJ53" s="332"/>
      <c r="MJK53" s="332"/>
      <c r="MJL53" s="332"/>
      <c r="MJM53" s="332"/>
      <c r="MJN53" s="332"/>
      <c r="MJO53" s="332"/>
      <c r="MJP53" s="332"/>
      <c r="MJQ53" s="332"/>
      <c r="MJR53" s="332"/>
      <c r="MJS53" s="332"/>
      <c r="MJT53" s="332"/>
      <c r="MJU53" s="332"/>
      <c r="MJV53" s="332"/>
      <c r="MJW53" s="332"/>
      <c r="MJX53" s="332"/>
      <c r="MJY53" s="332"/>
      <c r="MJZ53" s="332"/>
      <c r="MKA53" s="332"/>
      <c r="MKB53" s="332"/>
      <c r="MKC53" s="332"/>
      <c r="MKD53" s="332"/>
      <c r="MKE53" s="332"/>
      <c r="MKF53" s="332"/>
      <c r="MKG53" s="332"/>
      <c r="MKH53" s="332"/>
      <c r="MKI53" s="332"/>
      <c r="MKJ53" s="332"/>
      <c r="MKK53" s="332"/>
      <c r="MKL53" s="332"/>
      <c r="MKM53" s="332"/>
      <c r="MKN53" s="332"/>
      <c r="MKO53" s="332"/>
      <c r="MKP53" s="332"/>
      <c r="MKQ53" s="332"/>
      <c r="MKR53" s="332"/>
      <c r="MKS53" s="332"/>
      <c r="MKT53" s="332"/>
      <c r="MKU53" s="332"/>
      <c r="MKV53" s="332"/>
      <c r="MKW53" s="332"/>
      <c r="MKX53" s="332"/>
      <c r="MKY53" s="332"/>
      <c r="MKZ53" s="332"/>
      <c r="MLA53" s="332"/>
      <c r="MLB53" s="332"/>
      <c r="MLC53" s="332"/>
      <c r="MLD53" s="332"/>
      <c r="MLE53" s="332"/>
      <c r="MLF53" s="332"/>
      <c r="MLG53" s="332"/>
      <c r="MLH53" s="332"/>
      <c r="MLI53" s="332"/>
      <c r="MLJ53" s="332"/>
      <c r="MLK53" s="332"/>
      <c r="MLL53" s="332"/>
      <c r="MLM53" s="332"/>
      <c r="MLN53" s="332"/>
      <c r="MLO53" s="332"/>
      <c r="MLP53" s="332"/>
      <c r="MLQ53" s="332"/>
      <c r="MLR53" s="332"/>
      <c r="MLS53" s="332"/>
      <c r="MLT53" s="332"/>
      <c r="MLU53" s="332"/>
      <c r="MLV53" s="332"/>
      <c r="MLW53" s="332"/>
      <c r="MLX53" s="332"/>
      <c r="MLY53" s="332"/>
      <c r="MLZ53" s="332"/>
      <c r="MMA53" s="332"/>
      <c r="MMB53" s="332"/>
      <c r="MMC53" s="332"/>
      <c r="MMD53" s="332"/>
      <c r="MME53" s="332"/>
      <c r="MMF53" s="332"/>
      <c r="MMG53" s="332"/>
      <c r="MMH53" s="332"/>
      <c r="MMI53" s="332"/>
      <c r="MMJ53" s="332"/>
      <c r="MMK53" s="332"/>
      <c r="MML53" s="332"/>
      <c r="MMM53" s="332"/>
      <c r="MMN53" s="332"/>
      <c r="MMO53" s="332"/>
      <c r="MMP53" s="332"/>
      <c r="MMQ53" s="332"/>
      <c r="MMR53" s="332"/>
      <c r="MMS53" s="332"/>
      <c r="MMT53" s="332"/>
      <c r="MMU53" s="332"/>
      <c r="MMV53" s="332"/>
      <c r="MMW53" s="332"/>
      <c r="MMX53" s="332"/>
      <c r="MMY53" s="332"/>
      <c r="MMZ53" s="332"/>
      <c r="MNA53" s="332"/>
      <c r="MNB53" s="332"/>
      <c r="MNC53" s="332"/>
      <c r="MND53" s="332"/>
      <c r="MNE53" s="332"/>
      <c r="MNF53" s="332"/>
      <c r="MNG53" s="332"/>
      <c r="MNH53" s="332"/>
      <c r="MNI53" s="332"/>
      <c r="MNJ53" s="332"/>
      <c r="MNK53" s="332"/>
      <c r="MNL53" s="332"/>
      <c r="MNM53" s="332"/>
      <c r="MNN53" s="332"/>
      <c r="MNO53" s="332"/>
      <c r="MNP53" s="332"/>
      <c r="MNQ53" s="332"/>
      <c r="MNR53" s="332"/>
      <c r="MNS53" s="332"/>
      <c r="MNT53" s="332"/>
      <c r="MNU53" s="332"/>
      <c r="MNV53" s="332"/>
      <c r="MNW53" s="332"/>
      <c r="MNX53" s="332"/>
      <c r="MNY53" s="332"/>
      <c r="MNZ53" s="332"/>
      <c r="MOA53" s="332"/>
      <c r="MOB53" s="332"/>
      <c r="MOC53" s="332"/>
      <c r="MOD53" s="332"/>
      <c r="MOE53" s="332"/>
      <c r="MOF53" s="332"/>
      <c r="MOG53" s="332"/>
      <c r="MOH53" s="332"/>
      <c r="MOI53" s="332"/>
      <c r="MOJ53" s="332"/>
      <c r="MOK53" s="332"/>
      <c r="MOL53" s="332"/>
      <c r="MOM53" s="332"/>
      <c r="MON53" s="332"/>
      <c r="MOO53" s="332"/>
      <c r="MOP53" s="332"/>
      <c r="MOQ53" s="332"/>
      <c r="MOR53" s="332"/>
      <c r="MOS53" s="332"/>
      <c r="MOT53" s="332"/>
      <c r="MOU53" s="332"/>
      <c r="MOV53" s="332"/>
      <c r="MOW53" s="332"/>
      <c r="MOX53" s="332"/>
      <c r="MOY53" s="332"/>
      <c r="MOZ53" s="332"/>
      <c r="MPA53" s="332"/>
      <c r="MPB53" s="332"/>
      <c r="MPC53" s="332"/>
      <c r="MPD53" s="332"/>
      <c r="MPE53" s="332"/>
      <c r="MPF53" s="332"/>
      <c r="MPG53" s="332"/>
      <c r="MPH53" s="332"/>
      <c r="MPI53" s="332"/>
      <c r="MPJ53" s="332"/>
      <c r="MPK53" s="332"/>
      <c r="MPL53" s="332"/>
      <c r="MPM53" s="332"/>
      <c r="MPN53" s="332"/>
      <c r="MPO53" s="332"/>
      <c r="MPP53" s="332"/>
      <c r="MPQ53" s="332"/>
      <c r="MPR53" s="332"/>
      <c r="MPS53" s="332"/>
      <c r="MPT53" s="332"/>
      <c r="MPU53" s="332"/>
      <c r="MPV53" s="332"/>
      <c r="MPW53" s="332"/>
      <c r="MPX53" s="332"/>
      <c r="MPY53" s="332"/>
      <c r="MPZ53" s="332"/>
      <c r="MQA53" s="332"/>
      <c r="MQB53" s="332"/>
      <c r="MQC53" s="332"/>
      <c r="MQD53" s="332"/>
      <c r="MQE53" s="332"/>
      <c r="MQF53" s="332"/>
      <c r="MQG53" s="332"/>
      <c r="MQH53" s="332"/>
      <c r="MQI53" s="332"/>
      <c r="MQJ53" s="332"/>
      <c r="MQK53" s="332"/>
      <c r="MQL53" s="332"/>
      <c r="MQM53" s="332"/>
      <c r="MQN53" s="332"/>
      <c r="MQO53" s="332"/>
      <c r="MQP53" s="332"/>
      <c r="MQQ53" s="332"/>
      <c r="MQR53" s="332"/>
      <c r="MQS53" s="332"/>
      <c r="MQT53" s="332"/>
      <c r="MQU53" s="332"/>
      <c r="MQV53" s="332"/>
      <c r="MQW53" s="332"/>
      <c r="MQX53" s="332"/>
      <c r="MQY53" s="332"/>
      <c r="MQZ53" s="332"/>
      <c r="MRA53" s="332"/>
      <c r="MRB53" s="332"/>
      <c r="MRC53" s="332"/>
      <c r="MRD53" s="332"/>
      <c r="MRE53" s="332"/>
      <c r="MRF53" s="332"/>
      <c r="MRG53" s="332"/>
      <c r="MRH53" s="332"/>
      <c r="MRI53" s="332"/>
      <c r="MRJ53" s="332"/>
      <c r="MRK53" s="332"/>
      <c r="MRL53" s="332"/>
      <c r="MRM53" s="332"/>
      <c r="MRN53" s="332"/>
      <c r="MRO53" s="332"/>
      <c r="MRP53" s="332"/>
      <c r="MRQ53" s="332"/>
      <c r="MRR53" s="332"/>
      <c r="MRS53" s="332"/>
      <c r="MRT53" s="332"/>
      <c r="MRU53" s="332"/>
      <c r="MRV53" s="332"/>
      <c r="MRW53" s="332"/>
      <c r="MRX53" s="332"/>
      <c r="MRY53" s="332"/>
      <c r="MRZ53" s="332"/>
      <c r="MSA53" s="332"/>
      <c r="MSB53" s="332"/>
      <c r="MSC53" s="332"/>
      <c r="MSD53" s="332"/>
      <c r="MSE53" s="332"/>
      <c r="MSF53" s="332"/>
      <c r="MSG53" s="332"/>
      <c r="MSH53" s="332"/>
      <c r="MSI53" s="332"/>
      <c r="MSJ53" s="332"/>
      <c r="MSK53" s="332"/>
      <c r="MSL53" s="332"/>
      <c r="MSM53" s="332"/>
      <c r="MSN53" s="332"/>
      <c r="MSO53" s="332"/>
      <c r="MSP53" s="332"/>
      <c r="MSQ53" s="332"/>
      <c r="MSR53" s="332"/>
      <c r="MSS53" s="332"/>
      <c r="MST53" s="332"/>
      <c r="MSU53" s="332"/>
      <c r="MSV53" s="332"/>
      <c r="MSW53" s="332"/>
      <c r="MSX53" s="332"/>
      <c r="MSY53" s="332"/>
      <c r="MSZ53" s="332"/>
      <c r="MTA53" s="332"/>
      <c r="MTB53" s="332"/>
      <c r="MTC53" s="332"/>
      <c r="MTD53" s="332"/>
      <c r="MTE53" s="332"/>
      <c r="MTF53" s="332"/>
      <c r="MTG53" s="332"/>
      <c r="MTH53" s="332"/>
      <c r="MTI53" s="332"/>
      <c r="MTJ53" s="332"/>
      <c r="MTK53" s="332"/>
      <c r="MTL53" s="332"/>
      <c r="MTM53" s="332"/>
      <c r="MTN53" s="332"/>
      <c r="MTO53" s="332"/>
      <c r="MTP53" s="332"/>
      <c r="MTQ53" s="332"/>
      <c r="MTR53" s="332"/>
      <c r="MTS53" s="332"/>
      <c r="MTT53" s="332"/>
      <c r="MTU53" s="332"/>
      <c r="MTV53" s="332"/>
      <c r="MTW53" s="332"/>
      <c r="MTX53" s="332"/>
      <c r="MTY53" s="332"/>
      <c r="MTZ53" s="332"/>
      <c r="MUA53" s="332"/>
      <c r="MUB53" s="332"/>
      <c r="MUC53" s="332"/>
      <c r="MUD53" s="332"/>
      <c r="MUE53" s="332"/>
      <c r="MUF53" s="332"/>
      <c r="MUG53" s="332"/>
      <c r="MUH53" s="332"/>
      <c r="MUI53" s="332"/>
      <c r="MUJ53" s="332"/>
      <c r="MUK53" s="332"/>
      <c r="MUL53" s="332"/>
      <c r="MUM53" s="332"/>
      <c r="MUN53" s="332"/>
      <c r="MUO53" s="332"/>
      <c r="MUP53" s="332"/>
      <c r="MUQ53" s="332"/>
      <c r="MUR53" s="332"/>
      <c r="MUS53" s="332"/>
      <c r="MUT53" s="332"/>
      <c r="MUU53" s="332"/>
      <c r="MUV53" s="332"/>
      <c r="MUW53" s="332"/>
      <c r="MUX53" s="332"/>
      <c r="MUY53" s="332"/>
      <c r="MUZ53" s="332"/>
      <c r="MVA53" s="332"/>
      <c r="MVB53" s="332"/>
      <c r="MVC53" s="332"/>
      <c r="MVD53" s="332"/>
      <c r="MVE53" s="332"/>
      <c r="MVF53" s="332"/>
      <c r="MVG53" s="332"/>
      <c r="MVH53" s="332"/>
      <c r="MVI53" s="332"/>
      <c r="MVJ53" s="332"/>
      <c r="MVK53" s="332"/>
      <c r="MVL53" s="332"/>
      <c r="MVM53" s="332"/>
      <c r="MVN53" s="332"/>
      <c r="MVO53" s="332"/>
      <c r="MVP53" s="332"/>
      <c r="MVQ53" s="332"/>
      <c r="MVR53" s="332"/>
      <c r="MVS53" s="332"/>
      <c r="MVT53" s="332"/>
      <c r="MVU53" s="332"/>
      <c r="MVV53" s="332"/>
      <c r="MVW53" s="332"/>
      <c r="MVX53" s="332"/>
      <c r="MVY53" s="332"/>
      <c r="MVZ53" s="332"/>
      <c r="MWA53" s="332"/>
      <c r="MWB53" s="332"/>
      <c r="MWC53" s="332"/>
      <c r="MWD53" s="332"/>
      <c r="MWE53" s="332"/>
      <c r="MWF53" s="332"/>
      <c r="MWG53" s="332"/>
      <c r="MWH53" s="332"/>
      <c r="MWI53" s="332"/>
      <c r="MWJ53" s="332"/>
      <c r="MWK53" s="332"/>
      <c r="MWL53" s="332"/>
      <c r="MWM53" s="332"/>
      <c r="MWN53" s="332"/>
      <c r="MWO53" s="332"/>
      <c r="MWP53" s="332"/>
      <c r="MWQ53" s="332"/>
      <c r="MWR53" s="332"/>
      <c r="MWS53" s="332"/>
      <c r="MWT53" s="332"/>
      <c r="MWU53" s="332"/>
      <c r="MWV53" s="332"/>
      <c r="MWW53" s="332"/>
      <c r="MWX53" s="332"/>
      <c r="MWY53" s="332"/>
      <c r="MWZ53" s="332"/>
      <c r="MXA53" s="332"/>
      <c r="MXB53" s="332"/>
      <c r="MXC53" s="332"/>
      <c r="MXD53" s="332"/>
      <c r="MXE53" s="332"/>
      <c r="MXF53" s="332"/>
      <c r="MXG53" s="332"/>
      <c r="MXH53" s="332"/>
      <c r="MXI53" s="332"/>
      <c r="MXJ53" s="332"/>
      <c r="MXK53" s="332"/>
      <c r="MXL53" s="332"/>
      <c r="MXM53" s="332"/>
      <c r="MXN53" s="332"/>
      <c r="MXO53" s="332"/>
      <c r="MXP53" s="332"/>
      <c r="MXQ53" s="332"/>
      <c r="MXR53" s="332"/>
      <c r="MXS53" s="332"/>
      <c r="MXT53" s="332"/>
      <c r="MXU53" s="332"/>
      <c r="MXV53" s="332"/>
      <c r="MXW53" s="332"/>
      <c r="MXX53" s="332"/>
      <c r="MXY53" s="332"/>
      <c r="MXZ53" s="332"/>
      <c r="MYA53" s="332"/>
      <c r="MYB53" s="332"/>
      <c r="MYC53" s="332"/>
      <c r="MYD53" s="332"/>
      <c r="MYE53" s="332"/>
      <c r="MYF53" s="332"/>
      <c r="MYG53" s="332"/>
      <c r="MYH53" s="332"/>
      <c r="MYI53" s="332"/>
      <c r="MYJ53" s="332"/>
      <c r="MYK53" s="332"/>
      <c r="MYL53" s="332"/>
      <c r="MYM53" s="332"/>
      <c r="MYN53" s="332"/>
      <c r="MYO53" s="332"/>
      <c r="MYP53" s="332"/>
      <c r="MYQ53" s="332"/>
      <c r="MYR53" s="332"/>
      <c r="MYS53" s="332"/>
      <c r="MYT53" s="332"/>
      <c r="MYU53" s="332"/>
      <c r="MYV53" s="332"/>
      <c r="MYW53" s="332"/>
      <c r="MYX53" s="332"/>
      <c r="MYY53" s="332"/>
      <c r="MYZ53" s="332"/>
      <c r="MZA53" s="332"/>
      <c r="MZB53" s="332"/>
      <c r="MZC53" s="332"/>
      <c r="MZD53" s="332"/>
      <c r="MZE53" s="332"/>
      <c r="MZF53" s="332"/>
      <c r="MZG53" s="332"/>
      <c r="MZH53" s="332"/>
      <c r="MZI53" s="332"/>
      <c r="MZJ53" s="332"/>
      <c r="MZK53" s="332"/>
      <c r="MZL53" s="332"/>
      <c r="MZM53" s="332"/>
      <c r="MZN53" s="332"/>
      <c r="MZO53" s="332"/>
      <c r="MZP53" s="332"/>
      <c r="MZQ53" s="332"/>
      <c r="MZR53" s="332"/>
      <c r="MZS53" s="332"/>
      <c r="MZT53" s="332"/>
      <c r="MZU53" s="332"/>
      <c r="MZV53" s="332"/>
      <c r="MZW53" s="332"/>
      <c r="MZX53" s="332"/>
      <c r="MZY53" s="332"/>
      <c r="MZZ53" s="332"/>
      <c r="NAA53" s="332"/>
      <c r="NAB53" s="332"/>
      <c r="NAC53" s="332"/>
      <c r="NAD53" s="332"/>
      <c r="NAE53" s="332"/>
      <c r="NAF53" s="332"/>
      <c r="NAG53" s="332"/>
      <c r="NAH53" s="332"/>
      <c r="NAI53" s="332"/>
      <c r="NAJ53" s="332"/>
      <c r="NAK53" s="332"/>
      <c r="NAL53" s="332"/>
      <c r="NAM53" s="332"/>
      <c r="NAN53" s="332"/>
      <c r="NAO53" s="332"/>
      <c r="NAP53" s="332"/>
      <c r="NAQ53" s="332"/>
      <c r="NAR53" s="332"/>
      <c r="NAS53" s="332"/>
      <c r="NAT53" s="332"/>
      <c r="NAU53" s="332"/>
      <c r="NAV53" s="332"/>
      <c r="NAW53" s="332"/>
      <c r="NAX53" s="332"/>
      <c r="NAY53" s="332"/>
      <c r="NAZ53" s="332"/>
      <c r="NBA53" s="332"/>
      <c r="NBB53" s="332"/>
      <c r="NBC53" s="332"/>
      <c r="NBD53" s="332"/>
      <c r="NBE53" s="332"/>
      <c r="NBF53" s="332"/>
      <c r="NBG53" s="332"/>
      <c r="NBH53" s="332"/>
      <c r="NBI53" s="332"/>
      <c r="NBJ53" s="332"/>
      <c r="NBK53" s="332"/>
      <c r="NBL53" s="332"/>
      <c r="NBM53" s="332"/>
      <c r="NBN53" s="332"/>
      <c r="NBO53" s="332"/>
      <c r="NBP53" s="332"/>
      <c r="NBQ53" s="332"/>
      <c r="NBR53" s="332"/>
      <c r="NBS53" s="332"/>
      <c r="NBT53" s="332"/>
      <c r="NBU53" s="332"/>
      <c r="NBV53" s="332"/>
      <c r="NBW53" s="332"/>
      <c r="NBX53" s="332"/>
      <c r="NBY53" s="332"/>
      <c r="NBZ53" s="332"/>
      <c r="NCA53" s="332"/>
      <c r="NCB53" s="332"/>
      <c r="NCC53" s="332"/>
      <c r="NCD53" s="332"/>
      <c r="NCE53" s="332"/>
      <c r="NCF53" s="332"/>
      <c r="NCG53" s="332"/>
      <c r="NCH53" s="332"/>
      <c r="NCI53" s="332"/>
      <c r="NCJ53" s="332"/>
      <c r="NCK53" s="332"/>
      <c r="NCL53" s="332"/>
      <c r="NCM53" s="332"/>
      <c r="NCN53" s="332"/>
      <c r="NCO53" s="332"/>
      <c r="NCP53" s="332"/>
      <c r="NCQ53" s="332"/>
      <c r="NCR53" s="332"/>
      <c r="NCS53" s="332"/>
      <c r="NCT53" s="332"/>
      <c r="NCU53" s="332"/>
      <c r="NCV53" s="332"/>
      <c r="NCW53" s="332"/>
      <c r="NCX53" s="332"/>
      <c r="NCY53" s="332"/>
      <c r="NCZ53" s="332"/>
      <c r="NDA53" s="332"/>
      <c r="NDB53" s="332"/>
      <c r="NDC53" s="332"/>
      <c r="NDD53" s="332"/>
      <c r="NDE53" s="332"/>
      <c r="NDF53" s="332"/>
      <c r="NDG53" s="332"/>
      <c r="NDH53" s="332"/>
      <c r="NDI53" s="332"/>
      <c r="NDJ53" s="332"/>
      <c r="NDK53" s="332"/>
      <c r="NDL53" s="332"/>
      <c r="NDM53" s="332"/>
      <c r="NDN53" s="332"/>
      <c r="NDO53" s="332"/>
      <c r="NDP53" s="332"/>
      <c r="NDQ53" s="332"/>
      <c r="NDR53" s="332"/>
      <c r="NDS53" s="332"/>
      <c r="NDT53" s="332"/>
      <c r="NDU53" s="332"/>
      <c r="NDV53" s="332"/>
      <c r="NDW53" s="332"/>
      <c r="NDX53" s="332"/>
      <c r="NDY53" s="332"/>
      <c r="NDZ53" s="332"/>
      <c r="NEA53" s="332"/>
      <c r="NEB53" s="332"/>
      <c r="NEC53" s="332"/>
      <c r="NED53" s="332"/>
      <c r="NEE53" s="332"/>
      <c r="NEF53" s="332"/>
      <c r="NEG53" s="332"/>
      <c r="NEH53" s="332"/>
      <c r="NEI53" s="332"/>
      <c r="NEJ53" s="332"/>
      <c r="NEK53" s="332"/>
      <c r="NEL53" s="332"/>
      <c r="NEM53" s="332"/>
      <c r="NEN53" s="332"/>
      <c r="NEO53" s="332"/>
      <c r="NEP53" s="332"/>
      <c r="NEQ53" s="332"/>
      <c r="NER53" s="332"/>
      <c r="NES53" s="332"/>
      <c r="NET53" s="332"/>
      <c r="NEU53" s="332"/>
      <c r="NEV53" s="332"/>
      <c r="NEW53" s="332"/>
      <c r="NEX53" s="332"/>
      <c r="NEY53" s="332"/>
      <c r="NEZ53" s="332"/>
      <c r="NFA53" s="332"/>
      <c r="NFB53" s="332"/>
      <c r="NFC53" s="332"/>
      <c r="NFD53" s="332"/>
      <c r="NFE53" s="332"/>
      <c r="NFF53" s="332"/>
      <c r="NFG53" s="332"/>
      <c r="NFH53" s="332"/>
      <c r="NFI53" s="332"/>
      <c r="NFJ53" s="332"/>
      <c r="NFK53" s="332"/>
      <c r="NFL53" s="332"/>
      <c r="NFM53" s="332"/>
      <c r="NFN53" s="332"/>
      <c r="NFO53" s="332"/>
      <c r="NFP53" s="332"/>
      <c r="NFQ53" s="332"/>
      <c r="NFR53" s="332"/>
      <c r="NFS53" s="332"/>
      <c r="NFT53" s="332"/>
      <c r="NFU53" s="332"/>
      <c r="NFV53" s="332"/>
      <c r="NFW53" s="332"/>
      <c r="NFX53" s="332"/>
      <c r="NFY53" s="332"/>
      <c r="NFZ53" s="332"/>
      <c r="NGA53" s="332"/>
      <c r="NGB53" s="332"/>
      <c r="NGC53" s="332"/>
      <c r="NGD53" s="332"/>
      <c r="NGE53" s="332"/>
      <c r="NGF53" s="332"/>
      <c r="NGG53" s="332"/>
      <c r="NGH53" s="332"/>
      <c r="NGI53" s="332"/>
      <c r="NGJ53" s="332"/>
      <c r="NGK53" s="332"/>
      <c r="NGL53" s="332"/>
      <c r="NGM53" s="332"/>
      <c r="NGN53" s="332"/>
      <c r="NGO53" s="332"/>
      <c r="NGP53" s="332"/>
      <c r="NGQ53" s="332"/>
      <c r="NGR53" s="332"/>
      <c r="NGS53" s="332"/>
      <c r="NGT53" s="332"/>
      <c r="NGU53" s="332"/>
      <c r="NGV53" s="332"/>
      <c r="NGW53" s="332"/>
      <c r="NGX53" s="332"/>
      <c r="NGY53" s="332"/>
      <c r="NGZ53" s="332"/>
      <c r="NHA53" s="332"/>
      <c r="NHB53" s="332"/>
      <c r="NHC53" s="332"/>
      <c r="NHD53" s="332"/>
      <c r="NHE53" s="332"/>
      <c r="NHF53" s="332"/>
      <c r="NHG53" s="332"/>
      <c r="NHH53" s="332"/>
      <c r="NHI53" s="332"/>
      <c r="NHJ53" s="332"/>
      <c r="NHK53" s="332"/>
      <c r="NHL53" s="332"/>
      <c r="NHM53" s="332"/>
      <c r="NHN53" s="332"/>
      <c r="NHO53" s="332"/>
      <c r="NHP53" s="332"/>
      <c r="NHQ53" s="332"/>
      <c r="NHR53" s="332"/>
      <c r="NHS53" s="332"/>
      <c r="NHT53" s="332"/>
      <c r="NHU53" s="332"/>
      <c r="NHV53" s="332"/>
      <c r="NHW53" s="332"/>
      <c r="NHX53" s="332"/>
      <c r="NHY53" s="332"/>
      <c r="NHZ53" s="332"/>
      <c r="NIA53" s="332"/>
      <c r="NIB53" s="332"/>
      <c r="NIC53" s="332"/>
      <c r="NID53" s="332"/>
      <c r="NIE53" s="332"/>
      <c r="NIF53" s="332"/>
      <c r="NIG53" s="332"/>
      <c r="NIH53" s="332"/>
      <c r="NII53" s="332"/>
      <c r="NIJ53" s="332"/>
      <c r="NIK53" s="332"/>
      <c r="NIL53" s="332"/>
      <c r="NIM53" s="332"/>
      <c r="NIN53" s="332"/>
      <c r="NIO53" s="332"/>
      <c r="NIP53" s="332"/>
      <c r="NIQ53" s="332"/>
      <c r="NIR53" s="332"/>
      <c r="NIS53" s="332"/>
      <c r="NIT53" s="332"/>
      <c r="NIU53" s="332"/>
      <c r="NIV53" s="332"/>
      <c r="NIW53" s="332"/>
      <c r="NIX53" s="332"/>
      <c r="NIY53" s="332"/>
      <c r="NIZ53" s="332"/>
      <c r="NJA53" s="332"/>
      <c r="NJB53" s="332"/>
      <c r="NJC53" s="332"/>
      <c r="NJD53" s="332"/>
      <c r="NJE53" s="332"/>
      <c r="NJF53" s="332"/>
      <c r="NJG53" s="332"/>
      <c r="NJH53" s="332"/>
      <c r="NJI53" s="332"/>
      <c r="NJJ53" s="332"/>
      <c r="NJK53" s="332"/>
      <c r="NJL53" s="332"/>
      <c r="NJM53" s="332"/>
      <c r="NJN53" s="332"/>
      <c r="NJO53" s="332"/>
      <c r="NJP53" s="332"/>
      <c r="NJQ53" s="332"/>
      <c r="NJR53" s="332"/>
      <c r="NJS53" s="332"/>
      <c r="NJT53" s="332"/>
      <c r="NJU53" s="332"/>
      <c r="NJV53" s="332"/>
      <c r="NJW53" s="332"/>
      <c r="NJX53" s="332"/>
      <c r="NJY53" s="332"/>
      <c r="NJZ53" s="332"/>
      <c r="NKA53" s="332"/>
      <c r="NKB53" s="332"/>
      <c r="NKC53" s="332"/>
      <c r="NKD53" s="332"/>
      <c r="NKE53" s="332"/>
      <c r="NKF53" s="332"/>
      <c r="NKG53" s="332"/>
      <c r="NKH53" s="332"/>
      <c r="NKI53" s="332"/>
      <c r="NKJ53" s="332"/>
      <c r="NKK53" s="332"/>
      <c r="NKL53" s="332"/>
      <c r="NKM53" s="332"/>
      <c r="NKN53" s="332"/>
      <c r="NKO53" s="332"/>
      <c r="NKP53" s="332"/>
      <c r="NKQ53" s="332"/>
      <c r="NKR53" s="332"/>
      <c r="NKS53" s="332"/>
      <c r="NKT53" s="332"/>
      <c r="NKU53" s="332"/>
      <c r="NKV53" s="332"/>
      <c r="NKW53" s="332"/>
      <c r="NKX53" s="332"/>
      <c r="NKY53" s="332"/>
      <c r="NKZ53" s="332"/>
      <c r="NLA53" s="332"/>
      <c r="NLB53" s="332"/>
      <c r="NLC53" s="332"/>
      <c r="NLD53" s="332"/>
      <c r="NLE53" s="332"/>
      <c r="NLF53" s="332"/>
      <c r="NLG53" s="332"/>
      <c r="NLH53" s="332"/>
      <c r="NLI53" s="332"/>
      <c r="NLJ53" s="332"/>
      <c r="NLK53" s="332"/>
      <c r="NLL53" s="332"/>
      <c r="NLM53" s="332"/>
      <c r="NLN53" s="332"/>
      <c r="NLO53" s="332"/>
      <c r="NLP53" s="332"/>
      <c r="NLQ53" s="332"/>
      <c r="NLR53" s="332"/>
      <c r="NLS53" s="332"/>
      <c r="NLT53" s="332"/>
      <c r="NLU53" s="332"/>
      <c r="NLV53" s="332"/>
      <c r="NLW53" s="332"/>
      <c r="NLX53" s="332"/>
      <c r="NLY53" s="332"/>
      <c r="NLZ53" s="332"/>
      <c r="NMA53" s="332"/>
      <c r="NMB53" s="332"/>
      <c r="NMC53" s="332"/>
      <c r="NMD53" s="332"/>
      <c r="NME53" s="332"/>
      <c r="NMF53" s="332"/>
      <c r="NMG53" s="332"/>
      <c r="NMH53" s="332"/>
      <c r="NMI53" s="332"/>
      <c r="NMJ53" s="332"/>
      <c r="NMK53" s="332"/>
      <c r="NML53" s="332"/>
      <c r="NMM53" s="332"/>
      <c r="NMN53" s="332"/>
      <c r="NMO53" s="332"/>
      <c r="NMP53" s="332"/>
      <c r="NMQ53" s="332"/>
      <c r="NMR53" s="332"/>
      <c r="NMS53" s="332"/>
      <c r="NMT53" s="332"/>
      <c r="NMU53" s="332"/>
      <c r="NMV53" s="332"/>
      <c r="NMW53" s="332"/>
      <c r="NMX53" s="332"/>
      <c r="NMY53" s="332"/>
      <c r="NMZ53" s="332"/>
      <c r="NNA53" s="332"/>
      <c r="NNB53" s="332"/>
      <c r="NNC53" s="332"/>
      <c r="NND53" s="332"/>
      <c r="NNE53" s="332"/>
      <c r="NNF53" s="332"/>
      <c r="NNG53" s="332"/>
      <c r="NNH53" s="332"/>
      <c r="NNI53" s="332"/>
      <c r="NNJ53" s="332"/>
      <c r="NNK53" s="332"/>
      <c r="NNL53" s="332"/>
      <c r="NNM53" s="332"/>
      <c r="NNN53" s="332"/>
      <c r="NNO53" s="332"/>
      <c r="NNP53" s="332"/>
      <c r="NNQ53" s="332"/>
      <c r="NNR53" s="332"/>
      <c r="NNS53" s="332"/>
      <c r="NNT53" s="332"/>
      <c r="NNU53" s="332"/>
      <c r="NNV53" s="332"/>
      <c r="NNW53" s="332"/>
      <c r="NNX53" s="332"/>
      <c r="NNY53" s="332"/>
      <c r="NNZ53" s="332"/>
      <c r="NOA53" s="332"/>
      <c r="NOB53" s="332"/>
      <c r="NOC53" s="332"/>
      <c r="NOD53" s="332"/>
      <c r="NOE53" s="332"/>
      <c r="NOF53" s="332"/>
      <c r="NOG53" s="332"/>
      <c r="NOH53" s="332"/>
      <c r="NOI53" s="332"/>
      <c r="NOJ53" s="332"/>
      <c r="NOK53" s="332"/>
      <c r="NOL53" s="332"/>
      <c r="NOM53" s="332"/>
      <c r="NON53" s="332"/>
      <c r="NOO53" s="332"/>
      <c r="NOP53" s="332"/>
      <c r="NOQ53" s="332"/>
      <c r="NOR53" s="332"/>
      <c r="NOS53" s="332"/>
      <c r="NOT53" s="332"/>
      <c r="NOU53" s="332"/>
      <c r="NOV53" s="332"/>
      <c r="NOW53" s="332"/>
      <c r="NOX53" s="332"/>
      <c r="NOY53" s="332"/>
      <c r="NOZ53" s="332"/>
      <c r="NPA53" s="332"/>
      <c r="NPB53" s="332"/>
      <c r="NPC53" s="332"/>
      <c r="NPD53" s="332"/>
      <c r="NPE53" s="332"/>
      <c r="NPF53" s="332"/>
      <c r="NPG53" s="332"/>
      <c r="NPH53" s="332"/>
      <c r="NPI53" s="332"/>
      <c r="NPJ53" s="332"/>
      <c r="NPK53" s="332"/>
      <c r="NPL53" s="332"/>
      <c r="NPM53" s="332"/>
      <c r="NPN53" s="332"/>
      <c r="NPO53" s="332"/>
      <c r="NPP53" s="332"/>
      <c r="NPQ53" s="332"/>
      <c r="NPR53" s="332"/>
      <c r="NPS53" s="332"/>
      <c r="NPT53" s="332"/>
      <c r="NPU53" s="332"/>
      <c r="NPV53" s="332"/>
      <c r="NPW53" s="332"/>
      <c r="NPX53" s="332"/>
      <c r="NPY53" s="332"/>
      <c r="NPZ53" s="332"/>
      <c r="NQA53" s="332"/>
      <c r="NQB53" s="332"/>
      <c r="NQC53" s="332"/>
      <c r="NQD53" s="332"/>
      <c r="NQE53" s="332"/>
      <c r="NQF53" s="332"/>
      <c r="NQG53" s="332"/>
      <c r="NQH53" s="332"/>
      <c r="NQI53" s="332"/>
      <c r="NQJ53" s="332"/>
      <c r="NQK53" s="332"/>
      <c r="NQL53" s="332"/>
      <c r="NQM53" s="332"/>
      <c r="NQN53" s="332"/>
      <c r="NQO53" s="332"/>
      <c r="NQP53" s="332"/>
      <c r="NQQ53" s="332"/>
      <c r="NQR53" s="332"/>
      <c r="NQS53" s="332"/>
      <c r="NQT53" s="332"/>
      <c r="NQU53" s="332"/>
      <c r="NQV53" s="332"/>
      <c r="NQW53" s="332"/>
      <c r="NQX53" s="332"/>
      <c r="NQY53" s="332"/>
      <c r="NQZ53" s="332"/>
      <c r="NRA53" s="332"/>
      <c r="NRB53" s="332"/>
      <c r="NRC53" s="332"/>
      <c r="NRD53" s="332"/>
      <c r="NRE53" s="332"/>
      <c r="NRF53" s="332"/>
      <c r="NRG53" s="332"/>
      <c r="NRH53" s="332"/>
      <c r="NRI53" s="332"/>
      <c r="NRJ53" s="332"/>
      <c r="NRK53" s="332"/>
      <c r="NRL53" s="332"/>
      <c r="NRM53" s="332"/>
      <c r="NRN53" s="332"/>
      <c r="NRO53" s="332"/>
      <c r="NRP53" s="332"/>
      <c r="NRQ53" s="332"/>
      <c r="NRR53" s="332"/>
      <c r="NRS53" s="332"/>
      <c r="NRT53" s="332"/>
      <c r="NRU53" s="332"/>
      <c r="NRV53" s="332"/>
      <c r="NRW53" s="332"/>
      <c r="NRX53" s="332"/>
      <c r="NRY53" s="332"/>
      <c r="NRZ53" s="332"/>
      <c r="NSA53" s="332"/>
      <c r="NSB53" s="332"/>
      <c r="NSC53" s="332"/>
      <c r="NSD53" s="332"/>
      <c r="NSE53" s="332"/>
      <c r="NSF53" s="332"/>
      <c r="NSG53" s="332"/>
      <c r="NSH53" s="332"/>
      <c r="NSI53" s="332"/>
      <c r="NSJ53" s="332"/>
      <c r="NSK53" s="332"/>
      <c r="NSL53" s="332"/>
      <c r="NSM53" s="332"/>
      <c r="NSN53" s="332"/>
      <c r="NSO53" s="332"/>
      <c r="NSP53" s="332"/>
      <c r="NSQ53" s="332"/>
      <c r="NSR53" s="332"/>
      <c r="NSS53" s="332"/>
      <c r="NST53" s="332"/>
      <c r="NSU53" s="332"/>
      <c r="NSV53" s="332"/>
      <c r="NSW53" s="332"/>
      <c r="NSX53" s="332"/>
      <c r="NSY53" s="332"/>
      <c r="NSZ53" s="332"/>
      <c r="NTA53" s="332"/>
      <c r="NTB53" s="332"/>
      <c r="NTC53" s="332"/>
      <c r="NTD53" s="332"/>
      <c r="NTE53" s="332"/>
      <c r="NTF53" s="332"/>
      <c r="NTG53" s="332"/>
      <c r="NTH53" s="332"/>
      <c r="NTI53" s="332"/>
      <c r="NTJ53" s="332"/>
      <c r="NTK53" s="332"/>
      <c r="NTL53" s="332"/>
      <c r="NTM53" s="332"/>
      <c r="NTN53" s="332"/>
      <c r="NTO53" s="332"/>
      <c r="NTP53" s="332"/>
      <c r="NTQ53" s="332"/>
      <c r="NTR53" s="332"/>
      <c r="NTS53" s="332"/>
      <c r="NTT53" s="332"/>
      <c r="NTU53" s="332"/>
      <c r="NTV53" s="332"/>
      <c r="NTW53" s="332"/>
      <c r="NTX53" s="332"/>
      <c r="NTY53" s="332"/>
      <c r="NTZ53" s="332"/>
      <c r="NUA53" s="332"/>
      <c r="NUB53" s="332"/>
      <c r="NUC53" s="332"/>
      <c r="NUD53" s="332"/>
      <c r="NUE53" s="332"/>
      <c r="NUF53" s="332"/>
      <c r="NUG53" s="332"/>
      <c r="NUH53" s="332"/>
      <c r="NUI53" s="332"/>
      <c r="NUJ53" s="332"/>
      <c r="NUK53" s="332"/>
      <c r="NUL53" s="332"/>
      <c r="NUM53" s="332"/>
      <c r="NUN53" s="332"/>
      <c r="NUO53" s="332"/>
      <c r="NUP53" s="332"/>
      <c r="NUQ53" s="332"/>
      <c r="NUR53" s="332"/>
      <c r="NUS53" s="332"/>
      <c r="NUT53" s="332"/>
      <c r="NUU53" s="332"/>
      <c r="NUV53" s="332"/>
      <c r="NUW53" s="332"/>
      <c r="NUX53" s="332"/>
      <c r="NUY53" s="332"/>
      <c r="NUZ53" s="332"/>
      <c r="NVA53" s="332"/>
      <c r="NVB53" s="332"/>
      <c r="NVC53" s="332"/>
      <c r="NVD53" s="332"/>
      <c r="NVE53" s="332"/>
      <c r="NVF53" s="332"/>
      <c r="NVG53" s="332"/>
      <c r="NVH53" s="332"/>
      <c r="NVI53" s="332"/>
      <c r="NVJ53" s="332"/>
      <c r="NVK53" s="332"/>
      <c r="NVL53" s="332"/>
      <c r="NVM53" s="332"/>
      <c r="NVN53" s="332"/>
      <c r="NVO53" s="332"/>
      <c r="NVP53" s="332"/>
      <c r="NVQ53" s="332"/>
      <c r="NVR53" s="332"/>
      <c r="NVS53" s="332"/>
      <c r="NVT53" s="332"/>
      <c r="NVU53" s="332"/>
      <c r="NVV53" s="332"/>
      <c r="NVW53" s="332"/>
      <c r="NVX53" s="332"/>
      <c r="NVY53" s="332"/>
      <c r="NVZ53" s="332"/>
      <c r="NWA53" s="332"/>
      <c r="NWB53" s="332"/>
      <c r="NWC53" s="332"/>
      <c r="NWD53" s="332"/>
      <c r="NWE53" s="332"/>
      <c r="NWF53" s="332"/>
      <c r="NWG53" s="332"/>
      <c r="NWH53" s="332"/>
      <c r="NWI53" s="332"/>
      <c r="NWJ53" s="332"/>
      <c r="NWK53" s="332"/>
      <c r="NWL53" s="332"/>
      <c r="NWM53" s="332"/>
      <c r="NWN53" s="332"/>
      <c r="NWO53" s="332"/>
      <c r="NWP53" s="332"/>
      <c r="NWQ53" s="332"/>
      <c r="NWR53" s="332"/>
      <c r="NWS53" s="332"/>
      <c r="NWT53" s="332"/>
      <c r="NWU53" s="332"/>
      <c r="NWV53" s="332"/>
      <c r="NWW53" s="332"/>
      <c r="NWX53" s="332"/>
      <c r="NWY53" s="332"/>
      <c r="NWZ53" s="332"/>
      <c r="NXA53" s="332"/>
      <c r="NXB53" s="332"/>
      <c r="NXC53" s="332"/>
      <c r="NXD53" s="332"/>
      <c r="NXE53" s="332"/>
      <c r="NXF53" s="332"/>
      <c r="NXG53" s="332"/>
      <c r="NXH53" s="332"/>
      <c r="NXI53" s="332"/>
      <c r="NXJ53" s="332"/>
      <c r="NXK53" s="332"/>
      <c r="NXL53" s="332"/>
      <c r="NXM53" s="332"/>
      <c r="NXN53" s="332"/>
      <c r="NXO53" s="332"/>
      <c r="NXP53" s="332"/>
      <c r="NXQ53" s="332"/>
      <c r="NXR53" s="332"/>
      <c r="NXS53" s="332"/>
      <c r="NXT53" s="332"/>
      <c r="NXU53" s="332"/>
      <c r="NXV53" s="332"/>
      <c r="NXW53" s="332"/>
      <c r="NXX53" s="332"/>
      <c r="NXY53" s="332"/>
      <c r="NXZ53" s="332"/>
      <c r="NYA53" s="332"/>
      <c r="NYB53" s="332"/>
      <c r="NYC53" s="332"/>
      <c r="NYD53" s="332"/>
      <c r="NYE53" s="332"/>
      <c r="NYF53" s="332"/>
      <c r="NYG53" s="332"/>
      <c r="NYH53" s="332"/>
      <c r="NYI53" s="332"/>
      <c r="NYJ53" s="332"/>
      <c r="NYK53" s="332"/>
      <c r="NYL53" s="332"/>
      <c r="NYM53" s="332"/>
      <c r="NYN53" s="332"/>
      <c r="NYO53" s="332"/>
      <c r="NYP53" s="332"/>
      <c r="NYQ53" s="332"/>
      <c r="NYR53" s="332"/>
      <c r="NYS53" s="332"/>
      <c r="NYT53" s="332"/>
      <c r="NYU53" s="332"/>
      <c r="NYV53" s="332"/>
      <c r="NYW53" s="332"/>
      <c r="NYX53" s="332"/>
      <c r="NYY53" s="332"/>
      <c r="NYZ53" s="332"/>
      <c r="NZA53" s="332"/>
      <c r="NZB53" s="332"/>
      <c r="NZC53" s="332"/>
      <c r="NZD53" s="332"/>
      <c r="NZE53" s="332"/>
      <c r="NZF53" s="332"/>
      <c r="NZG53" s="332"/>
      <c r="NZH53" s="332"/>
      <c r="NZI53" s="332"/>
      <c r="NZJ53" s="332"/>
      <c r="NZK53" s="332"/>
      <c r="NZL53" s="332"/>
      <c r="NZM53" s="332"/>
      <c r="NZN53" s="332"/>
      <c r="NZO53" s="332"/>
      <c r="NZP53" s="332"/>
      <c r="NZQ53" s="332"/>
      <c r="NZR53" s="332"/>
      <c r="NZS53" s="332"/>
      <c r="NZT53" s="332"/>
      <c r="NZU53" s="332"/>
      <c r="NZV53" s="332"/>
      <c r="NZW53" s="332"/>
      <c r="NZX53" s="332"/>
      <c r="NZY53" s="332"/>
      <c r="NZZ53" s="332"/>
      <c r="OAA53" s="332"/>
      <c r="OAB53" s="332"/>
      <c r="OAC53" s="332"/>
      <c r="OAD53" s="332"/>
      <c r="OAE53" s="332"/>
      <c r="OAF53" s="332"/>
      <c r="OAG53" s="332"/>
      <c r="OAH53" s="332"/>
      <c r="OAI53" s="332"/>
      <c r="OAJ53" s="332"/>
      <c r="OAK53" s="332"/>
      <c r="OAL53" s="332"/>
      <c r="OAM53" s="332"/>
      <c r="OAN53" s="332"/>
      <c r="OAO53" s="332"/>
      <c r="OAP53" s="332"/>
      <c r="OAQ53" s="332"/>
      <c r="OAR53" s="332"/>
      <c r="OAS53" s="332"/>
      <c r="OAT53" s="332"/>
      <c r="OAU53" s="332"/>
      <c r="OAV53" s="332"/>
      <c r="OAW53" s="332"/>
      <c r="OAX53" s="332"/>
      <c r="OAY53" s="332"/>
      <c r="OAZ53" s="332"/>
      <c r="OBA53" s="332"/>
      <c r="OBB53" s="332"/>
      <c r="OBC53" s="332"/>
      <c r="OBD53" s="332"/>
      <c r="OBE53" s="332"/>
      <c r="OBF53" s="332"/>
      <c r="OBG53" s="332"/>
      <c r="OBH53" s="332"/>
      <c r="OBI53" s="332"/>
      <c r="OBJ53" s="332"/>
      <c r="OBK53" s="332"/>
      <c r="OBL53" s="332"/>
      <c r="OBM53" s="332"/>
      <c r="OBN53" s="332"/>
      <c r="OBO53" s="332"/>
      <c r="OBP53" s="332"/>
      <c r="OBQ53" s="332"/>
      <c r="OBR53" s="332"/>
      <c r="OBS53" s="332"/>
      <c r="OBT53" s="332"/>
      <c r="OBU53" s="332"/>
      <c r="OBV53" s="332"/>
      <c r="OBW53" s="332"/>
      <c r="OBX53" s="332"/>
      <c r="OBY53" s="332"/>
      <c r="OBZ53" s="332"/>
      <c r="OCA53" s="332"/>
      <c r="OCB53" s="332"/>
      <c r="OCC53" s="332"/>
      <c r="OCD53" s="332"/>
      <c r="OCE53" s="332"/>
      <c r="OCF53" s="332"/>
      <c r="OCG53" s="332"/>
      <c r="OCH53" s="332"/>
      <c r="OCI53" s="332"/>
      <c r="OCJ53" s="332"/>
      <c r="OCK53" s="332"/>
      <c r="OCL53" s="332"/>
      <c r="OCM53" s="332"/>
      <c r="OCN53" s="332"/>
      <c r="OCO53" s="332"/>
      <c r="OCP53" s="332"/>
      <c r="OCQ53" s="332"/>
      <c r="OCR53" s="332"/>
      <c r="OCS53" s="332"/>
      <c r="OCT53" s="332"/>
      <c r="OCU53" s="332"/>
      <c r="OCV53" s="332"/>
      <c r="OCW53" s="332"/>
      <c r="OCX53" s="332"/>
      <c r="OCY53" s="332"/>
      <c r="OCZ53" s="332"/>
      <c r="ODA53" s="332"/>
      <c r="ODB53" s="332"/>
      <c r="ODC53" s="332"/>
      <c r="ODD53" s="332"/>
      <c r="ODE53" s="332"/>
      <c r="ODF53" s="332"/>
      <c r="ODG53" s="332"/>
      <c r="ODH53" s="332"/>
      <c r="ODI53" s="332"/>
      <c r="ODJ53" s="332"/>
      <c r="ODK53" s="332"/>
      <c r="ODL53" s="332"/>
      <c r="ODM53" s="332"/>
      <c r="ODN53" s="332"/>
      <c r="ODO53" s="332"/>
      <c r="ODP53" s="332"/>
      <c r="ODQ53" s="332"/>
      <c r="ODR53" s="332"/>
      <c r="ODS53" s="332"/>
      <c r="ODT53" s="332"/>
      <c r="ODU53" s="332"/>
      <c r="ODV53" s="332"/>
      <c r="ODW53" s="332"/>
      <c r="ODX53" s="332"/>
      <c r="ODY53" s="332"/>
      <c r="ODZ53" s="332"/>
      <c r="OEA53" s="332"/>
      <c r="OEB53" s="332"/>
      <c r="OEC53" s="332"/>
      <c r="OED53" s="332"/>
      <c r="OEE53" s="332"/>
      <c r="OEF53" s="332"/>
      <c r="OEG53" s="332"/>
      <c r="OEH53" s="332"/>
      <c r="OEI53" s="332"/>
      <c r="OEJ53" s="332"/>
      <c r="OEK53" s="332"/>
      <c r="OEL53" s="332"/>
      <c r="OEM53" s="332"/>
      <c r="OEN53" s="332"/>
      <c r="OEO53" s="332"/>
      <c r="OEP53" s="332"/>
      <c r="OEQ53" s="332"/>
      <c r="OER53" s="332"/>
      <c r="OES53" s="332"/>
      <c r="OET53" s="332"/>
      <c r="OEU53" s="332"/>
      <c r="OEV53" s="332"/>
      <c r="OEW53" s="332"/>
      <c r="OEX53" s="332"/>
      <c r="OEY53" s="332"/>
      <c r="OEZ53" s="332"/>
      <c r="OFA53" s="332"/>
      <c r="OFB53" s="332"/>
      <c r="OFC53" s="332"/>
      <c r="OFD53" s="332"/>
      <c r="OFE53" s="332"/>
      <c r="OFF53" s="332"/>
      <c r="OFG53" s="332"/>
      <c r="OFH53" s="332"/>
      <c r="OFI53" s="332"/>
      <c r="OFJ53" s="332"/>
      <c r="OFK53" s="332"/>
      <c r="OFL53" s="332"/>
      <c r="OFM53" s="332"/>
      <c r="OFN53" s="332"/>
      <c r="OFO53" s="332"/>
      <c r="OFP53" s="332"/>
      <c r="OFQ53" s="332"/>
      <c r="OFR53" s="332"/>
      <c r="OFS53" s="332"/>
      <c r="OFT53" s="332"/>
      <c r="OFU53" s="332"/>
      <c r="OFV53" s="332"/>
      <c r="OFW53" s="332"/>
      <c r="OFX53" s="332"/>
      <c r="OFY53" s="332"/>
      <c r="OFZ53" s="332"/>
      <c r="OGA53" s="332"/>
      <c r="OGB53" s="332"/>
      <c r="OGC53" s="332"/>
      <c r="OGD53" s="332"/>
      <c r="OGE53" s="332"/>
      <c r="OGF53" s="332"/>
      <c r="OGG53" s="332"/>
      <c r="OGH53" s="332"/>
      <c r="OGI53" s="332"/>
      <c r="OGJ53" s="332"/>
      <c r="OGK53" s="332"/>
      <c r="OGL53" s="332"/>
      <c r="OGM53" s="332"/>
      <c r="OGN53" s="332"/>
      <c r="OGO53" s="332"/>
      <c r="OGP53" s="332"/>
      <c r="OGQ53" s="332"/>
      <c r="OGR53" s="332"/>
      <c r="OGS53" s="332"/>
      <c r="OGT53" s="332"/>
      <c r="OGU53" s="332"/>
      <c r="OGV53" s="332"/>
      <c r="OGW53" s="332"/>
      <c r="OGX53" s="332"/>
      <c r="OGY53" s="332"/>
      <c r="OGZ53" s="332"/>
      <c r="OHA53" s="332"/>
      <c r="OHB53" s="332"/>
      <c r="OHC53" s="332"/>
      <c r="OHD53" s="332"/>
      <c r="OHE53" s="332"/>
      <c r="OHF53" s="332"/>
      <c r="OHG53" s="332"/>
      <c r="OHH53" s="332"/>
      <c r="OHI53" s="332"/>
      <c r="OHJ53" s="332"/>
      <c r="OHK53" s="332"/>
      <c r="OHL53" s="332"/>
      <c r="OHM53" s="332"/>
      <c r="OHN53" s="332"/>
      <c r="OHO53" s="332"/>
      <c r="OHP53" s="332"/>
      <c r="OHQ53" s="332"/>
      <c r="OHR53" s="332"/>
      <c r="OHS53" s="332"/>
      <c r="OHT53" s="332"/>
      <c r="OHU53" s="332"/>
      <c r="OHV53" s="332"/>
      <c r="OHW53" s="332"/>
      <c r="OHX53" s="332"/>
      <c r="OHY53" s="332"/>
      <c r="OHZ53" s="332"/>
      <c r="OIA53" s="332"/>
      <c r="OIB53" s="332"/>
      <c r="OIC53" s="332"/>
      <c r="OID53" s="332"/>
      <c r="OIE53" s="332"/>
      <c r="OIF53" s="332"/>
      <c r="OIG53" s="332"/>
      <c r="OIH53" s="332"/>
      <c r="OII53" s="332"/>
      <c r="OIJ53" s="332"/>
      <c r="OIK53" s="332"/>
      <c r="OIL53" s="332"/>
      <c r="OIM53" s="332"/>
      <c r="OIN53" s="332"/>
      <c r="OIO53" s="332"/>
      <c r="OIP53" s="332"/>
      <c r="OIQ53" s="332"/>
      <c r="OIR53" s="332"/>
      <c r="OIS53" s="332"/>
      <c r="OIT53" s="332"/>
      <c r="OIU53" s="332"/>
      <c r="OIV53" s="332"/>
      <c r="OIW53" s="332"/>
      <c r="OIX53" s="332"/>
      <c r="OIY53" s="332"/>
      <c r="OIZ53" s="332"/>
      <c r="OJA53" s="332"/>
      <c r="OJB53" s="332"/>
      <c r="OJC53" s="332"/>
      <c r="OJD53" s="332"/>
      <c r="OJE53" s="332"/>
      <c r="OJF53" s="332"/>
      <c r="OJG53" s="332"/>
      <c r="OJH53" s="332"/>
      <c r="OJI53" s="332"/>
      <c r="OJJ53" s="332"/>
      <c r="OJK53" s="332"/>
      <c r="OJL53" s="332"/>
      <c r="OJM53" s="332"/>
      <c r="OJN53" s="332"/>
      <c r="OJO53" s="332"/>
      <c r="OJP53" s="332"/>
      <c r="OJQ53" s="332"/>
      <c r="OJR53" s="332"/>
      <c r="OJS53" s="332"/>
      <c r="OJT53" s="332"/>
      <c r="OJU53" s="332"/>
      <c r="OJV53" s="332"/>
      <c r="OJW53" s="332"/>
      <c r="OJX53" s="332"/>
      <c r="OJY53" s="332"/>
      <c r="OJZ53" s="332"/>
      <c r="OKA53" s="332"/>
      <c r="OKB53" s="332"/>
      <c r="OKC53" s="332"/>
      <c r="OKD53" s="332"/>
      <c r="OKE53" s="332"/>
      <c r="OKF53" s="332"/>
      <c r="OKG53" s="332"/>
      <c r="OKH53" s="332"/>
      <c r="OKI53" s="332"/>
      <c r="OKJ53" s="332"/>
      <c r="OKK53" s="332"/>
      <c r="OKL53" s="332"/>
      <c r="OKM53" s="332"/>
      <c r="OKN53" s="332"/>
      <c r="OKO53" s="332"/>
      <c r="OKP53" s="332"/>
      <c r="OKQ53" s="332"/>
      <c r="OKR53" s="332"/>
      <c r="OKS53" s="332"/>
      <c r="OKT53" s="332"/>
      <c r="OKU53" s="332"/>
      <c r="OKV53" s="332"/>
      <c r="OKW53" s="332"/>
      <c r="OKX53" s="332"/>
      <c r="OKY53" s="332"/>
      <c r="OKZ53" s="332"/>
      <c r="OLA53" s="332"/>
      <c r="OLB53" s="332"/>
      <c r="OLC53" s="332"/>
      <c r="OLD53" s="332"/>
      <c r="OLE53" s="332"/>
      <c r="OLF53" s="332"/>
      <c r="OLG53" s="332"/>
      <c r="OLH53" s="332"/>
      <c r="OLI53" s="332"/>
      <c r="OLJ53" s="332"/>
      <c r="OLK53" s="332"/>
      <c r="OLL53" s="332"/>
      <c r="OLM53" s="332"/>
      <c r="OLN53" s="332"/>
      <c r="OLO53" s="332"/>
      <c r="OLP53" s="332"/>
      <c r="OLQ53" s="332"/>
      <c r="OLR53" s="332"/>
      <c r="OLS53" s="332"/>
      <c r="OLT53" s="332"/>
      <c r="OLU53" s="332"/>
      <c r="OLV53" s="332"/>
      <c r="OLW53" s="332"/>
      <c r="OLX53" s="332"/>
      <c r="OLY53" s="332"/>
      <c r="OLZ53" s="332"/>
      <c r="OMA53" s="332"/>
      <c r="OMB53" s="332"/>
      <c r="OMC53" s="332"/>
      <c r="OMD53" s="332"/>
      <c r="OME53" s="332"/>
      <c r="OMF53" s="332"/>
      <c r="OMG53" s="332"/>
      <c r="OMH53" s="332"/>
      <c r="OMI53" s="332"/>
      <c r="OMJ53" s="332"/>
      <c r="OMK53" s="332"/>
      <c r="OML53" s="332"/>
      <c r="OMM53" s="332"/>
      <c r="OMN53" s="332"/>
      <c r="OMO53" s="332"/>
      <c r="OMP53" s="332"/>
      <c r="OMQ53" s="332"/>
      <c r="OMR53" s="332"/>
      <c r="OMS53" s="332"/>
      <c r="OMT53" s="332"/>
      <c r="OMU53" s="332"/>
      <c r="OMV53" s="332"/>
      <c r="OMW53" s="332"/>
      <c r="OMX53" s="332"/>
      <c r="OMY53" s="332"/>
      <c r="OMZ53" s="332"/>
      <c r="ONA53" s="332"/>
      <c r="ONB53" s="332"/>
      <c r="ONC53" s="332"/>
      <c r="OND53" s="332"/>
      <c r="ONE53" s="332"/>
      <c r="ONF53" s="332"/>
      <c r="ONG53" s="332"/>
      <c r="ONH53" s="332"/>
      <c r="ONI53" s="332"/>
      <c r="ONJ53" s="332"/>
      <c r="ONK53" s="332"/>
      <c r="ONL53" s="332"/>
      <c r="ONM53" s="332"/>
      <c r="ONN53" s="332"/>
      <c r="ONO53" s="332"/>
      <c r="ONP53" s="332"/>
      <c r="ONQ53" s="332"/>
      <c r="ONR53" s="332"/>
      <c r="ONS53" s="332"/>
      <c r="ONT53" s="332"/>
      <c r="ONU53" s="332"/>
      <c r="ONV53" s="332"/>
      <c r="ONW53" s="332"/>
      <c r="ONX53" s="332"/>
      <c r="ONY53" s="332"/>
      <c r="ONZ53" s="332"/>
      <c r="OOA53" s="332"/>
      <c r="OOB53" s="332"/>
      <c r="OOC53" s="332"/>
      <c r="OOD53" s="332"/>
      <c r="OOE53" s="332"/>
      <c r="OOF53" s="332"/>
      <c r="OOG53" s="332"/>
      <c r="OOH53" s="332"/>
      <c r="OOI53" s="332"/>
      <c r="OOJ53" s="332"/>
      <c r="OOK53" s="332"/>
      <c r="OOL53" s="332"/>
      <c r="OOM53" s="332"/>
      <c r="OON53" s="332"/>
      <c r="OOO53" s="332"/>
      <c r="OOP53" s="332"/>
      <c r="OOQ53" s="332"/>
      <c r="OOR53" s="332"/>
      <c r="OOS53" s="332"/>
      <c r="OOT53" s="332"/>
      <c r="OOU53" s="332"/>
      <c r="OOV53" s="332"/>
      <c r="OOW53" s="332"/>
      <c r="OOX53" s="332"/>
      <c r="OOY53" s="332"/>
      <c r="OOZ53" s="332"/>
      <c r="OPA53" s="332"/>
      <c r="OPB53" s="332"/>
      <c r="OPC53" s="332"/>
      <c r="OPD53" s="332"/>
      <c r="OPE53" s="332"/>
      <c r="OPF53" s="332"/>
      <c r="OPG53" s="332"/>
      <c r="OPH53" s="332"/>
      <c r="OPI53" s="332"/>
      <c r="OPJ53" s="332"/>
      <c r="OPK53" s="332"/>
      <c r="OPL53" s="332"/>
      <c r="OPM53" s="332"/>
      <c r="OPN53" s="332"/>
      <c r="OPO53" s="332"/>
      <c r="OPP53" s="332"/>
      <c r="OPQ53" s="332"/>
      <c r="OPR53" s="332"/>
      <c r="OPS53" s="332"/>
      <c r="OPT53" s="332"/>
      <c r="OPU53" s="332"/>
      <c r="OPV53" s="332"/>
      <c r="OPW53" s="332"/>
      <c r="OPX53" s="332"/>
      <c r="OPY53" s="332"/>
      <c r="OPZ53" s="332"/>
      <c r="OQA53" s="332"/>
      <c r="OQB53" s="332"/>
      <c r="OQC53" s="332"/>
      <c r="OQD53" s="332"/>
      <c r="OQE53" s="332"/>
      <c r="OQF53" s="332"/>
      <c r="OQG53" s="332"/>
      <c r="OQH53" s="332"/>
      <c r="OQI53" s="332"/>
      <c r="OQJ53" s="332"/>
      <c r="OQK53" s="332"/>
      <c r="OQL53" s="332"/>
      <c r="OQM53" s="332"/>
      <c r="OQN53" s="332"/>
      <c r="OQO53" s="332"/>
      <c r="OQP53" s="332"/>
      <c r="OQQ53" s="332"/>
      <c r="OQR53" s="332"/>
      <c r="OQS53" s="332"/>
      <c r="OQT53" s="332"/>
      <c r="OQU53" s="332"/>
      <c r="OQV53" s="332"/>
      <c r="OQW53" s="332"/>
      <c r="OQX53" s="332"/>
      <c r="OQY53" s="332"/>
      <c r="OQZ53" s="332"/>
      <c r="ORA53" s="332"/>
      <c r="ORB53" s="332"/>
      <c r="ORC53" s="332"/>
      <c r="ORD53" s="332"/>
      <c r="ORE53" s="332"/>
      <c r="ORF53" s="332"/>
      <c r="ORG53" s="332"/>
      <c r="ORH53" s="332"/>
      <c r="ORI53" s="332"/>
      <c r="ORJ53" s="332"/>
      <c r="ORK53" s="332"/>
      <c r="ORL53" s="332"/>
      <c r="ORM53" s="332"/>
      <c r="ORN53" s="332"/>
      <c r="ORO53" s="332"/>
      <c r="ORP53" s="332"/>
      <c r="ORQ53" s="332"/>
      <c r="ORR53" s="332"/>
      <c r="ORS53" s="332"/>
      <c r="ORT53" s="332"/>
      <c r="ORU53" s="332"/>
      <c r="ORV53" s="332"/>
      <c r="ORW53" s="332"/>
      <c r="ORX53" s="332"/>
      <c r="ORY53" s="332"/>
      <c r="ORZ53" s="332"/>
      <c r="OSA53" s="332"/>
      <c r="OSB53" s="332"/>
      <c r="OSC53" s="332"/>
      <c r="OSD53" s="332"/>
      <c r="OSE53" s="332"/>
      <c r="OSF53" s="332"/>
      <c r="OSG53" s="332"/>
      <c r="OSH53" s="332"/>
      <c r="OSI53" s="332"/>
      <c r="OSJ53" s="332"/>
      <c r="OSK53" s="332"/>
      <c r="OSL53" s="332"/>
      <c r="OSM53" s="332"/>
      <c r="OSN53" s="332"/>
      <c r="OSO53" s="332"/>
      <c r="OSP53" s="332"/>
      <c r="OSQ53" s="332"/>
      <c r="OSR53" s="332"/>
      <c r="OSS53" s="332"/>
      <c r="OST53" s="332"/>
      <c r="OSU53" s="332"/>
      <c r="OSV53" s="332"/>
      <c r="OSW53" s="332"/>
      <c r="OSX53" s="332"/>
      <c r="OSY53" s="332"/>
      <c r="OSZ53" s="332"/>
      <c r="OTA53" s="332"/>
      <c r="OTB53" s="332"/>
      <c r="OTC53" s="332"/>
      <c r="OTD53" s="332"/>
      <c r="OTE53" s="332"/>
      <c r="OTF53" s="332"/>
      <c r="OTG53" s="332"/>
      <c r="OTH53" s="332"/>
      <c r="OTI53" s="332"/>
      <c r="OTJ53" s="332"/>
      <c r="OTK53" s="332"/>
      <c r="OTL53" s="332"/>
      <c r="OTM53" s="332"/>
      <c r="OTN53" s="332"/>
      <c r="OTO53" s="332"/>
      <c r="OTP53" s="332"/>
      <c r="OTQ53" s="332"/>
      <c r="OTR53" s="332"/>
      <c r="OTS53" s="332"/>
      <c r="OTT53" s="332"/>
      <c r="OTU53" s="332"/>
      <c r="OTV53" s="332"/>
      <c r="OTW53" s="332"/>
      <c r="OTX53" s="332"/>
      <c r="OTY53" s="332"/>
      <c r="OTZ53" s="332"/>
      <c r="OUA53" s="332"/>
      <c r="OUB53" s="332"/>
      <c r="OUC53" s="332"/>
      <c r="OUD53" s="332"/>
      <c r="OUE53" s="332"/>
      <c r="OUF53" s="332"/>
      <c r="OUG53" s="332"/>
      <c r="OUH53" s="332"/>
      <c r="OUI53" s="332"/>
      <c r="OUJ53" s="332"/>
      <c r="OUK53" s="332"/>
      <c r="OUL53" s="332"/>
      <c r="OUM53" s="332"/>
      <c r="OUN53" s="332"/>
      <c r="OUO53" s="332"/>
      <c r="OUP53" s="332"/>
      <c r="OUQ53" s="332"/>
      <c r="OUR53" s="332"/>
      <c r="OUS53" s="332"/>
      <c r="OUT53" s="332"/>
      <c r="OUU53" s="332"/>
      <c r="OUV53" s="332"/>
      <c r="OUW53" s="332"/>
      <c r="OUX53" s="332"/>
      <c r="OUY53" s="332"/>
      <c r="OUZ53" s="332"/>
      <c r="OVA53" s="332"/>
      <c r="OVB53" s="332"/>
      <c r="OVC53" s="332"/>
      <c r="OVD53" s="332"/>
      <c r="OVE53" s="332"/>
      <c r="OVF53" s="332"/>
      <c r="OVG53" s="332"/>
      <c r="OVH53" s="332"/>
      <c r="OVI53" s="332"/>
      <c r="OVJ53" s="332"/>
      <c r="OVK53" s="332"/>
      <c r="OVL53" s="332"/>
      <c r="OVM53" s="332"/>
      <c r="OVN53" s="332"/>
      <c r="OVO53" s="332"/>
      <c r="OVP53" s="332"/>
      <c r="OVQ53" s="332"/>
      <c r="OVR53" s="332"/>
      <c r="OVS53" s="332"/>
      <c r="OVT53" s="332"/>
      <c r="OVU53" s="332"/>
      <c r="OVV53" s="332"/>
      <c r="OVW53" s="332"/>
      <c r="OVX53" s="332"/>
      <c r="OVY53" s="332"/>
      <c r="OVZ53" s="332"/>
      <c r="OWA53" s="332"/>
      <c r="OWB53" s="332"/>
      <c r="OWC53" s="332"/>
      <c r="OWD53" s="332"/>
      <c r="OWE53" s="332"/>
      <c r="OWF53" s="332"/>
      <c r="OWG53" s="332"/>
      <c r="OWH53" s="332"/>
      <c r="OWI53" s="332"/>
      <c r="OWJ53" s="332"/>
      <c r="OWK53" s="332"/>
      <c r="OWL53" s="332"/>
      <c r="OWM53" s="332"/>
      <c r="OWN53" s="332"/>
      <c r="OWO53" s="332"/>
      <c r="OWP53" s="332"/>
      <c r="OWQ53" s="332"/>
      <c r="OWR53" s="332"/>
      <c r="OWS53" s="332"/>
      <c r="OWT53" s="332"/>
      <c r="OWU53" s="332"/>
      <c r="OWV53" s="332"/>
      <c r="OWW53" s="332"/>
      <c r="OWX53" s="332"/>
      <c r="OWY53" s="332"/>
      <c r="OWZ53" s="332"/>
      <c r="OXA53" s="332"/>
      <c r="OXB53" s="332"/>
      <c r="OXC53" s="332"/>
      <c r="OXD53" s="332"/>
      <c r="OXE53" s="332"/>
      <c r="OXF53" s="332"/>
      <c r="OXG53" s="332"/>
      <c r="OXH53" s="332"/>
      <c r="OXI53" s="332"/>
      <c r="OXJ53" s="332"/>
      <c r="OXK53" s="332"/>
      <c r="OXL53" s="332"/>
      <c r="OXM53" s="332"/>
      <c r="OXN53" s="332"/>
      <c r="OXO53" s="332"/>
      <c r="OXP53" s="332"/>
      <c r="OXQ53" s="332"/>
      <c r="OXR53" s="332"/>
      <c r="OXS53" s="332"/>
      <c r="OXT53" s="332"/>
      <c r="OXU53" s="332"/>
      <c r="OXV53" s="332"/>
      <c r="OXW53" s="332"/>
      <c r="OXX53" s="332"/>
      <c r="OXY53" s="332"/>
      <c r="OXZ53" s="332"/>
      <c r="OYA53" s="332"/>
      <c r="OYB53" s="332"/>
      <c r="OYC53" s="332"/>
      <c r="OYD53" s="332"/>
      <c r="OYE53" s="332"/>
      <c r="OYF53" s="332"/>
      <c r="OYG53" s="332"/>
      <c r="OYH53" s="332"/>
      <c r="OYI53" s="332"/>
      <c r="OYJ53" s="332"/>
      <c r="OYK53" s="332"/>
      <c r="OYL53" s="332"/>
      <c r="OYM53" s="332"/>
      <c r="OYN53" s="332"/>
      <c r="OYO53" s="332"/>
      <c r="OYP53" s="332"/>
      <c r="OYQ53" s="332"/>
      <c r="OYR53" s="332"/>
      <c r="OYS53" s="332"/>
      <c r="OYT53" s="332"/>
      <c r="OYU53" s="332"/>
      <c r="OYV53" s="332"/>
      <c r="OYW53" s="332"/>
      <c r="OYX53" s="332"/>
      <c r="OYY53" s="332"/>
      <c r="OYZ53" s="332"/>
      <c r="OZA53" s="332"/>
      <c r="OZB53" s="332"/>
      <c r="OZC53" s="332"/>
      <c r="OZD53" s="332"/>
      <c r="OZE53" s="332"/>
      <c r="OZF53" s="332"/>
      <c r="OZG53" s="332"/>
      <c r="OZH53" s="332"/>
      <c r="OZI53" s="332"/>
      <c r="OZJ53" s="332"/>
      <c r="OZK53" s="332"/>
      <c r="OZL53" s="332"/>
      <c r="OZM53" s="332"/>
      <c r="OZN53" s="332"/>
      <c r="OZO53" s="332"/>
      <c r="OZP53" s="332"/>
      <c r="OZQ53" s="332"/>
      <c r="OZR53" s="332"/>
      <c r="OZS53" s="332"/>
      <c r="OZT53" s="332"/>
      <c r="OZU53" s="332"/>
      <c r="OZV53" s="332"/>
      <c r="OZW53" s="332"/>
      <c r="OZX53" s="332"/>
      <c r="OZY53" s="332"/>
      <c r="OZZ53" s="332"/>
      <c r="PAA53" s="332"/>
      <c r="PAB53" s="332"/>
      <c r="PAC53" s="332"/>
      <c r="PAD53" s="332"/>
      <c r="PAE53" s="332"/>
      <c r="PAF53" s="332"/>
      <c r="PAG53" s="332"/>
      <c r="PAH53" s="332"/>
      <c r="PAI53" s="332"/>
      <c r="PAJ53" s="332"/>
      <c r="PAK53" s="332"/>
      <c r="PAL53" s="332"/>
      <c r="PAM53" s="332"/>
      <c r="PAN53" s="332"/>
      <c r="PAO53" s="332"/>
      <c r="PAP53" s="332"/>
      <c r="PAQ53" s="332"/>
      <c r="PAR53" s="332"/>
      <c r="PAS53" s="332"/>
      <c r="PAT53" s="332"/>
      <c r="PAU53" s="332"/>
      <c r="PAV53" s="332"/>
      <c r="PAW53" s="332"/>
      <c r="PAX53" s="332"/>
      <c r="PAY53" s="332"/>
      <c r="PAZ53" s="332"/>
      <c r="PBA53" s="332"/>
      <c r="PBB53" s="332"/>
      <c r="PBC53" s="332"/>
      <c r="PBD53" s="332"/>
      <c r="PBE53" s="332"/>
      <c r="PBF53" s="332"/>
      <c r="PBG53" s="332"/>
      <c r="PBH53" s="332"/>
      <c r="PBI53" s="332"/>
      <c r="PBJ53" s="332"/>
      <c r="PBK53" s="332"/>
      <c r="PBL53" s="332"/>
      <c r="PBM53" s="332"/>
      <c r="PBN53" s="332"/>
      <c r="PBO53" s="332"/>
      <c r="PBP53" s="332"/>
      <c r="PBQ53" s="332"/>
      <c r="PBR53" s="332"/>
      <c r="PBS53" s="332"/>
      <c r="PBT53" s="332"/>
      <c r="PBU53" s="332"/>
      <c r="PBV53" s="332"/>
      <c r="PBW53" s="332"/>
      <c r="PBX53" s="332"/>
      <c r="PBY53" s="332"/>
      <c r="PBZ53" s="332"/>
      <c r="PCA53" s="332"/>
      <c r="PCB53" s="332"/>
      <c r="PCC53" s="332"/>
      <c r="PCD53" s="332"/>
      <c r="PCE53" s="332"/>
      <c r="PCF53" s="332"/>
      <c r="PCG53" s="332"/>
      <c r="PCH53" s="332"/>
      <c r="PCI53" s="332"/>
      <c r="PCJ53" s="332"/>
      <c r="PCK53" s="332"/>
      <c r="PCL53" s="332"/>
      <c r="PCM53" s="332"/>
      <c r="PCN53" s="332"/>
      <c r="PCO53" s="332"/>
      <c r="PCP53" s="332"/>
      <c r="PCQ53" s="332"/>
      <c r="PCR53" s="332"/>
      <c r="PCS53" s="332"/>
      <c r="PCT53" s="332"/>
      <c r="PCU53" s="332"/>
      <c r="PCV53" s="332"/>
      <c r="PCW53" s="332"/>
      <c r="PCX53" s="332"/>
      <c r="PCY53" s="332"/>
      <c r="PCZ53" s="332"/>
      <c r="PDA53" s="332"/>
      <c r="PDB53" s="332"/>
      <c r="PDC53" s="332"/>
      <c r="PDD53" s="332"/>
      <c r="PDE53" s="332"/>
      <c r="PDF53" s="332"/>
      <c r="PDG53" s="332"/>
      <c r="PDH53" s="332"/>
      <c r="PDI53" s="332"/>
      <c r="PDJ53" s="332"/>
      <c r="PDK53" s="332"/>
      <c r="PDL53" s="332"/>
      <c r="PDM53" s="332"/>
      <c r="PDN53" s="332"/>
      <c r="PDO53" s="332"/>
      <c r="PDP53" s="332"/>
      <c r="PDQ53" s="332"/>
      <c r="PDR53" s="332"/>
      <c r="PDS53" s="332"/>
      <c r="PDT53" s="332"/>
      <c r="PDU53" s="332"/>
      <c r="PDV53" s="332"/>
      <c r="PDW53" s="332"/>
      <c r="PDX53" s="332"/>
      <c r="PDY53" s="332"/>
      <c r="PDZ53" s="332"/>
      <c r="PEA53" s="332"/>
      <c r="PEB53" s="332"/>
      <c r="PEC53" s="332"/>
      <c r="PED53" s="332"/>
      <c r="PEE53" s="332"/>
      <c r="PEF53" s="332"/>
      <c r="PEG53" s="332"/>
      <c r="PEH53" s="332"/>
      <c r="PEI53" s="332"/>
      <c r="PEJ53" s="332"/>
      <c r="PEK53" s="332"/>
      <c r="PEL53" s="332"/>
      <c r="PEM53" s="332"/>
      <c r="PEN53" s="332"/>
      <c r="PEO53" s="332"/>
      <c r="PEP53" s="332"/>
      <c r="PEQ53" s="332"/>
      <c r="PER53" s="332"/>
      <c r="PES53" s="332"/>
      <c r="PET53" s="332"/>
      <c r="PEU53" s="332"/>
      <c r="PEV53" s="332"/>
      <c r="PEW53" s="332"/>
      <c r="PEX53" s="332"/>
      <c r="PEY53" s="332"/>
      <c r="PEZ53" s="332"/>
      <c r="PFA53" s="332"/>
      <c r="PFB53" s="332"/>
      <c r="PFC53" s="332"/>
      <c r="PFD53" s="332"/>
      <c r="PFE53" s="332"/>
      <c r="PFF53" s="332"/>
      <c r="PFG53" s="332"/>
      <c r="PFH53" s="332"/>
      <c r="PFI53" s="332"/>
      <c r="PFJ53" s="332"/>
      <c r="PFK53" s="332"/>
      <c r="PFL53" s="332"/>
      <c r="PFM53" s="332"/>
      <c r="PFN53" s="332"/>
      <c r="PFO53" s="332"/>
      <c r="PFP53" s="332"/>
      <c r="PFQ53" s="332"/>
      <c r="PFR53" s="332"/>
      <c r="PFS53" s="332"/>
      <c r="PFT53" s="332"/>
      <c r="PFU53" s="332"/>
      <c r="PFV53" s="332"/>
      <c r="PFW53" s="332"/>
      <c r="PFX53" s="332"/>
      <c r="PFY53" s="332"/>
      <c r="PFZ53" s="332"/>
      <c r="PGA53" s="332"/>
      <c r="PGB53" s="332"/>
      <c r="PGC53" s="332"/>
      <c r="PGD53" s="332"/>
      <c r="PGE53" s="332"/>
      <c r="PGF53" s="332"/>
      <c r="PGG53" s="332"/>
      <c r="PGH53" s="332"/>
      <c r="PGI53" s="332"/>
      <c r="PGJ53" s="332"/>
      <c r="PGK53" s="332"/>
      <c r="PGL53" s="332"/>
      <c r="PGM53" s="332"/>
      <c r="PGN53" s="332"/>
      <c r="PGO53" s="332"/>
      <c r="PGP53" s="332"/>
      <c r="PGQ53" s="332"/>
      <c r="PGR53" s="332"/>
      <c r="PGS53" s="332"/>
      <c r="PGT53" s="332"/>
      <c r="PGU53" s="332"/>
      <c r="PGV53" s="332"/>
      <c r="PGW53" s="332"/>
      <c r="PGX53" s="332"/>
      <c r="PGY53" s="332"/>
      <c r="PGZ53" s="332"/>
      <c r="PHA53" s="332"/>
      <c r="PHB53" s="332"/>
      <c r="PHC53" s="332"/>
      <c r="PHD53" s="332"/>
      <c r="PHE53" s="332"/>
      <c r="PHF53" s="332"/>
      <c r="PHG53" s="332"/>
      <c r="PHH53" s="332"/>
      <c r="PHI53" s="332"/>
      <c r="PHJ53" s="332"/>
      <c r="PHK53" s="332"/>
      <c r="PHL53" s="332"/>
      <c r="PHM53" s="332"/>
      <c r="PHN53" s="332"/>
      <c r="PHO53" s="332"/>
      <c r="PHP53" s="332"/>
      <c r="PHQ53" s="332"/>
      <c r="PHR53" s="332"/>
      <c r="PHS53" s="332"/>
      <c r="PHT53" s="332"/>
      <c r="PHU53" s="332"/>
      <c r="PHV53" s="332"/>
      <c r="PHW53" s="332"/>
      <c r="PHX53" s="332"/>
      <c r="PHY53" s="332"/>
      <c r="PHZ53" s="332"/>
      <c r="PIA53" s="332"/>
      <c r="PIB53" s="332"/>
      <c r="PIC53" s="332"/>
      <c r="PID53" s="332"/>
      <c r="PIE53" s="332"/>
      <c r="PIF53" s="332"/>
      <c r="PIG53" s="332"/>
      <c r="PIH53" s="332"/>
      <c r="PII53" s="332"/>
      <c r="PIJ53" s="332"/>
      <c r="PIK53" s="332"/>
      <c r="PIL53" s="332"/>
      <c r="PIM53" s="332"/>
      <c r="PIN53" s="332"/>
      <c r="PIO53" s="332"/>
      <c r="PIP53" s="332"/>
      <c r="PIQ53" s="332"/>
      <c r="PIR53" s="332"/>
      <c r="PIS53" s="332"/>
      <c r="PIT53" s="332"/>
      <c r="PIU53" s="332"/>
      <c r="PIV53" s="332"/>
      <c r="PIW53" s="332"/>
      <c r="PIX53" s="332"/>
      <c r="PIY53" s="332"/>
      <c r="PIZ53" s="332"/>
      <c r="PJA53" s="332"/>
      <c r="PJB53" s="332"/>
      <c r="PJC53" s="332"/>
      <c r="PJD53" s="332"/>
      <c r="PJE53" s="332"/>
      <c r="PJF53" s="332"/>
      <c r="PJG53" s="332"/>
      <c r="PJH53" s="332"/>
      <c r="PJI53" s="332"/>
      <c r="PJJ53" s="332"/>
      <c r="PJK53" s="332"/>
      <c r="PJL53" s="332"/>
      <c r="PJM53" s="332"/>
      <c r="PJN53" s="332"/>
      <c r="PJO53" s="332"/>
      <c r="PJP53" s="332"/>
      <c r="PJQ53" s="332"/>
      <c r="PJR53" s="332"/>
      <c r="PJS53" s="332"/>
      <c r="PJT53" s="332"/>
      <c r="PJU53" s="332"/>
      <c r="PJV53" s="332"/>
      <c r="PJW53" s="332"/>
      <c r="PJX53" s="332"/>
      <c r="PJY53" s="332"/>
      <c r="PJZ53" s="332"/>
      <c r="PKA53" s="332"/>
      <c r="PKB53" s="332"/>
      <c r="PKC53" s="332"/>
      <c r="PKD53" s="332"/>
      <c r="PKE53" s="332"/>
      <c r="PKF53" s="332"/>
      <c r="PKG53" s="332"/>
      <c r="PKH53" s="332"/>
      <c r="PKI53" s="332"/>
      <c r="PKJ53" s="332"/>
      <c r="PKK53" s="332"/>
      <c r="PKL53" s="332"/>
      <c r="PKM53" s="332"/>
      <c r="PKN53" s="332"/>
      <c r="PKO53" s="332"/>
      <c r="PKP53" s="332"/>
      <c r="PKQ53" s="332"/>
      <c r="PKR53" s="332"/>
      <c r="PKS53" s="332"/>
      <c r="PKT53" s="332"/>
      <c r="PKU53" s="332"/>
      <c r="PKV53" s="332"/>
      <c r="PKW53" s="332"/>
      <c r="PKX53" s="332"/>
      <c r="PKY53" s="332"/>
      <c r="PKZ53" s="332"/>
      <c r="PLA53" s="332"/>
      <c r="PLB53" s="332"/>
      <c r="PLC53" s="332"/>
      <c r="PLD53" s="332"/>
      <c r="PLE53" s="332"/>
      <c r="PLF53" s="332"/>
      <c r="PLG53" s="332"/>
      <c r="PLH53" s="332"/>
      <c r="PLI53" s="332"/>
      <c r="PLJ53" s="332"/>
      <c r="PLK53" s="332"/>
      <c r="PLL53" s="332"/>
      <c r="PLM53" s="332"/>
      <c r="PLN53" s="332"/>
      <c r="PLO53" s="332"/>
      <c r="PLP53" s="332"/>
      <c r="PLQ53" s="332"/>
      <c r="PLR53" s="332"/>
      <c r="PLS53" s="332"/>
      <c r="PLT53" s="332"/>
      <c r="PLU53" s="332"/>
      <c r="PLV53" s="332"/>
      <c r="PLW53" s="332"/>
      <c r="PLX53" s="332"/>
      <c r="PLY53" s="332"/>
      <c r="PLZ53" s="332"/>
      <c r="PMA53" s="332"/>
      <c r="PMB53" s="332"/>
      <c r="PMC53" s="332"/>
      <c r="PMD53" s="332"/>
      <c r="PME53" s="332"/>
      <c r="PMF53" s="332"/>
      <c r="PMG53" s="332"/>
      <c r="PMH53" s="332"/>
      <c r="PMI53" s="332"/>
      <c r="PMJ53" s="332"/>
      <c r="PMK53" s="332"/>
      <c r="PML53" s="332"/>
      <c r="PMM53" s="332"/>
      <c r="PMN53" s="332"/>
      <c r="PMO53" s="332"/>
      <c r="PMP53" s="332"/>
      <c r="PMQ53" s="332"/>
      <c r="PMR53" s="332"/>
      <c r="PMS53" s="332"/>
      <c r="PMT53" s="332"/>
      <c r="PMU53" s="332"/>
      <c r="PMV53" s="332"/>
      <c r="PMW53" s="332"/>
      <c r="PMX53" s="332"/>
      <c r="PMY53" s="332"/>
      <c r="PMZ53" s="332"/>
      <c r="PNA53" s="332"/>
      <c r="PNB53" s="332"/>
      <c r="PNC53" s="332"/>
      <c r="PND53" s="332"/>
      <c r="PNE53" s="332"/>
      <c r="PNF53" s="332"/>
      <c r="PNG53" s="332"/>
      <c r="PNH53" s="332"/>
      <c r="PNI53" s="332"/>
      <c r="PNJ53" s="332"/>
      <c r="PNK53" s="332"/>
      <c r="PNL53" s="332"/>
      <c r="PNM53" s="332"/>
      <c r="PNN53" s="332"/>
      <c r="PNO53" s="332"/>
      <c r="PNP53" s="332"/>
      <c r="PNQ53" s="332"/>
      <c r="PNR53" s="332"/>
      <c r="PNS53" s="332"/>
      <c r="PNT53" s="332"/>
      <c r="PNU53" s="332"/>
      <c r="PNV53" s="332"/>
      <c r="PNW53" s="332"/>
      <c r="PNX53" s="332"/>
      <c r="PNY53" s="332"/>
      <c r="PNZ53" s="332"/>
      <c r="POA53" s="332"/>
      <c r="POB53" s="332"/>
      <c r="POC53" s="332"/>
      <c r="POD53" s="332"/>
      <c r="POE53" s="332"/>
      <c r="POF53" s="332"/>
      <c r="POG53" s="332"/>
      <c r="POH53" s="332"/>
      <c r="POI53" s="332"/>
      <c r="POJ53" s="332"/>
      <c r="POK53" s="332"/>
      <c r="POL53" s="332"/>
      <c r="POM53" s="332"/>
      <c r="PON53" s="332"/>
      <c r="POO53" s="332"/>
      <c r="POP53" s="332"/>
      <c r="POQ53" s="332"/>
      <c r="POR53" s="332"/>
      <c r="POS53" s="332"/>
      <c r="POT53" s="332"/>
      <c r="POU53" s="332"/>
      <c r="POV53" s="332"/>
      <c r="POW53" s="332"/>
      <c r="POX53" s="332"/>
      <c r="POY53" s="332"/>
      <c r="POZ53" s="332"/>
      <c r="PPA53" s="332"/>
      <c r="PPB53" s="332"/>
      <c r="PPC53" s="332"/>
      <c r="PPD53" s="332"/>
      <c r="PPE53" s="332"/>
      <c r="PPF53" s="332"/>
      <c r="PPG53" s="332"/>
      <c r="PPH53" s="332"/>
      <c r="PPI53" s="332"/>
      <c r="PPJ53" s="332"/>
      <c r="PPK53" s="332"/>
      <c r="PPL53" s="332"/>
      <c r="PPM53" s="332"/>
      <c r="PPN53" s="332"/>
      <c r="PPO53" s="332"/>
      <c r="PPP53" s="332"/>
      <c r="PPQ53" s="332"/>
      <c r="PPR53" s="332"/>
      <c r="PPS53" s="332"/>
      <c r="PPT53" s="332"/>
      <c r="PPU53" s="332"/>
      <c r="PPV53" s="332"/>
      <c r="PPW53" s="332"/>
      <c r="PPX53" s="332"/>
      <c r="PPY53" s="332"/>
      <c r="PPZ53" s="332"/>
      <c r="PQA53" s="332"/>
      <c r="PQB53" s="332"/>
      <c r="PQC53" s="332"/>
      <c r="PQD53" s="332"/>
      <c r="PQE53" s="332"/>
      <c r="PQF53" s="332"/>
      <c r="PQG53" s="332"/>
      <c r="PQH53" s="332"/>
      <c r="PQI53" s="332"/>
      <c r="PQJ53" s="332"/>
      <c r="PQK53" s="332"/>
      <c r="PQL53" s="332"/>
      <c r="PQM53" s="332"/>
      <c r="PQN53" s="332"/>
      <c r="PQO53" s="332"/>
      <c r="PQP53" s="332"/>
      <c r="PQQ53" s="332"/>
      <c r="PQR53" s="332"/>
      <c r="PQS53" s="332"/>
      <c r="PQT53" s="332"/>
      <c r="PQU53" s="332"/>
      <c r="PQV53" s="332"/>
      <c r="PQW53" s="332"/>
      <c r="PQX53" s="332"/>
      <c r="PQY53" s="332"/>
      <c r="PQZ53" s="332"/>
      <c r="PRA53" s="332"/>
      <c r="PRB53" s="332"/>
      <c r="PRC53" s="332"/>
      <c r="PRD53" s="332"/>
      <c r="PRE53" s="332"/>
      <c r="PRF53" s="332"/>
      <c r="PRG53" s="332"/>
      <c r="PRH53" s="332"/>
      <c r="PRI53" s="332"/>
      <c r="PRJ53" s="332"/>
      <c r="PRK53" s="332"/>
      <c r="PRL53" s="332"/>
      <c r="PRM53" s="332"/>
      <c r="PRN53" s="332"/>
      <c r="PRO53" s="332"/>
      <c r="PRP53" s="332"/>
      <c r="PRQ53" s="332"/>
      <c r="PRR53" s="332"/>
      <c r="PRS53" s="332"/>
      <c r="PRT53" s="332"/>
      <c r="PRU53" s="332"/>
      <c r="PRV53" s="332"/>
      <c r="PRW53" s="332"/>
      <c r="PRX53" s="332"/>
      <c r="PRY53" s="332"/>
      <c r="PRZ53" s="332"/>
      <c r="PSA53" s="332"/>
      <c r="PSB53" s="332"/>
      <c r="PSC53" s="332"/>
      <c r="PSD53" s="332"/>
      <c r="PSE53" s="332"/>
      <c r="PSF53" s="332"/>
      <c r="PSG53" s="332"/>
      <c r="PSH53" s="332"/>
      <c r="PSI53" s="332"/>
      <c r="PSJ53" s="332"/>
      <c r="PSK53" s="332"/>
      <c r="PSL53" s="332"/>
      <c r="PSM53" s="332"/>
      <c r="PSN53" s="332"/>
      <c r="PSO53" s="332"/>
      <c r="PSP53" s="332"/>
      <c r="PSQ53" s="332"/>
      <c r="PSR53" s="332"/>
      <c r="PSS53" s="332"/>
      <c r="PST53" s="332"/>
      <c r="PSU53" s="332"/>
      <c r="PSV53" s="332"/>
      <c r="PSW53" s="332"/>
      <c r="PSX53" s="332"/>
      <c r="PSY53" s="332"/>
      <c r="PSZ53" s="332"/>
      <c r="PTA53" s="332"/>
      <c r="PTB53" s="332"/>
      <c r="PTC53" s="332"/>
      <c r="PTD53" s="332"/>
      <c r="PTE53" s="332"/>
      <c r="PTF53" s="332"/>
      <c r="PTG53" s="332"/>
      <c r="PTH53" s="332"/>
      <c r="PTI53" s="332"/>
      <c r="PTJ53" s="332"/>
      <c r="PTK53" s="332"/>
      <c r="PTL53" s="332"/>
      <c r="PTM53" s="332"/>
      <c r="PTN53" s="332"/>
      <c r="PTO53" s="332"/>
      <c r="PTP53" s="332"/>
      <c r="PTQ53" s="332"/>
      <c r="PTR53" s="332"/>
      <c r="PTS53" s="332"/>
      <c r="PTT53" s="332"/>
      <c r="PTU53" s="332"/>
      <c r="PTV53" s="332"/>
      <c r="PTW53" s="332"/>
      <c r="PTX53" s="332"/>
      <c r="PTY53" s="332"/>
      <c r="PTZ53" s="332"/>
      <c r="PUA53" s="332"/>
      <c r="PUB53" s="332"/>
      <c r="PUC53" s="332"/>
      <c r="PUD53" s="332"/>
      <c r="PUE53" s="332"/>
      <c r="PUF53" s="332"/>
      <c r="PUG53" s="332"/>
      <c r="PUH53" s="332"/>
      <c r="PUI53" s="332"/>
      <c r="PUJ53" s="332"/>
      <c r="PUK53" s="332"/>
      <c r="PUL53" s="332"/>
      <c r="PUM53" s="332"/>
      <c r="PUN53" s="332"/>
      <c r="PUO53" s="332"/>
      <c r="PUP53" s="332"/>
      <c r="PUQ53" s="332"/>
      <c r="PUR53" s="332"/>
      <c r="PUS53" s="332"/>
      <c r="PUT53" s="332"/>
      <c r="PUU53" s="332"/>
      <c r="PUV53" s="332"/>
      <c r="PUW53" s="332"/>
      <c r="PUX53" s="332"/>
      <c r="PUY53" s="332"/>
      <c r="PUZ53" s="332"/>
      <c r="PVA53" s="332"/>
      <c r="PVB53" s="332"/>
      <c r="PVC53" s="332"/>
      <c r="PVD53" s="332"/>
      <c r="PVE53" s="332"/>
      <c r="PVF53" s="332"/>
      <c r="PVG53" s="332"/>
      <c r="PVH53" s="332"/>
      <c r="PVI53" s="332"/>
      <c r="PVJ53" s="332"/>
      <c r="PVK53" s="332"/>
      <c r="PVL53" s="332"/>
      <c r="PVM53" s="332"/>
      <c r="PVN53" s="332"/>
      <c r="PVO53" s="332"/>
      <c r="PVP53" s="332"/>
      <c r="PVQ53" s="332"/>
      <c r="PVR53" s="332"/>
      <c r="PVS53" s="332"/>
      <c r="PVT53" s="332"/>
      <c r="PVU53" s="332"/>
      <c r="PVV53" s="332"/>
      <c r="PVW53" s="332"/>
      <c r="PVX53" s="332"/>
      <c r="PVY53" s="332"/>
      <c r="PVZ53" s="332"/>
      <c r="PWA53" s="332"/>
      <c r="PWB53" s="332"/>
      <c r="PWC53" s="332"/>
      <c r="PWD53" s="332"/>
      <c r="PWE53" s="332"/>
      <c r="PWF53" s="332"/>
      <c r="PWG53" s="332"/>
      <c r="PWH53" s="332"/>
      <c r="PWI53" s="332"/>
      <c r="PWJ53" s="332"/>
      <c r="PWK53" s="332"/>
      <c r="PWL53" s="332"/>
      <c r="PWM53" s="332"/>
      <c r="PWN53" s="332"/>
      <c r="PWO53" s="332"/>
      <c r="PWP53" s="332"/>
      <c r="PWQ53" s="332"/>
      <c r="PWR53" s="332"/>
      <c r="PWS53" s="332"/>
      <c r="PWT53" s="332"/>
      <c r="PWU53" s="332"/>
      <c r="PWV53" s="332"/>
      <c r="PWW53" s="332"/>
      <c r="PWX53" s="332"/>
      <c r="PWY53" s="332"/>
      <c r="PWZ53" s="332"/>
      <c r="PXA53" s="332"/>
      <c r="PXB53" s="332"/>
      <c r="PXC53" s="332"/>
      <c r="PXD53" s="332"/>
      <c r="PXE53" s="332"/>
      <c r="PXF53" s="332"/>
      <c r="PXG53" s="332"/>
      <c r="PXH53" s="332"/>
      <c r="PXI53" s="332"/>
      <c r="PXJ53" s="332"/>
      <c r="PXK53" s="332"/>
      <c r="PXL53" s="332"/>
      <c r="PXM53" s="332"/>
      <c r="PXN53" s="332"/>
      <c r="PXO53" s="332"/>
      <c r="PXP53" s="332"/>
      <c r="PXQ53" s="332"/>
      <c r="PXR53" s="332"/>
      <c r="PXS53" s="332"/>
      <c r="PXT53" s="332"/>
      <c r="PXU53" s="332"/>
      <c r="PXV53" s="332"/>
      <c r="PXW53" s="332"/>
      <c r="PXX53" s="332"/>
      <c r="PXY53" s="332"/>
      <c r="PXZ53" s="332"/>
      <c r="PYA53" s="332"/>
      <c r="PYB53" s="332"/>
      <c r="PYC53" s="332"/>
      <c r="PYD53" s="332"/>
      <c r="PYE53" s="332"/>
      <c r="PYF53" s="332"/>
      <c r="PYG53" s="332"/>
      <c r="PYH53" s="332"/>
      <c r="PYI53" s="332"/>
      <c r="PYJ53" s="332"/>
      <c r="PYK53" s="332"/>
      <c r="PYL53" s="332"/>
      <c r="PYM53" s="332"/>
      <c r="PYN53" s="332"/>
      <c r="PYO53" s="332"/>
      <c r="PYP53" s="332"/>
      <c r="PYQ53" s="332"/>
      <c r="PYR53" s="332"/>
      <c r="PYS53" s="332"/>
      <c r="PYT53" s="332"/>
      <c r="PYU53" s="332"/>
      <c r="PYV53" s="332"/>
      <c r="PYW53" s="332"/>
      <c r="PYX53" s="332"/>
      <c r="PYY53" s="332"/>
      <c r="PYZ53" s="332"/>
      <c r="PZA53" s="332"/>
      <c r="PZB53" s="332"/>
      <c r="PZC53" s="332"/>
      <c r="PZD53" s="332"/>
      <c r="PZE53" s="332"/>
      <c r="PZF53" s="332"/>
      <c r="PZG53" s="332"/>
      <c r="PZH53" s="332"/>
      <c r="PZI53" s="332"/>
      <c r="PZJ53" s="332"/>
      <c r="PZK53" s="332"/>
      <c r="PZL53" s="332"/>
      <c r="PZM53" s="332"/>
      <c r="PZN53" s="332"/>
      <c r="PZO53" s="332"/>
      <c r="PZP53" s="332"/>
      <c r="PZQ53" s="332"/>
      <c r="PZR53" s="332"/>
      <c r="PZS53" s="332"/>
      <c r="PZT53" s="332"/>
      <c r="PZU53" s="332"/>
      <c r="PZV53" s="332"/>
      <c r="PZW53" s="332"/>
      <c r="PZX53" s="332"/>
      <c r="PZY53" s="332"/>
      <c r="PZZ53" s="332"/>
      <c r="QAA53" s="332"/>
      <c r="QAB53" s="332"/>
      <c r="QAC53" s="332"/>
      <c r="QAD53" s="332"/>
      <c r="QAE53" s="332"/>
      <c r="QAF53" s="332"/>
      <c r="QAG53" s="332"/>
      <c r="QAH53" s="332"/>
      <c r="QAI53" s="332"/>
      <c r="QAJ53" s="332"/>
      <c r="QAK53" s="332"/>
      <c r="QAL53" s="332"/>
      <c r="QAM53" s="332"/>
      <c r="QAN53" s="332"/>
      <c r="QAO53" s="332"/>
      <c r="QAP53" s="332"/>
      <c r="QAQ53" s="332"/>
      <c r="QAR53" s="332"/>
      <c r="QAS53" s="332"/>
      <c r="QAT53" s="332"/>
      <c r="QAU53" s="332"/>
      <c r="QAV53" s="332"/>
      <c r="QAW53" s="332"/>
      <c r="QAX53" s="332"/>
      <c r="QAY53" s="332"/>
      <c r="QAZ53" s="332"/>
      <c r="QBA53" s="332"/>
      <c r="QBB53" s="332"/>
      <c r="QBC53" s="332"/>
      <c r="QBD53" s="332"/>
      <c r="QBE53" s="332"/>
      <c r="QBF53" s="332"/>
      <c r="QBG53" s="332"/>
      <c r="QBH53" s="332"/>
      <c r="QBI53" s="332"/>
      <c r="QBJ53" s="332"/>
      <c r="QBK53" s="332"/>
      <c r="QBL53" s="332"/>
      <c r="QBM53" s="332"/>
      <c r="QBN53" s="332"/>
      <c r="QBO53" s="332"/>
      <c r="QBP53" s="332"/>
      <c r="QBQ53" s="332"/>
      <c r="QBR53" s="332"/>
      <c r="QBS53" s="332"/>
      <c r="QBT53" s="332"/>
      <c r="QBU53" s="332"/>
      <c r="QBV53" s="332"/>
      <c r="QBW53" s="332"/>
      <c r="QBX53" s="332"/>
      <c r="QBY53" s="332"/>
      <c r="QBZ53" s="332"/>
      <c r="QCA53" s="332"/>
      <c r="QCB53" s="332"/>
      <c r="QCC53" s="332"/>
      <c r="QCD53" s="332"/>
      <c r="QCE53" s="332"/>
      <c r="QCF53" s="332"/>
      <c r="QCG53" s="332"/>
      <c r="QCH53" s="332"/>
      <c r="QCI53" s="332"/>
      <c r="QCJ53" s="332"/>
      <c r="QCK53" s="332"/>
      <c r="QCL53" s="332"/>
      <c r="QCM53" s="332"/>
      <c r="QCN53" s="332"/>
      <c r="QCO53" s="332"/>
      <c r="QCP53" s="332"/>
      <c r="QCQ53" s="332"/>
      <c r="QCR53" s="332"/>
      <c r="QCS53" s="332"/>
      <c r="QCT53" s="332"/>
      <c r="QCU53" s="332"/>
      <c r="QCV53" s="332"/>
      <c r="QCW53" s="332"/>
      <c r="QCX53" s="332"/>
      <c r="QCY53" s="332"/>
      <c r="QCZ53" s="332"/>
      <c r="QDA53" s="332"/>
      <c r="QDB53" s="332"/>
      <c r="QDC53" s="332"/>
      <c r="QDD53" s="332"/>
      <c r="QDE53" s="332"/>
      <c r="QDF53" s="332"/>
      <c r="QDG53" s="332"/>
      <c r="QDH53" s="332"/>
      <c r="QDI53" s="332"/>
      <c r="QDJ53" s="332"/>
      <c r="QDK53" s="332"/>
      <c r="QDL53" s="332"/>
      <c r="QDM53" s="332"/>
      <c r="QDN53" s="332"/>
      <c r="QDO53" s="332"/>
      <c r="QDP53" s="332"/>
      <c r="QDQ53" s="332"/>
      <c r="QDR53" s="332"/>
      <c r="QDS53" s="332"/>
      <c r="QDT53" s="332"/>
      <c r="QDU53" s="332"/>
      <c r="QDV53" s="332"/>
      <c r="QDW53" s="332"/>
      <c r="QDX53" s="332"/>
      <c r="QDY53" s="332"/>
      <c r="QDZ53" s="332"/>
      <c r="QEA53" s="332"/>
      <c r="QEB53" s="332"/>
      <c r="QEC53" s="332"/>
      <c r="QED53" s="332"/>
      <c r="QEE53" s="332"/>
      <c r="QEF53" s="332"/>
      <c r="QEG53" s="332"/>
      <c r="QEH53" s="332"/>
      <c r="QEI53" s="332"/>
      <c r="QEJ53" s="332"/>
      <c r="QEK53" s="332"/>
      <c r="QEL53" s="332"/>
      <c r="QEM53" s="332"/>
      <c r="QEN53" s="332"/>
      <c r="QEO53" s="332"/>
      <c r="QEP53" s="332"/>
      <c r="QEQ53" s="332"/>
      <c r="QER53" s="332"/>
      <c r="QES53" s="332"/>
      <c r="QET53" s="332"/>
      <c r="QEU53" s="332"/>
      <c r="QEV53" s="332"/>
      <c r="QEW53" s="332"/>
      <c r="QEX53" s="332"/>
      <c r="QEY53" s="332"/>
      <c r="QEZ53" s="332"/>
      <c r="QFA53" s="332"/>
      <c r="QFB53" s="332"/>
      <c r="QFC53" s="332"/>
      <c r="QFD53" s="332"/>
      <c r="QFE53" s="332"/>
      <c r="QFF53" s="332"/>
      <c r="QFG53" s="332"/>
      <c r="QFH53" s="332"/>
      <c r="QFI53" s="332"/>
      <c r="QFJ53" s="332"/>
      <c r="QFK53" s="332"/>
      <c r="QFL53" s="332"/>
      <c r="QFM53" s="332"/>
      <c r="QFN53" s="332"/>
      <c r="QFO53" s="332"/>
      <c r="QFP53" s="332"/>
      <c r="QFQ53" s="332"/>
      <c r="QFR53" s="332"/>
      <c r="QFS53" s="332"/>
      <c r="QFT53" s="332"/>
      <c r="QFU53" s="332"/>
      <c r="QFV53" s="332"/>
      <c r="QFW53" s="332"/>
      <c r="QFX53" s="332"/>
      <c r="QFY53" s="332"/>
      <c r="QFZ53" s="332"/>
      <c r="QGA53" s="332"/>
      <c r="QGB53" s="332"/>
      <c r="QGC53" s="332"/>
      <c r="QGD53" s="332"/>
      <c r="QGE53" s="332"/>
      <c r="QGF53" s="332"/>
      <c r="QGG53" s="332"/>
      <c r="QGH53" s="332"/>
      <c r="QGI53" s="332"/>
      <c r="QGJ53" s="332"/>
      <c r="QGK53" s="332"/>
      <c r="QGL53" s="332"/>
      <c r="QGM53" s="332"/>
      <c r="QGN53" s="332"/>
      <c r="QGO53" s="332"/>
      <c r="QGP53" s="332"/>
      <c r="QGQ53" s="332"/>
      <c r="QGR53" s="332"/>
      <c r="QGS53" s="332"/>
      <c r="QGT53" s="332"/>
      <c r="QGU53" s="332"/>
      <c r="QGV53" s="332"/>
      <c r="QGW53" s="332"/>
      <c r="QGX53" s="332"/>
      <c r="QGY53" s="332"/>
      <c r="QGZ53" s="332"/>
      <c r="QHA53" s="332"/>
      <c r="QHB53" s="332"/>
      <c r="QHC53" s="332"/>
      <c r="QHD53" s="332"/>
      <c r="QHE53" s="332"/>
      <c r="QHF53" s="332"/>
      <c r="QHG53" s="332"/>
      <c r="QHH53" s="332"/>
      <c r="QHI53" s="332"/>
      <c r="QHJ53" s="332"/>
      <c r="QHK53" s="332"/>
      <c r="QHL53" s="332"/>
      <c r="QHM53" s="332"/>
      <c r="QHN53" s="332"/>
      <c r="QHO53" s="332"/>
      <c r="QHP53" s="332"/>
      <c r="QHQ53" s="332"/>
      <c r="QHR53" s="332"/>
      <c r="QHS53" s="332"/>
      <c r="QHT53" s="332"/>
      <c r="QHU53" s="332"/>
      <c r="QHV53" s="332"/>
      <c r="QHW53" s="332"/>
      <c r="QHX53" s="332"/>
      <c r="QHY53" s="332"/>
      <c r="QHZ53" s="332"/>
      <c r="QIA53" s="332"/>
      <c r="QIB53" s="332"/>
      <c r="QIC53" s="332"/>
      <c r="QID53" s="332"/>
      <c r="QIE53" s="332"/>
      <c r="QIF53" s="332"/>
      <c r="QIG53" s="332"/>
      <c r="QIH53" s="332"/>
      <c r="QII53" s="332"/>
      <c r="QIJ53" s="332"/>
      <c r="QIK53" s="332"/>
      <c r="QIL53" s="332"/>
      <c r="QIM53" s="332"/>
      <c r="QIN53" s="332"/>
      <c r="QIO53" s="332"/>
      <c r="QIP53" s="332"/>
      <c r="QIQ53" s="332"/>
      <c r="QIR53" s="332"/>
      <c r="QIS53" s="332"/>
      <c r="QIT53" s="332"/>
      <c r="QIU53" s="332"/>
      <c r="QIV53" s="332"/>
      <c r="QIW53" s="332"/>
      <c r="QIX53" s="332"/>
      <c r="QIY53" s="332"/>
      <c r="QIZ53" s="332"/>
      <c r="QJA53" s="332"/>
      <c r="QJB53" s="332"/>
      <c r="QJC53" s="332"/>
      <c r="QJD53" s="332"/>
      <c r="QJE53" s="332"/>
      <c r="QJF53" s="332"/>
      <c r="QJG53" s="332"/>
      <c r="QJH53" s="332"/>
      <c r="QJI53" s="332"/>
      <c r="QJJ53" s="332"/>
      <c r="QJK53" s="332"/>
      <c r="QJL53" s="332"/>
      <c r="QJM53" s="332"/>
      <c r="QJN53" s="332"/>
      <c r="QJO53" s="332"/>
      <c r="QJP53" s="332"/>
      <c r="QJQ53" s="332"/>
      <c r="QJR53" s="332"/>
      <c r="QJS53" s="332"/>
      <c r="QJT53" s="332"/>
      <c r="QJU53" s="332"/>
      <c r="QJV53" s="332"/>
      <c r="QJW53" s="332"/>
      <c r="QJX53" s="332"/>
      <c r="QJY53" s="332"/>
      <c r="QJZ53" s="332"/>
      <c r="QKA53" s="332"/>
      <c r="QKB53" s="332"/>
      <c r="QKC53" s="332"/>
      <c r="QKD53" s="332"/>
      <c r="QKE53" s="332"/>
      <c r="QKF53" s="332"/>
      <c r="QKG53" s="332"/>
      <c r="QKH53" s="332"/>
      <c r="QKI53" s="332"/>
      <c r="QKJ53" s="332"/>
      <c r="QKK53" s="332"/>
      <c r="QKL53" s="332"/>
      <c r="QKM53" s="332"/>
      <c r="QKN53" s="332"/>
      <c r="QKO53" s="332"/>
      <c r="QKP53" s="332"/>
      <c r="QKQ53" s="332"/>
      <c r="QKR53" s="332"/>
      <c r="QKS53" s="332"/>
      <c r="QKT53" s="332"/>
      <c r="QKU53" s="332"/>
      <c r="QKV53" s="332"/>
      <c r="QKW53" s="332"/>
      <c r="QKX53" s="332"/>
      <c r="QKY53" s="332"/>
      <c r="QKZ53" s="332"/>
      <c r="QLA53" s="332"/>
      <c r="QLB53" s="332"/>
      <c r="QLC53" s="332"/>
      <c r="QLD53" s="332"/>
      <c r="QLE53" s="332"/>
      <c r="QLF53" s="332"/>
      <c r="QLG53" s="332"/>
      <c r="QLH53" s="332"/>
      <c r="QLI53" s="332"/>
      <c r="QLJ53" s="332"/>
      <c r="QLK53" s="332"/>
      <c r="QLL53" s="332"/>
      <c r="QLM53" s="332"/>
      <c r="QLN53" s="332"/>
      <c r="QLO53" s="332"/>
      <c r="QLP53" s="332"/>
      <c r="QLQ53" s="332"/>
      <c r="QLR53" s="332"/>
      <c r="QLS53" s="332"/>
      <c r="QLT53" s="332"/>
      <c r="QLU53" s="332"/>
      <c r="QLV53" s="332"/>
      <c r="QLW53" s="332"/>
      <c r="QLX53" s="332"/>
      <c r="QLY53" s="332"/>
      <c r="QLZ53" s="332"/>
      <c r="QMA53" s="332"/>
      <c r="QMB53" s="332"/>
      <c r="QMC53" s="332"/>
      <c r="QMD53" s="332"/>
      <c r="QME53" s="332"/>
      <c r="QMF53" s="332"/>
      <c r="QMG53" s="332"/>
      <c r="QMH53" s="332"/>
      <c r="QMI53" s="332"/>
      <c r="QMJ53" s="332"/>
      <c r="QMK53" s="332"/>
      <c r="QML53" s="332"/>
      <c r="QMM53" s="332"/>
      <c r="QMN53" s="332"/>
      <c r="QMO53" s="332"/>
      <c r="QMP53" s="332"/>
      <c r="QMQ53" s="332"/>
      <c r="QMR53" s="332"/>
      <c r="QMS53" s="332"/>
      <c r="QMT53" s="332"/>
      <c r="QMU53" s="332"/>
      <c r="QMV53" s="332"/>
      <c r="QMW53" s="332"/>
      <c r="QMX53" s="332"/>
      <c r="QMY53" s="332"/>
      <c r="QMZ53" s="332"/>
      <c r="QNA53" s="332"/>
      <c r="QNB53" s="332"/>
      <c r="QNC53" s="332"/>
      <c r="QND53" s="332"/>
      <c r="QNE53" s="332"/>
      <c r="QNF53" s="332"/>
      <c r="QNG53" s="332"/>
      <c r="QNH53" s="332"/>
      <c r="QNI53" s="332"/>
      <c r="QNJ53" s="332"/>
      <c r="QNK53" s="332"/>
      <c r="QNL53" s="332"/>
      <c r="QNM53" s="332"/>
      <c r="QNN53" s="332"/>
      <c r="QNO53" s="332"/>
      <c r="QNP53" s="332"/>
      <c r="QNQ53" s="332"/>
      <c r="QNR53" s="332"/>
      <c r="QNS53" s="332"/>
      <c r="QNT53" s="332"/>
      <c r="QNU53" s="332"/>
      <c r="QNV53" s="332"/>
      <c r="QNW53" s="332"/>
      <c r="QNX53" s="332"/>
      <c r="QNY53" s="332"/>
      <c r="QNZ53" s="332"/>
      <c r="QOA53" s="332"/>
      <c r="QOB53" s="332"/>
      <c r="QOC53" s="332"/>
      <c r="QOD53" s="332"/>
      <c r="QOE53" s="332"/>
      <c r="QOF53" s="332"/>
      <c r="QOG53" s="332"/>
      <c r="QOH53" s="332"/>
      <c r="QOI53" s="332"/>
      <c r="QOJ53" s="332"/>
      <c r="QOK53" s="332"/>
      <c r="QOL53" s="332"/>
      <c r="QOM53" s="332"/>
      <c r="QON53" s="332"/>
      <c r="QOO53" s="332"/>
      <c r="QOP53" s="332"/>
      <c r="QOQ53" s="332"/>
      <c r="QOR53" s="332"/>
      <c r="QOS53" s="332"/>
      <c r="QOT53" s="332"/>
      <c r="QOU53" s="332"/>
      <c r="QOV53" s="332"/>
      <c r="QOW53" s="332"/>
      <c r="QOX53" s="332"/>
      <c r="QOY53" s="332"/>
      <c r="QOZ53" s="332"/>
      <c r="QPA53" s="332"/>
      <c r="QPB53" s="332"/>
      <c r="QPC53" s="332"/>
      <c r="QPD53" s="332"/>
      <c r="QPE53" s="332"/>
      <c r="QPF53" s="332"/>
      <c r="QPG53" s="332"/>
      <c r="QPH53" s="332"/>
      <c r="QPI53" s="332"/>
      <c r="QPJ53" s="332"/>
      <c r="QPK53" s="332"/>
      <c r="QPL53" s="332"/>
      <c r="QPM53" s="332"/>
      <c r="QPN53" s="332"/>
      <c r="QPO53" s="332"/>
      <c r="QPP53" s="332"/>
      <c r="QPQ53" s="332"/>
      <c r="QPR53" s="332"/>
      <c r="QPS53" s="332"/>
      <c r="QPT53" s="332"/>
      <c r="QPU53" s="332"/>
      <c r="QPV53" s="332"/>
      <c r="QPW53" s="332"/>
      <c r="QPX53" s="332"/>
      <c r="QPY53" s="332"/>
      <c r="QPZ53" s="332"/>
      <c r="QQA53" s="332"/>
      <c r="QQB53" s="332"/>
      <c r="QQC53" s="332"/>
      <c r="QQD53" s="332"/>
      <c r="QQE53" s="332"/>
      <c r="QQF53" s="332"/>
      <c r="QQG53" s="332"/>
      <c r="QQH53" s="332"/>
      <c r="QQI53" s="332"/>
      <c r="QQJ53" s="332"/>
      <c r="QQK53" s="332"/>
      <c r="QQL53" s="332"/>
      <c r="QQM53" s="332"/>
      <c r="QQN53" s="332"/>
      <c r="QQO53" s="332"/>
      <c r="QQP53" s="332"/>
      <c r="QQQ53" s="332"/>
      <c r="QQR53" s="332"/>
      <c r="QQS53" s="332"/>
      <c r="QQT53" s="332"/>
      <c r="QQU53" s="332"/>
      <c r="QQV53" s="332"/>
      <c r="QQW53" s="332"/>
      <c r="QQX53" s="332"/>
      <c r="QQY53" s="332"/>
      <c r="QQZ53" s="332"/>
      <c r="QRA53" s="332"/>
      <c r="QRB53" s="332"/>
      <c r="QRC53" s="332"/>
      <c r="QRD53" s="332"/>
      <c r="QRE53" s="332"/>
      <c r="QRF53" s="332"/>
      <c r="QRG53" s="332"/>
      <c r="QRH53" s="332"/>
      <c r="QRI53" s="332"/>
      <c r="QRJ53" s="332"/>
      <c r="QRK53" s="332"/>
      <c r="QRL53" s="332"/>
      <c r="QRM53" s="332"/>
      <c r="QRN53" s="332"/>
      <c r="QRO53" s="332"/>
      <c r="QRP53" s="332"/>
      <c r="QRQ53" s="332"/>
      <c r="QRR53" s="332"/>
      <c r="QRS53" s="332"/>
      <c r="QRT53" s="332"/>
      <c r="QRU53" s="332"/>
      <c r="QRV53" s="332"/>
      <c r="QRW53" s="332"/>
      <c r="QRX53" s="332"/>
      <c r="QRY53" s="332"/>
      <c r="QRZ53" s="332"/>
      <c r="QSA53" s="332"/>
      <c r="QSB53" s="332"/>
      <c r="QSC53" s="332"/>
      <c r="QSD53" s="332"/>
      <c r="QSE53" s="332"/>
      <c r="QSF53" s="332"/>
      <c r="QSG53" s="332"/>
      <c r="QSH53" s="332"/>
      <c r="QSI53" s="332"/>
      <c r="QSJ53" s="332"/>
      <c r="QSK53" s="332"/>
      <c r="QSL53" s="332"/>
      <c r="QSM53" s="332"/>
      <c r="QSN53" s="332"/>
      <c r="QSO53" s="332"/>
      <c r="QSP53" s="332"/>
      <c r="QSQ53" s="332"/>
      <c r="QSR53" s="332"/>
      <c r="QSS53" s="332"/>
      <c r="QST53" s="332"/>
      <c r="QSU53" s="332"/>
      <c r="QSV53" s="332"/>
      <c r="QSW53" s="332"/>
      <c r="QSX53" s="332"/>
      <c r="QSY53" s="332"/>
      <c r="QSZ53" s="332"/>
      <c r="QTA53" s="332"/>
      <c r="QTB53" s="332"/>
      <c r="QTC53" s="332"/>
      <c r="QTD53" s="332"/>
      <c r="QTE53" s="332"/>
      <c r="QTF53" s="332"/>
      <c r="QTG53" s="332"/>
      <c r="QTH53" s="332"/>
      <c r="QTI53" s="332"/>
      <c r="QTJ53" s="332"/>
      <c r="QTK53" s="332"/>
      <c r="QTL53" s="332"/>
      <c r="QTM53" s="332"/>
      <c r="QTN53" s="332"/>
      <c r="QTO53" s="332"/>
      <c r="QTP53" s="332"/>
      <c r="QTQ53" s="332"/>
      <c r="QTR53" s="332"/>
      <c r="QTS53" s="332"/>
      <c r="QTT53" s="332"/>
      <c r="QTU53" s="332"/>
      <c r="QTV53" s="332"/>
      <c r="QTW53" s="332"/>
      <c r="QTX53" s="332"/>
      <c r="QTY53" s="332"/>
      <c r="QTZ53" s="332"/>
      <c r="QUA53" s="332"/>
      <c r="QUB53" s="332"/>
      <c r="QUC53" s="332"/>
      <c r="QUD53" s="332"/>
      <c r="QUE53" s="332"/>
      <c r="QUF53" s="332"/>
      <c r="QUG53" s="332"/>
      <c r="QUH53" s="332"/>
      <c r="QUI53" s="332"/>
      <c r="QUJ53" s="332"/>
      <c r="QUK53" s="332"/>
      <c r="QUL53" s="332"/>
      <c r="QUM53" s="332"/>
      <c r="QUN53" s="332"/>
      <c r="QUO53" s="332"/>
      <c r="QUP53" s="332"/>
      <c r="QUQ53" s="332"/>
      <c r="QUR53" s="332"/>
      <c r="QUS53" s="332"/>
      <c r="QUT53" s="332"/>
      <c r="QUU53" s="332"/>
      <c r="QUV53" s="332"/>
      <c r="QUW53" s="332"/>
      <c r="QUX53" s="332"/>
      <c r="QUY53" s="332"/>
      <c r="QUZ53" s="332"/>
      <c r="QVA53" s="332"/>
      <c r="QVB53" s="332"/>
      <c r="QVC53" s="332"/>
      <c r="QVD53" s="332"/>
      <c r="QVE53" s="332"/>
      <c r="QVF53" s="332"/>
      <c r="QVG53" s="332"/>
      <c r="QVH53" s="332"/>
      <c r="QVI53" s="332"/>
      <c r="QVJ53" s="332"/>
      <c r="QVK53" s="332"/>
      <c r="QVL53" s="332"/>
      <c r="QVM53" s="332"/>
      <c r="QVN53" s="332"/>
      <c r="QVO53" s="332"/>
      <c r="QVP53" s="332"/>
      <c r="QVQ53" s="332"/>
      <c r="QVR53" s="332"/>
      <c r="QVS53" s="332"/>
      <c r="QVT53" s="332"/>
      <c r="QVU53" s="332"/>
      <c r="QVV53" s="332"/>
      <c r="QVW53" s="332"/>
      <c r="QVX53" s="332"/>
      <c r="QVY53" s="332"/>
      <c r="QVZ53" s="332"/>
      <c r="QWA53" s="332"/>
      <c r="QWB53" s="332"/>
      <c r="QWC53" s="332"/>
      <c r="QWD53" s="332"/>
      <c r="QWE53" s="332"/>
      <c r="QWF53" s="332"/>
      <c r="QWG53" s="332"/>
      <c r="QWH53" s="332"/>
      <c r="QWI53" s="332"/>
      <c r="QWJ53" s="332"/>
      <c r="QWK53" s="332"/>
      <c r="QWL53" s="332"/>
      <c r="QWM53" s="332"/>
      <c r="QWN53" s="332"/>
      <c r="QWO53" s="332"/>
      <c r="QWP53" s="332"/>
      <c r="QWQ53" s="332"/>
      <c r="QWR53" s="332"/>
      <c r="QWS53" s="332"/>
      <c r="QWT53" s="332"/>
      <c r="QWU53" s="332"/>
      <c r="QWV53" s="332"/>
      <c r="QWW53" s="332"/>
      <c r="QWX53" s="332"/>
      <c r="QWY53" s="332"/>
      <c r="QWZ53" s="332"/>
      <c r="QXA53" s="332"/>
      <c r="QXB53" s="332"/>
      <c r="QXC53" s="332"/>
      <c r="QXD53" s="332"/>
      <c r="QXE53" s="332"/>
      <c r="QXF53" s="332"/>
      <c r="QXG53" s="332"/>
      <c r="QXH53" s="332"/>
      <c r="QXI53" s="332"/>
      <c r="QXJ53" s="332"/>
      <c r="QXK53" s="332"/>
      <c r="QXL53" s="332"/>
      <c r="QXM53" s="332"/>
      <c r="QXN53" s="332"/>
      <c r="QXO53" s="332"/>
      <c r="QXP53" s="332"/>
      <c r="QXQ53" s="332"/>
      <c r="QXR53" s="332"/>
      <c r="QXS53" s="332"/>
      <c r="QXT53" s="332"/>
      <c r="QXU53" s="332"/>
      <c r="QXV53" s="332"/>
      <c r="QXW53" s="332"/>
      <c r="QXX53" s="332"/>
      <c r="QXY53" s="332"/>
      <c r="QXZ53" s="332"/>
      <c r="QYA53" s="332"/>
      <c r="QYB53" s="332"/>
      <c r="QYC53" s="332"/>
      <c r="QYD53" s="332"/>
      <c r="QYE53" s="332"/>
      <c r="QYF53" s="332"/>
      <c r="QYG53" s="332"/>
      <c r="QYH53" s="332"/>
      <c r="QYI53" s="332"/>
      <c r="QYJ53" s="332"/>
      <c r="QYK53" s="332"/>
      <c r="QYL53" s="332"/>
      <c r="QYM53" s="332"/>
      <c r="QYN53" s="332"/>
      <c r="QYO53" s="332"/>
      <c r="QYP53" s="332"/>
      <c r="QYQ53" s="332"/>
      <c r="QYR53" s="332"/>
      <c r="QYS53" s="332"/>
      <c r="QYT53" s="332"/>
      <c r="QYU53" s="332"/>
      <c r="QYV53" s="332"/>
      <c r="QYW53" s="332"/>
      <c r="QYX53" s="332"/>
      <c r="QYY53" s="332"/>
      <c r="QYZ53" s="332"/>
      <c r="QZA53" s="332"/>
      <c r="QZB53" s="332"/>
      <c r="QZC53" s="332"/>
      <c r="QZD53" s="332"/>
      <c r="QZE53" s="332"/>
      <c r="QZF53" s="332"/>
      <c r="QZG53" s="332"/>
      <c r="QZH53" s="332"/>
      <c r="QZI53" s="332"/>
      <c r="QZJ53" s="332"/>
      <c r="QZK53" s="332"/>
      <c r="QZL53" s="332"/>
      <c r="QZM53" s="332"/>
      <c r="QZN53" s="332"/>
      <c r="QZO53" s="332"/>
      <c r="QZP53" s="332"/>
      <c r="QZQ53" s="332"/>
      <c r="QZR53" s="332"/>
      <c r="QZS53" s="332"/>
      <c r="QZT53" s="332"/>
      <c r="QZU53" s="332"/>
      <c r="QZV53" s="332"/>
      <c r="QZW53" s="332"/>
      <c r="QZX53" s="332"/>
      <c r="QZY53" s="332"/>
      <c r="QZZ53" s="332"/>
      <c r="RAA53" s="332"/>
      <c r="RAB53" s="332"/>
      <c r="RAC53" s="332"/>
      <c r="RAD53" s="332"/>
      <c r="RAE53" s="332"/>
      <c r="RAF53" s="332"/>
      <c r="RAG53" s="332"/>
      <c r="RAH53" s="332"/>
      <c r="RAI53" s="332"/>
      <c r="RAJ53" s="332"/>
      <c r="RAK53" s="332"/>
      <c r="RAL53" s="332"/>
      <c r="RAM53" s="332"/>
      <c r="RAN53" s="332"/>
      <c r="RAO53" s="332"/>
      <c r="RAP53" s="332"/>
      <c r="RAQ53" s="332"/>
      <c r="RAR53" s="332"/>
      <c r="RAS53" s="332"/>
      <c r="RAT53" s="332"/>
      <c r="RAU53" s="332"/>
      <c r="RAV53" s="332"/>
      <c r="RAW53" s="332"/>
      <c r="RAX53" s="332"/>
      <c r="RAY53" s="332"/>
      <c r="RAZ53" s="332"/>
      <c r="RBA53" s="332"/>
      <c r="RBB53" s="332"/>
      <c r="RBC53" s="332"/>
      <c r="RBD53" s="332"/>
      <c r="RBE53" s="332"/>
      <c r="RBF53" s="332"/>
      <c r="RBG53" s="332"/>
      <c r="RBH53" s="332"/>
      <c r="RBI53" s="332"/>
      <c r="RBJ53" s="332"/>
      <c r="RBK53" s="332"/>
      <c r="RBL53" s="332"/>
      <c r="RBM53" s="332"/>
      <c r="RBN53" s="332"/>
      <c r="RBO53" s="332"/>
      <c r="RBP53" s="332"/>
      <c r="RBQ53" s="332"/>
      <c r="RBR53" s="332"/>
      <c r="RBS53" s="332"/>
      <c r="RBT53" s="332"/>
      <c r="RBU53" s="332"/>
      <c r="RBV53" s="332"/>
      <c r="RBW53" s="332"/>
      <c r="RBX53" s="332"/>
      <c r="RBY53" s="332"/>
      <c r="RBZ53" s="332"/>
      <c r="RCA53" s="332"/>
      <c r="RCB53" s="332"/>
      <c r="RCC53" s="332"/>
      <c r="RCD53" s="332"/>
      <c r="RCE53" s="332"/>
      <c r="RCF53" s="332"/>
      <c r="RCG53" s="332"/>
      <c r="RCH53" s="332"/>
      <c r="RCI53" s="332"/>
      <c r="RCJ53" s="332"/>
      <c r="RCK53" s="332"/>
      <c r="RCL53" s="332"/>
      <c r="RCM53" s="332"/>
      <c r="RCN53" s="332"/>
      <c r="RCO53" s="332"/>
      <c r="RCP53" s="332"/>
      <c r="RCQ53" s="332"/>
      <c r="RCR53" s="332"/>
      <c r="RCS53" s="332"/>
      <c r="RCT53" s="332"/>
      <c r="RCU53" s="332"/>
      <c r="RCV53" s="332"/>
      <c r="RCW53" s="332"/>
      <c r="RCX53" s="332"/>
      <c r="RCY53" s="332"/>
      <c r="RCZ53" s="332"/>
      <c r="RDA53" s="332"/>
      <c r="RDB53" s="332"/>
      <c r="RDC53" s="332"/>
      <c r="RDD53" s="332"/>
      <c r="RDE53" s="332"/>
      <c r="RDF53" s="332"/>
      <c r="RDG53" s="332"/>
      <c r="RDH53" s="332"/>
      <c r="RDI53" s="332"/>
      <c r="RDJ53" s="332"/>
      <c r="RDK53" s="332"/>
      <c r="RDL53" s="332"/>
      <c r="RDM53" s="332"/>
      <c r="RDN53" s="332"/>
      <c r="RDO53" s="332"/>
      <c r="RDP53" s="332"/>
      <c r="RDQ53" s="332"/>
      <c r="RDR53" s="332"/>
      <c r="RDS53" s="332"/>
      <c r="RDT53" s="332"/>
      <c r="RDU53" s="332"/>
      <c r="RDV53" s="332"/>
      <c r="RDW53" s="332"/>
      <c r="RDX53" s="332"/>
      <c r="RDY53" s="332"/>
      <c r="RDZ53" s="332"/>
      <c r="REA53" s="332"/>
      <c r="REB53" s="332"/>
      <c r="REC53" s="332"/>
      <c r="RED53" s="332"/>
      <c r="REE53" s="332"/>
      <c r="REF53" s="332"/>
      <c r="REG53" s="332"/>
      <c r="REH53" s="332"/>
      <c r="REI53" s="332"/>
      <c r="REJ53" s="332"/>
      <c r="REK53" s="332"/>
      <c r="REL53" s="332"/>
      <c r="REM53" s="332"/>
      <c r="REN53" s="332"/>
      <c r="REO53" s="332"/>
      <c r="REP53" s="332"/>
      <c r="REQ53" s="332"/>
      <c r="RER53" s="332"/>
      <c r="RES53" s="332"/>
      <c r="RET53" s="332"/>
      <c r="REU53" s="332"/>
      <c r="REV53" s="332"/>
      <c r="REW53" s="332"/>
      <c r="REX53" s="332"/>
      <c r="REY53" s="332"/>
      <c r="REZ53" s="332"/>
      <c r="RFA53" s="332"/>
      <c r="RFB53" s="332"/>
      <c r="RFC53" s="332"/>
      <c r="RFD53" s="332"/>
      <c r="RFE53" s="332"/>
      <c r="RFF53" s="332"/>
      <c r="RFG53" s="332"/>
      <c r="RFH53" s="332"/>
      <c r="RFI53" s="332"/>
      <c r="RFJ53" s="332"/>
      <c r="RFK53" s="332"/>
      <c r="RFL53" s="332"/>
      <c r="RFM53" s="332"/>
      <c r="RFN53" s="332"/>
      <c r="RFO53" s="332"/>
      <c r="RFP53" s="332"/>
      <c r="RFQ53" s="332"/>
      <c r="RFR53" s="332"/>
      <c r="RFS53" s="332"/>
      <c r="RFT53" s="332"/>
      <c r="RFU53" s="332"/>
      <c r="RFV53" s="332"/>
      <c r="RFW53" s="332"/>
      <c r="RFX53" s="332"/>
      <c r="RFY53" s="332"/>
      <c r="RFZ53" s="332"/>
      <c r="RGA53" s="332"/>
      <c r="RGB53" s="332"/>
      <c r="RGC53" s="332"/>
      <c r="RGD53" s="332"/>
      <c r="RGE53" s="332"/>
      <c r="RGF53" s="332"/>
      <c r="RGG53" s="332"/>
      <c r="RGH53" s="332"/>
      <c r="RGI53" s="332"/>
      <c r="RGJ53" s="332"/>
      <c r="RGK53" s="332"/>
      <c r="RGL53" s="332"/>
      <c r="RGM53" s="332"/>
      <c r="RGN53" s="332"/>
      <c r="RGO53" s="332"/>
      <c r="RGP53" s="332"/>
      <c r="RGQ53" s="332"/>
      <c r="RGR53" s="332"/>
      <c r="RGS53" s="332"/>
      <c r="RGT53" s="332"/>
      <c r="RGU53" s="332"/>
      <c r="RGV53" s="332"/>
      <c r="RGW53" s="332"/>
      <c r="RGX53" s="332"/>
      <c r="RGY53" s="332"/>
      <c r="RGZ53" s="332"/>
      <c r="RHA53" s="332"/>
      <c r="RHB53" s="332"/>
      <c r="RHC53" s="332"/>
      <c r="RHD53" s="332"/>
      <c r="RHE53" s="332"/>
      <c r="RHF53" s="332"/>
      <c r="RHG53" s="332"/>
      <c r="RHH53" s="332"/>
      <c r="RHI53" s="332"/>
      <c r="RHJ53" s="332"/>
      <c r="RHK53" s="332"/>
      <c r="RHL53" s="332"/>
      <c r="RHM53" s="332"/>
      <c r="RHN53" s="332"/>
      <c r="RHO53" s="332"/>
      <c r="RHP53" s="332"/>
      <c r="RHQ53" s="332"/>
      <c r="RHR53" s="332"/>
      <c r="RHS53" s="332"/>
      <c r="RHT53" s="332"/>
      <c r="RHU53" s="332"/>
      <c r="RHV53" s="332"/>
      <c r="RHW53" s="332"/>
      <c r="RHX53" s="332"/>
      <c r="RHY53" s="332"/>
      <c r="RHZ53" s="332"/>
      <c r="RIA53" s="332"/>
      <c r="RIB53" s="332"/>
      <c r="RIC53" s="332"/>
      <c r="RID53" s="332"/>
      <c r="RIE53" s="332"/>
      <c r="RIF53" s="332"/>
      <c r="RIG53" s="332"/>
      <c r="RIH53" s="332"/>
      <c r="RII53" s="332"/>
      <c r="RIJ53" s="332"/>
      <c r="RIK53" s="332"/>
      <c r="RIL53" s="332"/>
      <c r="RIM53" s="332"/>
      <c r="RIN53" s="332"/>
      <c r="RIO53" s="332"/>
      <c r="RIP53" s="332"/>
      <c r="RIQ53" s="332"/>
      <c r="RIR53" s="332"/>
      <c r="RIS53" s="332"/>
      <c r="RIT53" s="332"/>
      <c r="RIU53" s="332"/>
      <c r="RIV53" s="332"/>
      <c r="RIW53" s="332"/>
      <c r="RIX53" s="332"/>
      <c r="RIY53" s="332"/>
      <c r="RIZ53" s="332"/>
      <c r="RJA53" s="332"/>
      <c r="RJB53" s="332"/>
      <c r="RJC53" s="332"/>
      <c r="RJD53" s="332"/>
      <c r="RJE53" s="332"/>
      <c r="RJF53" s="332"/>
      <c r="RJG53" s="332"/>
      <c r="RJH53" s="332"/>
      <c r="RJI53" s="332"/>
      <c r="RJJ53" s="332"/>
      <c r="RJK53" s="332"/>
      <c r="RJL53" s="332"/>
      <c r="RJM53" s="332"/>
      <c r="RJN53" s="332"/>
      <c r="RJO53" s="332"/>
      <c r="RJP53" s="332"/>
      <c r="RJQ53" s="332"/>
      <c r="RJR53" s="332"/>
      <c r="RJS53" s="332"/>
      <c r="RJT53" s="332"/>
      <c r="RJU53" s="332"/>
      <c r="RJV53" s="332"/>
      <c r="RJW53" s="332"/>
      <c r="RJX53" s="332"/>
      <c r="RJY53" s="332"/>
      <c r="RJZ53" s="332"/>
      <c r="RKA53" s="332"/>
      <c r="RKB53" s="332"/>
      <c r="RKC53" s="332"/>
      <c r="RKD53" s="332"/>
      <c r="RKE53" s="332"/>
      <c r="RKF53" s="332"/>
      <c r="RKG53" s="332"/>
      <c r="RKH53" s="332"/>
      <c r="RKI53" s="332"/>
      <c r="RKJ53" s="332"/>
      <c r="RKK53" s="332"/>
      <c r="RKL53" s="332"/>
      <c r="RKM53" s="332"/>
      <c r="RKN53" s="332"/>
      <c r="RKO53" s="332"/>
      <c r="RKP53" s="332"/>
      <c r="RKQ53" s="332"/>
      <c r="RKR53" s="332"/>
      <c r="RKS53" s="332"/>
      <c r="RKT53" s="332"/>
      <c r="RKU53" s="332"/>
      <c r="RKV53" s="332"/>
      <c r="RKW53" s="332"/>
      <c r="RKX53" s="332"/>
      <c r="RKY53" s="332"/>
      <c r="RKZ53" s="332"/>
      <c r="RLA53" s="332"/>
      <c r="RLB53" s="332"/>
      <c r="RLC53" s="332"/>
      <c r="RLD53" s="332"/>
      <c r="RLE53" s="332"/>
      <c r="RLF53" s="332"/>
      <c r="RLG53" s="332"/>
      <c r="RLH53" s="332"/>
      <c r="RLI53" s="332"/>
      <c r="RLJ53" s="332"/>
      <c r="RLK53" s="332"/>
      <c r="RLL53" s="332"/>
      <c r="RLM53" s="332"/>
      <c r="RLN53" s="332"/>
      <c r="RLO53" s="332"/>
      <c r="RLP53" s="332"/>
      <c r="RLQ53" s="332"/>
      <c r="RLR53" s="332"/>
      <c r="RLS53" s="332"/>
      <c r="RLT53" s="332"/>
      <c r="RLU53" s="332"/>
      <c r="RLV53" s="332"/>
      <c r="RLW53" s="332"/>
      <c r="RLX53" s="332"/>
      <c r="RLY53" s="332"/>
      <c r="RLZ53" s="332"/>
      <c r="RMA53" s="332"/>
      <c r="RMB53" s="332"/>
      <c r="RMC53" s="332"/>
      <c r="RMD53" s="332"/>
      <c r="RME53" s="332"/>
      <c r="RMF53" s="332"/>
      <c r="RMG53" s="332"/>
      <c r="RMH53" s="332"/>
      <c r="RMI53" s="332"/>
      <c r="RMJ53" s="332"/>
      <c r="RMK53" s="332"/>
      <c r="RML53" s="332"/>
      <c r="RMM53" s="332"/>
      <c r="RMN53" s="332"/>
      <c r="RMO53" s="332"/>
      <c r="RMP53" s="332"/>
      <c r="RMQ53" s="332"/>
      <c r="RMR53" s="332"/>
      <c r="RMS53" s="332"/>
      <c r="RMT53" s="332"/>
      <c r="RMU53" s="332"/>
      <c r="RMV53" s="332"/>
      <c r="RMW53" s="332"/>
      <c r="RMX53" s="332"/>
      <c r="RMY53" s="332"/>
      <c r="RMZ53" s="332"/>
      <c r="RNA53" s="332"/>
      <c r="RNB53" s="332"/>
      <c r="RNC53" s="332"/>
      <c r="RND53" s="332"/>
      <c r="RNE53" s="332"/>
      <c r="RNF53" s="332"/>
      <c r="RNG53" s="332"/>
      <c r="RNH53" s="332"/>
      <c r="RNI53" s="332"/>
      <c r="RNJ53" s="332"/>
      <c r="RNK53" s="332"/>
      <c r="RNL53" s="332"/>
      <c r="RNM53" s="332"/>
      <c r="RNN53" s="332"/>
      <c r="RNO53" s="332"/>
      <c r="RNP53" s="332"/>
      <c r="RNQ53" s="332"/>
      <c r="RNR53" s="332"/>
      <c r="RNS53" s="332"/>
      <c r="RNT53" s="332"/>
      <c r="RNU53" s="332"/>
      <c r="RNV53" s="332"/>
      <c r="RNW53" s="332"/>
      <c r="RNX53" s="332"/>
      <c r="RNY53" s="332"/>
      <c r="RNZ53" s="332"/>
      <c r="ROA53" s="332"/>
      <c r="ROB53" s="332"/>
      <c r="ROC53" s="332"/>
      <c r="ROD53" s="332"/>
      <c r="ROE53" s="332"/>
      <c r="ROF53" s="332"/>
      <c r="ROG53" s="332"/>
      <c r="ROH53" s="332"/>
      <c r="ROI53" s="332"/>
      <c r="ROJ53" s="332"/>
      <c r="ROK53" s="332"/>
      <c r="ROL53" s="332"/>
      <c r="ROM53" s="332"/>
      <c r="RON53" s="332"/>
      <c r="ROO53" s="332"/>
      <c r="ROP53" s="332"/>
      <c r="ROQ53" s="332"/>
      <c r="ROR53" s="332"/>
      <c r="ROS53" s="332"/>
      <c r="ROT53" s="332"/>
      <c r="ROU53" s="332"/>
      <c r="ROV53" s="332"/>
      <c r="ROW53" s="332"/>
      <c r="ROX53" s="332"/>
      <c r="ROY53" s="332"/>
      <c r="ROZ53" s="332"/>
      <c r="RPA53" s="332"/>
      <c r="RPB53" s="332"/>
      <c r="RPC53" s="332"/>
      <c r="RPD53" s="332"/>
      <c r="RPE53" s="332"/>
      <c r="RPF53" s="332"/>
      <c r="RPG53" s="332"/>
      <c r="RPH53" s="332"/>
      <c r="RPI53" s="332"/>
      <c r="RPJ53" s="332"/>
      <c r="RPK53" s="332"/>
      <c r="RPL53" s="332"/>
      <c r="RPM53" s="332"/>
      <c r="RPN53" s="332"/>
      <c r="RPO53" s="332"/>
      <c r="RPP53" s="332"/>
      <c r="RPQ53" s="332"/>
      <c r="RPR53" s="332"/>
      <c r="RPS53" s="332"/>
      <c r="RPT53" s="332"/>
      <c r="RPU53" s="332"/>
      <c r="RPV53" s="332"/>
      <c r="RPW53" s="332"/>
      <c r="RPX53" s="332"/>
      <c r="RPY53" s="332"/>
      <c r="RPZ53" s="332"/>
      <c r="RQA53" s="332"/>
      <c r="RQB53" s="332"/>
      <c r="RQC53" s="332"/>
      <c r="RQD53" s="332"/>
      <c r="RQE53" s="332"/>
      <c r="RQF53" s="332"/>
      <c r="RQG53" s="332"/>
      <c r="RQH53" s="332"/>
      <c r="RQI53" s="332"/>
      <c r="RQJ53" s="332"/>
      <c r="RQK53" s="332"/>
      <c r="RQL53" s="332"/>
      <c r="RQM53" s="332"/>
      <c r="RQN53" s="332"/>
      <c r="RQO53" s="332"/>
      <c r="RQP53" s="332"/>
      <c r="RQQ53" s="332"/>
      <c r="RQR53" s="332"/>
      <c r="RQS53" s="332"/>
      <c r="RQT53" s="332"/>
      <c r="RQU53" s="332"/>
      <c r="RQV53" s="332"/>
      <c r="RQW53" s="332"/>
      <c r="RQX53" s="332"/>
      <c r="RQY53" s="332"/>
      <c r="RQZ53" s="332"/>
      <c r="RRA53" s="332"/>
      <c r="RRB53" s="332"/>
      <c r="RRC53" s="332"/>
      <c r="RRD53" s="332"/>
      <c r="RRE53" s="332"/>
      <c r="RRF53" s="332"/>
      <c r="RRG53" s="332"/>
      <c r="RRH53" s="332"/>
      <c r="RRI53" s="332"/>
      <c r="RRJ53" s="332"/>
      <c r="RRK53" s="332"/>
      <c r="RRL53" s="332"/>
      <c r="RRM53" s="332"/>
      <c r="RRN53" s="332"/>
      <c r="RRO53" s="332"/>
      <c r="RRP53" s="332"/>
      <c r="RRQ53" s="332"/>
      <c r="RRR53" s="332"/>
      <c r="RRS53" s="332"/>
      <c r="RRT53" s="332"/>
      <c r="RRU53" s="332"/>
      <c r="RRV53" s="332"/>
      <c r="RRW53" s="332"/>
      <c r="RRX53" s="332"/>
      <c r="RRY53" s="332"/>
      <c r="RRZ53" s="332"/>
      <c r="RSA53" s="332"/>
      <c r="RSB53" s="332"/>
      <c r="RSC53" s="332"/>
      <c r="RSD53" s="332"/>
      <c r="RSE53" s="332"/>
      <c r="RSF53" s="332"/>
      <c r="RSG53" s="332"/>
      <c r="RSH53" s="332"/>
      <c r="RSI53" s="332"/>
      <c r="RSJ53" s="332"/>
      <c r="RSK53" s="332"/>
      <c r="RSL53" s="332"/>
      <c r="RSM53" s="332"/>
      <c r="RSN53" s="332"/>
      <c r="RSO53" s="332"/>
      <c r="RSP53" s="332"/>
      <c r="RSQ53" s="332"/>
      <c r="RSR53" s="332"/>
      <c r="RSS53" s="332"/>
      <c r="RST53" s="332"/>
      <c r="RSU53" s="332"/>
      <c r="RSV53" s="332"/>
      <c r="RSW53" s="332"/>
      <c r="RSX53" s="332"/>
      <c r="RSY53" s="332"/>
      <c r="RSZ53" s="332"/>
      <c r="RTA53" s="332"/>
      <c r="RTB53" s="332"/>
      <c r="RTC53" s="332"/>
      <c r="RTD53" s="332"/>
      <c r="RTE53" s="332"/>
      <c r="RTF53" s="332"/>
      <c r="RTG53" s="332"/>
      <c r="RTH53" s="332"/>
      <c r="RTI53" s="332"/>
      <c r="RTJ53" s="332"/>
      <c r="RTK53" s="332"/>
      <c r="RTL53" s="332"/>
      <c r="RTM53" s="332"/>
      <c r="RTN53" s="332"/>
      <c r="RTO53" s="332"/>
      <c r="RTP53" s="332"/>
      <c r="RTQ53" s="332"/>
      <c r="RTR53" s="332"/>
      <c r="RTS53" s="332"/>
      <c r="RTT53" s="332"/>
      <c r="RTU53" s="332"/>
      <c r="RTV53" s="332"/>
      <c r="RTW53" s="332"/>
      <c r="RTX53" s="332"/>
      <c r="RTY53" s="332"/>
      <c r="RTZ53" s="332"/>
      <c r="RUA53" s="332"/>
      <c r="RUB53" s="332"/>
      <c r="RUC53" s="332"/>
      <c r="RUD53" s="332"/>
      <c r="RUE53" s="332"/>
      <c r="RUF53" s="332"/>
      <c r="RUG53" s="332"/>
      <c r="RUH53" s="332"/>
      <c r="RUI53" s="332"/>
      <c r="RUJ53" s="332"/>
      <c r="RUK53" s="332"/>
      <c r="RUL53" s="332"/>
      <c r="RUM53" s="332"/>
      <c r="RUN53" s="332"/>
      <c r="RUO53" s="332"/>
      <c r="RUP53" s="332"/>
      <c r="RUQ53" s="332"/>
      <c r="RUR53" s="332"/>
      <c r="RUS53" s="332"/>
      <c r="RUT53" s="332"/>
      <c r="RUU53" s="332"/>
      <c r="RUV53" s="332"/>
      <c r="RUW53" s="332"/>
      <c r="RUX53" s="332"/>
      <c r="RUY53" s="332"/>
      <c r="RUZ53" s="332"/>
      <c r="RVA53" s="332"/>
      <c r="RVB53" s="332"/>
      <c r="RVC53" s="332"/>
      <c r="RVD53" s="332"/>
      <c r="RVE53" s="332"/>
      <c r="RVF53" s="332"/>
      <c r="RVG53" s="332"/>
      <c r="RVH53" s="332"/>
      <c r="RVI53" s="332"/>
      <c r="RVJ53" s="332"/>
      <c r="RVK53" s="332"/>
      <c r="RVL53" s="332"/>
      <c r="RVM53" s="332"/>
      <c r="RVN53" s="332"/>
      <c r="RVO53" s="332"/>
      <c r="RVP53" s="332"/>
      <c r="RVQ53" s="332"/>
      <c r="RVR53" s="332"/>
      <c r="RVS53" s="332"/>
      <c r="RVT53" s="332"/>
      <c r="RVU53" s="332"/>
      <c r="RVV53" s="332"/>
      <c r="RVW53" s="332"/>
      <c r="RVX53" s="332"/>
      <c r="RVY53" s="332"/>
      <c r="RVZ53" s="332"/>
      <c r="RWA53" s="332"/>
      <c r="RWB53" s="332"/>
      <c r="RWC53" s="332"/>
      <c r="RWD53" s="332"/>
      <c r="RWE53" s="332"/>
      <c r="RWF53" s="332"/>
      <c r="RWG53" s="332"/>
      <c r="RWH53" s="332"/>
      <c r="RWI53" s="332"/>
      <c r="RWJ53" s="332"/>
      <c r="RWK53" s="332"/>
      <c r="RWL53" s="332"/>
      <c r="RWM53" s="332"/>
      <c r="RWN53" s="332"/>
      <c r="RWO53" s="332"/>
      <c r="RWP53" s="332"/>
      <c r="RWQ53" s="332"/>
      <c r="RWR53" s="332"/>
      <c r="RWS53" s="332"/>
      <c r="RWT53" s="332"/>
      <c r="RWU53" s="332"/>
      <c r="RWV53" s="332"/>
      <c r="RWW53" s="332"/>
      <c r="RWX53" s="332"/>
      <c r="RWY53" s="332"/>
      <c r="RWZ53" s="332"/>
      <c r="RXA53" s="332"/>
      <c r="RXB53" s="332"/>
      <c r="RXC53" s="332"/>
      <c r="RXD53" s="332"/>
      <c r="RXE53" s="332"/>
      <c r="RXF53" s="332"/>
      <c r="RXG53" s="332"/>
      <c r="RXH53" s="332"/>
      <c r="RXI53" s="332"/>
      <c r="RXJ53" s="332"/>
      <c r="RXK53" s="332"/>
      <c r="RXL53" s="332"/>
      <c r="RXM53" s="332"/>
      <c r="RXN53" s="332"/>
      <c r="RXO53" s="332"/>
      <c r="RXP53" s="332"/>
      <c r="RXQ53" s="332"/>
      <c r="RXR53" s="332"/>
      <c r="RXS53" s="332"/>
      <c r="RXT53" s="332"/>
      <c r="RXU53" s="332"/>
      <c r="RXV53" s="332"/>
      <c r="RXW53" s="332"/>
      <c r="RXX53" s="332"/>
      <c r="RXY53" s="332"/>
      <c r="RXZ53" s="332"/>
      <c r="RYA53" s="332"/>
      <c r="RYB53" s="332"/>
      <c r="RYC53" s="332"/>
      <c r="RYD53" s="332"/>
      <c r="RYE53" s="332"/>
      <c r="RYF53" s="332"/>
      <c r="RYG53" s="332"/>
      <c r="RYH53" s="332"/>
      <c r="RYI53" s="332"/>
      <c r="RYJ53" s="332"/>
      <c r="RYK53" s="332"/>
      <c r="RYL53" s="332"/>
      <c r="RYM53" s="332"/>
      <c r="RYN53" s="332"/>
      <c r="RYO53" s="332"/>
      <c r="RYP53" s="332"/>
      <c r="RYQ53" s="332"/>
      <c r="RYR53" s="332"/>
      <c r="RYS53" s="332"/>
      <c r="RYT53" s="332"/>
      <c r="RYU53" s="332"/>
      <c r="RYV53" s="332"/>
      <c r="RYW53" s="332"/>
      <c r="RYX53" s="332"/>
      <c r="RYY53" s="332"/>
      <c r="RYZ53" s="332"/>
      <c r="RZA53" s="332"/>
      <c r="RZB53" s="332"/>
      <c r="RZC53" s="332"/>
      <c r="RZD53" s="332"/>
      <c r="RZE53" s="332"/>
      <c r="RZF53" s="332"/>
      <c r="RZG53" s="332"/>
      <c r="RZH53" s="332"/>
      <c r="RZI53" s="332"/>
      <c r="RZJ53" s="332"/>
      <c r="RZK53" s="332"/>
      <c r="RZL53" s="332"/>
      <c r="RZM53" s="332"/>
      <c r="RZN53" s="332"/>
      <c r="RZO53" s="332"/>
      <c r="RZP53" s="332"/>
      <c r="RZQ53" s="332"/>
      <c r="RZR53" s="332"/>
      <c r="RZS53" s="332"/>
      <c r="RZT53" s="332"/>
      <c r="RZU53" s="332"/>
      <c r="RZV53" s="332"/>
      <c r="RZW53" s="332"/>
      <c r="RZX53" s="332"/>
      <c r="RZY53" s="332"/>
      <c r="RZZ53" s="332"/>
      <c r="SAA53" s="332"/>
      <c r="SAB53" s="332"/>
      <c r="SAC53" s="332"/>
      <c r="SAD53" s="332"/>
      <c r="SAE53" s="332"/>
      <c r="SAF53" s="332"/>
      <c r="SAG53" s="332"/>
      <c r="SAH53" s="332"/>
      <c r="SAI53" s="332"/>
      <c r="SAJ53" s="332"/>
      <c r="SAK53" s="332"/>
      <c r="SAL53" s="332"/>
      <c r="SAM53" s="332"/>
      <c r="SAN53" s="332"/>
      <c r="SAO53" s="332"/>
      <c r="SAP53" s="332"/>
      <c r="SAQ53" s="332"/>
      <c r="SAR53" s="332"/>
      <c r="SAS53" s="332"/>
      <c r="SAT53" s="332"/>
      <c r="SAU53" s="332"/>
      <c r="SAV53" s="332"/>
      <c r="SAW53" s="332"/>
      <c r="SAX53" s="332"/>
      <c r="SAY53" s="332"/>
      <c r="SAZ53" s="332"/>
      <c r="SBA53" s="332"/>
      <c r="SBB53" s="332"/>
      <c r="SBC53" s="332"/>
      <c r="SBD53" s="332"/>
      <c r="SBE53" s="332"/>
      <c r="SBF53" s="332"/>
      <c r="SBG53" s="332"/>
      <c r="SBH53" s="332"/>
      <c r="SBI53" s="332"/>
      <c r="SBJ53" s="332"/>
      <c r="SBK53" s="332"/>
      <c r="SBL53" s="332"/>
      <c r="SBM53" s="332"/>
      <c r="SBN53" s="332"/>
      <c r="SBO53" s="332"/>
      <c r="SBP53" s="332"/>
      <c r="SBQ53" s="332"/>
      <c r="SBR53" s="332"/>
      <c r="SBS53" s="332"/>
      <c r="SBT53" s="332"/>
      <c r="SBU53" s="332"/>
      <c r="SBV53" s="332"/>
      <c r="SBW53" s="332"/>
      <c r="SBX53" s="332"/>
      <c r="SBY53" s="332"/>
      <c r="SBZ53" s="332"/>
      <c r="SCA53" s="332"/>
      <c r="SCB53" s="332"/>
      <c r="SCC53" s="332"/>
      <c r="SCD53" s="332"/>
      <c r="SCE53" s="332"/>
      <c r="SCF53" s="332"/>
      <c r="SCG53" s="332"/>
      <c r="SCH53" s="332"/>
      <c r="SCI53" s="332"/>
      <c r="SCJ53" s="332"/>
      <c r="SCK53" s="332"/>
      <c r="SCL53" s="332"/>
      <c r="SCM53" s="332"/>
      <c r="SCN53" s="332"/>
      <c r="SCO53" s="332"/>
      <c r="SCP53" s="332"/>
      <c r="SCQ53" s="332"/>
      <c r="SCR53" s="332"/>
      <c r="SCS53" s="332"/>
      <c r="SCT53" s="332"/>
      <c r="SCU53" s="332"/>
      <c r="SCV53" s="332"/>
      <c r="SCW53" s="332"/>
      <c r="SCX53" s="332"/>
      <c r="SCY53" s="332"/>
      <c r="SCZ53" s="332"/>
      <c r="SDA53" s="332"/>
      <c r="SDB53" s="332"/>
      <c r="SDC53" s="332"/>
      <c r="SDD53" s="332"/>
      <c r="SDE53" s="332"/>
      <c r="SDF53" s="332"/>
      <c r="SDG53" s="332"/>
      <c r="SDH53" s="332"/>
      <c r="SDI53" s="332"/>
      <c r="SDJ53" s="332"/>
      <c r="SDK53" s="332"/>
      <c r="SDL53" s="332"/>
      <c r="SDM53" s="332"/>
      <c r="SDN53" s="332"/>
      <c r="SDO53" s="332"/>
      <c r="SDP53" s="332"/>
      <c r="SDQ53" s="332"/>
      <c r="SDR53" s="332"/>
      <c r="SDS53" s="332"/>
      <c r="SDT53" s="332"/>
      <c r="SDU53" s="332"/>
      <c r="SDV53" s="332"/>
      <c r="SDW53" s="332"/>
      <c r="SDX53" s="332"/>
      <c r="SDY53" s="332"/>
      <c r="SDZ53" s="332"/>
      <c r="SEA53" s="332"/>
      <c r="SEB53" s="332"/>
      <c r="SEC53" s="332"/>
      <c r="SED53" s="332"/>
      <c r="SEE53" s="332"/>
      <c r="SEF53" s="332"/>
      <c r="SEG53" s="332"/>
      <c r="SEH53" s="332"/>
      <c r="SEI53" s="332"/>
      <c r="SEJ53" s="332"/>
      <c r="SEK53" s="332"/>
      <c r="SEL53" s="332"/>
      <c r="SEM53" s="332"/>
      <c r="SEN53" s="332"/>
      <c r="SEO53" s="332"/>
      <c r="SEP53" s="332"/>
      <c r="SEQ53" s="332"/>
      <c r="SER53" s="332"/>
      <c r="SES53" s="332"/>
      <c r="SET53" s="332"/>
      <c r="SEU53" s="332"/>
      <c r="SEV53" s="332"/>
      <c r="SEW53" s="332"/>
      <c r="SEX53" s="332"/>
      <c r="SEY53" s="332"/>
      <c r="SEZ53" s="332"/>
      <c r="SFA53" s="332"/>
      <c r="SFB53" s="332"/>
      <c r="SFC53" s="332"/>
      <c r="SFD53" s="332"/>
      <c r="SFE53" s="332"/>
      <c r="SFF53" s="332"/>
      <c r="SFG53" s="332"/>
      <c r="SFH53" s="332"/>
      <c r="SFI53" s="332"/>
      <c r="SFJ53" s="332"/>
      <c r="SFK53" s="332"/>
      <c r="SFL53" s="332"/>
      <c r="SFM53" s="332"/>
      <c r="SFN53" s="332"/>
      <c r="SFO53" s="332"/>
      <c r="SFP53" s="332"/>
      <c r="SFQ53" s="332"/>
      <c r="SFR53" s="332"/>
      <c r="SFS53" s="332"/>
      <c r="SFT53" s="332"/>
      <c r="SFU53" s="332"/>
      <c r="SFV53" s="332"/>
      <c r="SFW53" s="332"/>
      <c r="SFX53" s="332"/>
      <c r="SFY53" s="332"/>
      <c r="SFZ53" s="332"/>
      <c r="SGA53" s="332"/>
      <c r="SGB53" s="332"/>
      <c r="SGC53" s="332"/>
      <c r="SGD53" s="332"/>
      <c r="SGE53" s="332"/>
      <c r="SGF53" s="332"/>
      <c r="SGG53" s="332"/>
      <c r="SGH53" s="332"/>
      <c r="SGI53" s="332"/>
      <c r="SGJ53" s="332"/>
      <c r="SGK53" s="332"/>
      <c r="SGL53" s="332"/>
      <c r="SGM53" s="332"/>
      <c r="SGN53" s="332"/>
      <c r="SGO53" s="332"/>
      <c r="SGP53" s="332"/>
      <c r="SGQ53" s="332"/>
      <c r="SGR53" s="332"/>
      <c r="SGS53" s="332"/>
      <c r="SGT53" s="332"/>
      <c r="SGU53" s="332"/>
      <c r="SGV53" s="332"/>
      <c r="SGW53" s="332"/>
      <c r="SGX53" s="332"/>
      <c r="SGY53" s="332"/>
      <c r="SGZ53" s="332"/>
      <c r="SHA53" s="332"/>
      <c r="SHB53" s="332"/>
      <c r="SHC53" s="332"/>
      <c r="SHD53" s="332"/>
      <c r="SHE53" s="332"/>
      <c r="SHF53" s="332"/>
      <c r="SHG53" s="332"/>
      <c r="SHH53" s="332"/>
      <c r="SHI53" s="332"/>
      <c r="SHJ53" s="332"/>
      <c r="SHK53" s="332"/>
      <c r="SHL53" s="332"/>
      <c r="SHM53" s="332"/>
      <c r="SHN53" s="332"/>
      <c r="SHO53" s="332"/>
      <c r="SHP53" s="332"/>
      <c r="SHQ53" s="332"/>
      <c r="SHR53" s="332"/>
      <c r="SHS53" s="332"/>
      <c r="SHT53" s="332"/>
      <c r="SHU53" s="332"/>
      <c r="SHV53" s="332"/>
      <c r="SHW53" s="332"/>
      <c r="SHX53" s="332"/>
      <c r="SHY53" s="332"/>
      <c r="SHZ53" s="332"/>
      <c r="SIA53" s="332"/>
      <c r="SIB53" s="332"/>
      <c r="SIC53" s="332"/>
      <c r="SID53" s="332"/>
      <c r="SIE53" s="332"/>
      <c r="SIF53" s="332"/>
      <c r="SIG53" s="332"/>
      <c r="SIH53" s="332"/>
      <c r="SII53" s="332"/>
      <c r="SIJ53" s="332"/>
      <c r="SIK53" s="332"/>
      <c r="SIL53" s="332"/>
      <c r="SIM53" s="332"/>
      <c r="SIN53" s="332"/>
      <c r="SIO53" s="332"/>
      <c r="SIP53" s="332"/>
      <c r="SIQ53" s="332"/>
      <c r="SIR53" s="332"/>
      <c r="SIS53" s="332"/>
      <c r="SIT53" s="332"/>
      <c r="SIU53" s="332"/>
      <c r="SIV53" s="332"/>
      <c r="SIW53" s="332"/>
      <c r="SIX53" s="332"/>
      <c r="SIY53" s="332"/>
      <c r="SIZ53" s="332"/>
      <c r="SJA53" s="332"/>
      <c r="SJB53" s="332"/>
      <c r="SJC53" s="332"/>
      <c r="SJD53" s="332"/>
      <c r="SJE53" s="332"/>
      <c r="SJF53" s="332"/>
      <c r="SJG53" s="332"/>
      <c r="SJH53" s="332"/>
      <c r="SJI53" s="332"/>
      <c r="SJJ53" s="332"/>
      <c r="SJK53" s="332"/>
      <c r="SJL53" s="332"/>
      <c r="SJM53" s="332"/>
      <c r="SJN53" s="332"/>
      <c r="SJO53" s="332"/>
      <c r="SJP53" s="332"/>
      <c r="SJQ53" s="332"/>
      <c r="SJR53" s="332"/>
      <c r="SJS53" s="332"/>
      <c r="SJT53" s="332"/>
      <c r="SJU53" s="332"/>
      <c r="SJV53" s="332"/>
      <c r="SJW53" s="332"/>
      <c r="SJX53" s="332"/>
      <c r="SJY53" s="332"/>
      <c r="SJZ53" s="332"/>
      <c r="SKA53" s="332"/>
      <c r="SKB53" s="332"/>
      <c r="SKC53" s="332"/>
      <c r="SKD53" s="332"/>
      <c r="SKE53" s="332"/>
      <c r="SKF53" s="332"/>
      <c r="SKG53" s="332"/>
      <c r="SKH53" s="332"/>
      <c r="SKI53" s="332"/>
      <c r="SKJ53" s="332"/>
      <c r="SKK53" s="332"/>
      <c r="SKL53" s="332"/>
      <c r="SKM53" s="332"/>
      <c r="SKN53" s="332"/>
      <c r="SKO53" s="332"/>
      <c r="SKP53" s="332"/>
      <c r="SKQ53" s="332"/>
      <c r="SKR53" s="332"/>
      <c r="SKS53" s="332"/>
      <c r="SKT53" s="332"/>
      <c r="SKU53" s="332"/>
      <c r="SKV53" s="332"/>
      <c r="SKW53" s="332"/>
      <c r="SKX53" s="332"/>
      <c r="SKY53" s="332"/>
      <c r="SKZ53" s="332"/>
      <c r="SLA53" s="332"/>
      <c r="SLB53" s="332"/>
      <c r="SLC53" s="332"/>
      <c r="SLD53" s="332"/>
      <c r="SLE53" s="332"/>
      <c r="SLF53" s="332"/>
      <c r="SLG53" s="332"/>
      <c r="SLH53" s="332"/>
      <c r="SLI53" s="332"/>
      <c r="SLJ53" s="332"/>
      <c r="SLK53" s="332"/>
      <c r="SLL53" s="332"/>
      <c r="SLM53" s="332"/>
      <c r="SLN53" s="332"/>
      <c r="SLO53" s="332"/>
      <c r="SLP53" s="332"/>
      <c r="SLQ53" s="332"/>
      <c r="SLR53" s="332"/>
      <c r="SLS53" s="332"/>
      <c r="SLT53" s="332"/>
      <c r="SLU53" s="332"/>
      <c r="SLV53" s="332"/>
      <c r="SLW53" s="332"/>
      <c r="SLX53" s="332"/>
      <c r="SLY53" s="332"/>
      <c r="SLZ53" s="332"/>
      <c r="SMA53" s="332"/>
      <c r="SMB53" s="332"/>
      <c r="SMC53" s="332"/>
      <c r="SMD53" s="332"/>
      <c r="SME53" s="332"/>
      <c r="SMF53" s="332"/>
      <c r="SMG53" s="332"/>
      <c r="SMH53" s="332"/>
      <c r="SMI53" s="332"/>
      <c r="SMJ53" s="332"/>
      <c r="SMK53" s="332"/>
      <c r="SML53" s="332"/>
      <c r="SMM53" s="332"/>
      <c r="SMN53" s="332"/>
      <c r="SMO53" s="332"/>
      <c r="SMP53" s="332"/>
      <c r="SMQ53" s="332"/>
      <c r="SMR53" s="332"/>
      <c r="SMS53" s="332"/>
      <c r="SMT53" s="332"/>
      <c r="SMU53" s="332"/>
      <c r="SMV53" s="332"/>
      <c r="SMW53" s="332"/>
      <c r="SMX53" s="332"/>
      <c r="SMY53" s="332"/>
      <c r="SMZ53" s="332"/>
      <c r="SNA53" s="332"/>
      <c r="SNB53" s="332"/>
      <c r="SNC53" s="332"/>
      <c r="SND53" s="332"/>
      <c r="SNE53" s="332"/>
      <c r="SNF53" s="332"/>
      <c r="SNG53" s="332"/>
      <c r="SNH53" s="332"/>
      <c r="SNI53" s="332"/>
      <c r="SNJ53" s="332"/>
      <c r="SNK53" s="332"/>
      <c r="SNL53" s="332"/>
      <c r="SNM53" s="332"/>
      <c r="SNN53" s="332"/>
      <c r="SNO53" s="332"/>
      <c r="SNP53" s="332"/>
      <c r="SNQ53" s="332"/>
      <c r="SNR53" s="332"/>
      <c r="SNS53" s="332"/>
      <c r="SNT53" s="332"/>
      <c r="SNU53" s="332"/>
      <c r="SNV53" s="332"/>
      <c r="SNW53" s="332"/>
      <c r="SNX53" s="332"/>
      <c r="SNY53" s="332"/>
      <c r="SNZ53" s="332"/>
      <c r="SOA53" s="332"/>
      <c r="SOB53" s="332"/>
      <c r="SOC53" s="332"/>
      <c r="SOD53" s="332"/>
      <c r="SOE53" s="332"/>
      <c r="SOF53" s="332"/>
      <c r="SOG53" s="332"/>
      <c r="SOH53" s="332"/>
      <c r="SOI53" s="332"/>
      <c r="SOJ53" s="332"/>
      <c r="SOK53" s="332"/>
      <c r="SOL53" s="332"/>
      <c r="SOM53" s="332"/>
      <c r="SON53" s="332"/>
      <c r="SOO53" s="332"/>
      <c r="SOP53" s="332"/>
      <c r="SOQ53" s="332"/>
      <c r="SOR53" s="332"/>
      <c r="SOS53" s="332"/>
      <c r="SOT53" s="332"/>
      <c r="SOU53" s="332"/>
      <c r="SOV53" s="332"/>
      <c r="SOW53" s="332"/>
      <c r="SOX53" s="332"/>
      <c r="SOY53" s="332"/>
      <c r="SOZ53" s="332"/>
      <c r="SPA53" s="332"/>
      <c r="SPB53" s="332"/>
      <c r="SPC53" s="332"/>
      <c r="SPD53" s="332"/>
      <c r="SPE53" s="332"/>
      <c r="SPF53" s="332"/>
      <c r="SPG53" s="332"/>
      <c r="SPH53" s="332"/>
      <c r="SPI53" s="332"/>
      <c r="SPJ53" s="332"/>
      <c r="SPK53" s="332"/>
      <c r="SPL53" s="332"/>
      <c r="SPM53" s="332"/>
      <c r="SPN53" s="332"/>
      <c r="SPO53" s="332"/>
      <c r="SPP53" s="332"/>
      <c r="SPQ53" s="332"/>
      <c r="SPR53" s="332"/>
      <c r="SPS53" s="332"/>
      <c r="SPT53" s="332"/>
      <c r="SPU53" s="332"/>
      <c r="SPV53" s="332"/>
      <c r="SPW53" s="332"/>
      <c r="SPX53" s="332"/>
      <c r="SPY53" s="332"/>
      <c r="SPZ53" s="332"/>
      <c r="SQA53" s="332"/>
      <c r="SQB53" s="332"/>
      <c r="SQC53" s="332"/>
      <c r="SQD53" s="332"/>
      <c r="SQE53" s="332"/>
      <c r="SQF53" s="332"/>
      <c r="SQG53" s="332"/>
      <c r="SQH53" s="332"/>
      <c r="SQI53" s="332"/>
      <c r="SQJ53" s="332"/>
      <c r="SQK53" s="332"/>
      <c r="SQL53" s="332"/>
      <c r="SQM53" s="332"/>
      <c r="SQN53" s="332"/>
      <c r="SQO53" s="332"/>
      <c r="SQP53" s="332"/>
      <c r="SQQ53" s="332"/>
      <c r="SQR53" s="332"/>
      <c r="SQS53" s="332"/>
      <c r="SQT53" s="332"/>
      <c r="SQU53" s="332"/>
      <c r="SQV53" s="332"/>
      <c r="SQW53" s="332"/>
      <c r="SQX53" s="332"/>
      <c r="SQY53" s="332"/>
      <c r="SQZ53" s="332"/>
      <c r="SRA53" s="332"/>
      <c r="SRB53" s="332"/>
      <c r="SRC53" s="332"/>
      <c r="SRD53" s="332"/>
      <c r="SRE53" s="332"/>
      <c r="SRF53" s="332"/>
      <c r="SRG53" s="332"/>
      <c r="SRH53" s="332"/>
      <c r="SRI53" s="332"/>
      <c r="SRJ53" s="332"/>
      <c r="SRK53" s="332"/>
      <c r="SRL53" s="332"/>
      <c r="SRM53" s="332"/>
      <c r="SRN53" s="332"/>
      <c r="SRO53" s="332"/>
      <c r="SRP53" s="332"/>
      <c r="SRQ53" s="332"/>
      <c r="SRR53" s="332"/>
      <c r="SRS53" s="332"/>
      <c r="SRT53" s="332"/>
      <c r="SRU53" s="332"/>
      <c r="SRV53" s="332"/>
      <c r="SRW53" s="332"/>
      <c r="SRX53" s="332"/>
      <c r="SRY53" s="332"/>
      <c r="SRZ53" s="332"/>
      <c r="SSA53" s="332"/>
      <c r="SSB53" s="332"/>
      <c r="SSC53" s="332"/>
      <c r="SSD53" s="332"/>
      <c r="SSE53" s="332"/>
      <c r="SSF53" s="332"/>
      <c r="SSG53" s="332"/>
      <c r="SSH53" s="332"/>
      <c r="SSI53" s="332"/>
      <c r="SSJ53" s="332"/>
      <c r="SSK53" s="332"/>
      <c r="SSL53" s="332"/>
      <c r="SSM53" s="332"/>
      <c r="SSN53" s="332"/>
      <c r="SSO53" s="332"/>
      <c r="SSP53" s="332"/>
      <c r="SSQ53" s="332"/>
      <c r="SSR53" s="332"/>
      <c r="SSS53" s="332"/>
      <c r="SST53" s="332"/>
      <c r="SSU53" s="332"/>
      <c r="SSV53" s="332"/>
      <c r="SSW53" s="332"/>
      <c r="SSX53" s="332"/>
      <c r="SSY53" s="332"/>
      <c r="SSZ53" s="332"/>
      <c r="STA53" s="332"/>
      <c r="STB53" s="332"/>
      <c r="STC53" s="332"/>
      <c r="STD53" s="332"/>
      <c r="STE53" s="332"/>
      <c r="STF53" s="332"/>
      <c r="STG53" s="332"/>
      <c r="STH53" s="332"/>
      <c r="STI53" s="332"/>
      <c r="STJ53" s="332"/>
      <c r="STK53" s="332"/>
      <c r="STL53" s="332"/>
      <c r="STM53" s="332"/>
      <c r="STN53" s="332"/>
      <c r="STO53" s="332"/>
      <c r="STP53" s="332"/>
      <c r="STQ53" s="332"/>
      <c r="STR53" s="332"/>
      <c r="STS53" s="332"/>
      <c r="STT53" s="332"/>
      <c r="STU53" s="332"/>
      <c r="STV53" s="332"/>
      <c r="STW53" s="332"/>
      <c r="STX53" s="332"/>
      <c r="STY53" s="332"/>
      <c r="STZ53" s="332"/>
      <c r="SUA53" s="332"/>
      <c r="SUB53" s="332"/>
      <c r="SUC53" s="332"/>
      <c r="SUD53" s="332"/>
      <c r="SUE53" s="332"/>
      <c r="SUF53" s="332"/>
      <c r="SUG53" s="332"/>
      <c r="SUH53" s="332"/>
      <c r="SUI53" s="332"/>
      <c r="SUJ53" s="332"/>
      <c r="SUK53" s="332"/>
      <c r="SUL53" s="332"/>
      <c r="SUM53" s="332"/>
      <c r="SUN53" s="332"/>
      <c r="SUO53" s="332"/>
      <c r="SUP53" s="332"/>
      <c r="SUQ53" s="332"/>
      <c r="SUR53" s="332"/>
      <c r="SUS53" s="332"/>
      <c r="SUT53" s="332"/>
      <c r="SUU53" s="332"/>
      <c r="SUV53" s="332"/>
      <c r="SUW53" s="332"/>
      <c r="SUX53" s="332"/>
      <c r="SUY53" s="332"/>
      <c r="SUZ53" s="332"/>
      <c r="SVA53" s="332"/>
      <c r="SVB53" s="332"/>
      <c r="SVC53" s="332"/>
      <c r="SVD53" s="332"/>
      <c r="SVE53" s="332"/>
      <c r="SVF53" s="332"/>
      <c r="SVG53" s="332"/>
      <c r="SVH53" s="332"/>
      <c r="SVI53" s="332"/>
      <c r="SVJ53" s="332"/>
      <c r="SVK53" s="332"/>
      <c r="SVL53" s="332"/>
      <c r="SVM53" s="332"/>
      <c r="SVN53" s="332"/>
      <c r="SVO53" s="332"/>
      <c r="SVP53" s="332"/>
      <c r="SVQ53" s="332"/>
      <c r="SVR53" s="332"/>
      <c r="SVS53" s="332"/>
      <c r="SVT53" s="332"/>
      <c r="SVU53" s="332"/>
      <c r="SVV53" s="332"/>
      <c r="SVW53" s="332"/>
      <c r="SVX53" s="332"/>
      <c r="SVY53" s="332"/>
      <c r="SVZ53" s="332"/>
      <c r="SWA53" s="332"/>
      <c r="SWB53" s="332"/>
      <c r="SWC53" s="332"/>
      <c r="SWD53" s="332"/>
      <c r="SWE53" s="332"/>
      <c r="SWF53" s="332"/>
      <c r="SWG53" s="332"/>
      <c r="SWH53" s="332"/>
      <c r="SWI53" s="332"/>
      <c r="SWJ53" s="332"/>
      <c r="SWK53" s="332"/>
      <c r="SWL53" s="332"/>
      <c r="SWM53" s="332"/>
      <c r="SWN53" s="332"/>
      <c r="SWO53" s="332"/>
      <c r="SWP53" s="332"/>
      <c r="SWQ53" s="332"/>
      <c r="SWR53" s="332"/>
      <c r="SWS53" s="332"/>
      <c r="SWT53" s="332"/>
      <c r="SWU53" s="332"/>
      <c r="SWV53" s="332"/>
      <c r="SWW53" s="332"/>
      <c r="SWX53" s="332"/>
      <c r="SWY53" s="332"/>
      <c r="SWZ53" s="332"/>
      <c r="SXA53" s="332"/>
      <c r="SXB53" s="332"/>
      <c r="SXC53" s="332"/>
      <c r="SXD53" s="332"/>
      <c r="SXE53" s="332"/>
      <c r="SXF53" s="332"/>
      <c r="SXG53" s="332"/>
      <c r="SXH53" s="332"/>
      <c r="SXI53" s="332"/>
      <c r="SXJ53" s="332"/>
      <c r="SXK53" s="332"/>
      <c r="SXL53" s="332"/>
      <c r="SXM53" s="332"/>
      <c r="SXN53" s="332"/>
      <c r="SXO53" s="332"/>
      <c r="SXP53" s="332"/>
      <c r="SXQ53" s="332"/>
      <c r="SXR53" s="332"/>
      <c r="SXS53" s="332"/>
      <c r="SXT53" s="332"/>
      <c r="SXU53" s="332"/>
      <c r="SXV53" s="332"/>
      <c r="SXW53" s="332"/>
      <c r="SXX53" s="332"/>
      <c r="SXY53" s="332"/>
      <c r="SXZ53" s="332"/>
      <c r="SYA53" s="332"/>
      <c r="SYB53" s="332"/>
      <c r="SYC53" s="332"/>
      <c r="SYD53" s="332"/>
      <c r="SYE53" s="332"/>
      <c r="SYF53" s="332"/>
      <c r="SYG53" s="332"/>
      <c r="SYH53" s="332"/>
      <c r="SYI53" s="332"/>
      <c r="SYJ53" s="332"/>
      <c r="SYK53" s="332"/>
      <c r="SYL53" s="332"/>
      <c r="SYM53" s="332"/>
      <c r="SYN53" s="332"/>
      <c r="SYO53" s="332"/>
      <c r="SYP53" s="332"/>
      <c r="SYQ53" s="332"/>
      <c r="SYR53" s="332"/>
      <c r="SYS53" s="332"/>
      <c r="SYT53" s="332"/>
      <c r="SYU53" s="332"/>
      <c r="SYV53" s="332"/>
      <c r="SYW53" s="332"/>
      <c r="SYX53" s="332"/>
      <c r="SYY53" s="332"/>
      <c r="SYZ53" s="332"/>
      <c r="SZA53" s="332"/>
      <c r="SZB53" s="332"/>
      <c r="SZC53" s="332"/>
      <c r="SZD53" s="332"/>
      <c r="SZE53" s="332"/>
      <c r="SZF53" s="332"/>
      <c r="SZG53" s="332"/>
      <c r="SZH53" s="332"/>
      <c r="SZI53" s="332"/>
      <c r="SZJ53" s="332"/>
      <c r="SZK53" s="332"/>
      <c r="SZL53" s="332"/>
      <c r="SZM53" s="332"/>
      <c r="SZN53" s="332"/>
      <c r="SZO53" s="332"/>
      <c r="SZP53" s="332"/>
      <c r="SZQ53" s="332"/>
      <c r="SZR53" s="332"/>
      <c r="SZS53" s="332"/>
      <c r="SZT53" s="332"/>
      <c r="SZU53" s="332"/>
      <c r="SZV53" s="332"/>
      <c r="SZW53" s="332"/>
      <c r="SZX53" s="332"/>
      <c r="SZY53" s="332"/>
      <c r="SZZ53" s="332"/>
      <c r="TAA53" s="332"/>
      <c r="TAB53" s="332"/>
      <c r="TAC53" s="332"/>
      <c r="TAD53" s="332"/>
      <c r="TAE53" s="332"/>
      <c r="TAF53" s="332"/>
      <c r="TAG53" s="332"/>
      <c r="TAH53" s="332"/>
      <c r="TAI53" s="332"/>
      <c r="TAJ53" s="332"/>
      <c r="TAK53" s="332"/>
      <c r="TAL53" s="332"/>
      <c r="TAM53" s="332"/>
      <c r="TAN53" s="332"/>
      <c r="TAO53" s="332"/>
      <c r="TAP53" s="332"/>
      <c r="TAQ53" s="332"/>
      <c r="TAR53" s="332"/>
      <c r="TAS53" s="332"/>
      <c r="TAT53" s="332"/>
      <c r="TAU53" s="332"/>
      <c r="TAV53" s="332"/>
      <c r="TAW53" s="332"/>
      <c r="TAX53" s="332"/>
      <c r="TAY53" s="332"/>
      <c r="TAZ53" s="332"/>
      <c r="TBA53" s="332"/>
      <c r="TBB53" s="332"/>
      <c r="TBC53" s="332"/>
      <c r="TBD53" s="332"/>
      <c r="TBE53" s="332"/>
      <c r="TBF53" s="332"/>
      <c r="TBG53" s="332"/>
      <c r="TBH53" s="332"/>
      <c r="TBI53" s="332"/>
      <c r="TBJ53" s="332"/>
      <c r="TBK53" s="332"/>
      <c r="TBL53" s="332"/>
      <c r="TBM53" s="332"/>
      <c r="TBN53" s="332"/>
      <c r="TBO53" s="332"/>
      <c r="TBP53" s="332"/>
      <c r="TBQ53" s="332"/>
      <c r="TBR53" s="332"/>
      <c r="TBS53" s="332"/>
      <c r="TBT53" s="332"/>
      <c r="TBU53" s="332"/>
      <c r="TBV53" s="332"/>
      <c r="TBW53" s="332"/>
      <c r="TBX53" s="332"/>
      <c r="TBY53" s="332"/>
      <c r="TBZ53" s="332"/>
      <c r="TCA53" s="332"/>
      <c r="TCB53" s="332"/>
      <c r="TCC53" s="332"/>
      <c r="TCD53" s="332"/>
      <c r="TCE53" s="332"/>
      <c r="TCF53" s="332"/>
      <c r="TCG53" s="332"/>
      <c r="TCH53" s="332"/>
      <c r="TCI53" s="332"/>
      <c r="TCJ53" s="332"/>
      <c r="TCK53" s="332"/>
      <c r="TCL53" s="332"/>
      <c r="TCM53" s="332"/>
      <c r="TCN53" s="332"/>
      <c r="TCO53" s="332"/>
      <c r="TCP53" s="332"/>
      <c r="TCQ53" s="332"/>
      <c r="TCR53" s="332"/>
      <c r="TCS53" s="332"/>
      <c r="TCT53" s="332"/>
      <c r="TCU53" s="332"/>
      <c r="TCV53" s="332"/>
      <c r="TCW53" s="332"/>
      <c r="TCX53" s="332"/>
      <c r="TCY53" s="332"/>
      <c r="TCZ53" s="332"/>
      <c r="TDA53" s="332"/>
      <c r="TDB53" s="332"/>
      <c r="TDC53" s="332"/>
      <c r="TDD53" s="332"/>
      <c r="TDE53" s="332"/>
      <c r="TDF53" s="332"/>
      <c r="TDG53" s="332"/>
      <c r="TDH53" s="332"/>
      <c r="TDI53" s="332"/>
      <c r="TDJ53" s="332"/>
      <c r="TDK53" s="332"/>
      <c r="TDL53" s="332"/>
      <c r="TDM53" s="332"/>
      <c r="TDN53" s="332"/>
      <c r="TDO53" s="332"/>
      <c r="TDP53" s="332"/>
      <c r="TDQ53" s="332"/>
      <c r="TDR53" s="332"/>
      <c r="TDS53" s="332"/>
      <c r="TDT53" s="332"/>
      <c r="TDU53" s="332"/>
      <c r="TDV53" s="332"/>
      <c r="TDW53" s="332"/>
      <c r="TDX53" s="332"/>
      <c r="TDY53" s="332"/>
      <c r="TDZ53" s="332"/>
      <c r="TEA53" s="332"/>
      <c r="TEB53" s="332"/>
      <c r="TEC53" s="332"/>
      <c r="TED53" s="332"/>
      <c r="TEE53" s="332"/>
      <c r="TEF53" s="332"/>
      <c r="TEG53" s="332"/>
      <c r="TEH53" s="332"/>
      <c r="TEI53" s="332"/>
      <c r="TEJ53" s="332"/>
      <c r="TEK53" s="332"/>
      <c r="TEL53" s="332"/>
      <c r="TEM53" s="332"/>
      <c r="TEN53" s="332"/>
      <c r="TEO53" s="332"/>
      <c r="TEP53" s="332"/>
      <c r="TEQ53" s="332"/>
      <c r="TER53" s="332"/>
      <c r="TES53" s="332"/>
      <c r="TET53" s="332"/>
      <c r="TEU53" s="332"/>
      <c r="TEV53" s="332"/>
      <c r="TEW53" s="332"/>
      <c r="TEX53" s="332"/>
      <c r="TEY53" s="332"/>
      <c r="TEZ53" s="332"/>
      <c r="TFA53" s="332"/>
      <c r="TFB53" s="332"/>
      <c r="TFC53" s="332"/>
      <c r="TFD53" s="332"/>
      <c r="TFE53" s="332"/>
      <c r="TFF53" s="332"/>
      <c r="TFG53" s="332"/>
      <c r="TFH53" s="332"/>
      <c r="TFI53" s="332"/>
      <c r="TFJ53" s="332"/>
      <c r="TFK53" s="332"/>
      <c r="TFL53" s="332"/>
      <c r="TFM53" s="332"/>
      <c r="TFN53" s="332"/>
      <c r="TFO53" s="332"/>
      <c r="TFP53" s="332"/>
      <c r="TFQ53" s="332"/>
      <c r="TFR53" s="332"/>
      <c r="TFS53" s="332"/>
      <c r="TFT53" s="332"/>
      <c r="TFU53" s="332"/>
      <c r="TFV53" s="332"/>
      <c r="TFW53" s="332"/>
      <c r="TFX53" s="332"/>
      <c r="TFY53" s="332"/>
      <c r="TFZ53" s="332"/>
      <c r="TGA53" s="332"/>
      <c r="TGB53" s="332"/>
      <c r="TGC53" s="332"/>
      <c r="TGD53" s="332"/>
      <c r="TGE53" s="332"/>
      <c r="TGF53" s="332"/>
      <c r="TGG53" s="332"/>
      <c r="TGH53" s="332"/>
      <c r="TGI53" s="332"/>
      <c r="TGJ53" s="332"/>
      <c r="TGK53" s="332"/>
      <c r="TGL53" s="332"/>
      <c r="TGM53" s="332"/>
      <c r="TGN53" s="332"/>
      <c r="TGO53" s="332"/>
      <c r="TGP53" s="332"/>
      <c r="TGQ53" s="332"/>
      <c r="TGR53" s="332"/>
      <c r="TGS53" s="332"/>
      <c r="TGT53" s="332"/>
      <c r="TGU53" s="332"/>
      <c r="TGV53" s="332"/>
      <c r="TGW53" s="332"/>
      <c r="TGX53" s="332"/>
      <c r="TGY53" s="332"/>
      <c r="TGZ53" s="332"/>
      <c r="THA53" s="332"/>
      <c r="THB53" s="332"/>
      <c r="THC53" s="332"/>
      <c r="THD53" s="332"/>
      <c r="THE53" s="332"/>
      <c r="THF53" s="332"/>
      <c r="THG53" s="332"/>
      <c r="THH53" s="332"/>
      <c r="THI53" s="332"/>
      <c r="THJ53" s="332"/>
      <c r="THK53" s="332"/>
      <c r="THL53" s="332"/>
      <c r="THM53" s="332"/>
      <c r="THN53" s="332"/>
      <c r="THO53" s="332"/>
      <c r="THP53" s="332"/>
      <c r="THQ53" s="332"/>
      <c r="THR53" s="332"/>
      <c r="THS53" s="332"/>
      <c r="THT53" s="332"/>
      <c r="THU53" s="332"/>
      <c r="THV53" s="332"/>
      <c r="THW53" s="332"/>
      <c r="THX53" s="332"/>
      <c r="THY53" s="332"/>
      <c r="THZ53" s="332"/>
      <c r="TIA53" s="332"/>
      <c r="TIB53" s="332"/>
      <c r="TIC53" s="332"/>
      <c r="TID53" s="332"/>
      <c r="TIE53" s="332"/>
      <c r="TIF53" s="332"/>
      <c r="TIG53" s="332"/>
      <c r="TIH53" s="332"/>
      <c r="TII53" s="332"/>
      <c r="TIJ53" s="332"/>
      <c r="TIK53" s="332"/>
      <c r="TIL53" s="332"/>
      <c r="TIM53" s="332"/>
      <c r="TIN53" s="332"/>
      <c r="TIO53" s="332"/>
      <c r="TIP53" s="332"/>
      <c r="TIQ53" s="332"/>
      <c r="TIR53" s="332"/>
      <c r="TIS53" s="332"/>
      <c r="TIT53" s="332"/>
      <c r="TIU53" s="332"/>
      <c r="TIV53" s="332"/>
      <c r="TIW53" s="332"/>
      <c r="TIX53" s="332"/>
      <c r="TIY53" s="332"/>
      <c r="TIZ53" s="332"/>
      <c r="TJA53" s="332"/>
      <c r="TJB53" s="332"/>
      <c r="TJC53" s="332"/>
      <c r="TJD53" s="332"/>
      <c r="TJE53" s="332"/>
      <c r="TJF53" s="332"/>
      <c r="TJG53" s="332"/>
      <c r="TJH53" s="332"/>
      <c r="TJI53" s="332"/>
      <c r="TJJ53" s="332"/>
      <c r="TJK53" s="332"/>
      <c r="TJL53" s="332"/>
      <c r="TJM53" s="332"/>
      <c r="TJN53" s="332"/>
      <c r="TJO53" s="332"/>
      <c r="TJP53" s="332"/>
      <c r="TJQ53" s="332"/>
      <c r="TJR53" s="332"/>
      <c r="TJS53" s="332"/>
      <c r="TJT53" s="332"/>
      <c r="TJU53" s="332"/>
      <c r="TJV53" s="332"/>
      <c r="TJW53" s="332"/>
      <c r="TJX53" s="332"/>
      <c r="TJY53" s="332"/>
      <c r="TJZ53" s="332"/>
      <c r="TKA53" s="332"/>
      <c r="TKB53" s="332"/>
      <c r="TKC53" s="332"/>
      <c r="TKD53" s="332"/>
      <c r="TKE53" s="332"/>
      <c r="TKF53" s="332"/>
      <c r="TKG53" s="332"/>
      <c r="TKH53" s="332"/>
      <c r="TKI53" s="332"/>
      <c r="TKJ53" s="332"/>
      <c r="TKK53" s="332"/>
      <c r="TKL53" s="332"/>
      <c r="TKM53" s="332"/>
      <c r="TKN53" s="332"/>
      <c r="TKO53" s="332"/>
      <c r="TKP53" s="332"/>
      <c r="TKQ53" s="332"/>
      <c r="TKR53" s="332"/>
      <c r="TKS53" s="332"/>
      <c r="TKT53" s="332"/>
      <c r="TKU53" s="332"/>
      <c r="TKV53" s="332"/>
      <c r="TKW53" s="332"/>
      <c r="TKX53" s="332"/>
      <c r="TKY53" s="332"/>
      <c r="TKZ53" s="332"/>
      <c r="TLA53" s="332"/>
      <c r="TLB53" s="332"/>
      <c r="TLC53" s="332"/>
      <c r="TLD53" s="332"/>
      <c r="TLE53" s="332"/>
      <c r="TLF53" s="332"/>
      <c r="TLG53" s="332"/>
      <c r="TLH53" s="332"/>
      <c r="TLI53" s="332"/>
      <c r="TLJ53" s="332"/>
      <c r="TLK53" s="332"/>
      <c r="TLL53" s="332"/>
      <c r="TLM53" s="332"/>
      <c r="TLN53" s="332"/>
      <c r="TLO53" s="332"/>
      <c r="TLP53" s="332"/>
      <c r="TLQ53" s="332"/>
      <c r="TLR53" s="332"/>
      <c r="TLS53" s="332"/>
      <c r="TLT53" s="332"/>
      <c r="TLU53" s="332"/>
      <c r="TLV53" s="332"/>
      <c r="TLW53" s="332"/>
      <c r="TLX53" s="332"/>
      <c r="TLY53" s="332"/>
      <c r="TLZ53" s="332"/>
      <c r="TMA53" s="332"/>
      <c r="TMB53" s="332"/>
      <c r="TMC53" s="332"/>
      <c r="TMD53" s="332"/>
      <c r="TME53" s="332"/>
      <c r="TMF53" s="332"/>
      <c r="TMG53" s="332"/>
      <c r="TMH53" s="332"/>
      <c r="TMI53" s="332"/>
      <c r="TMJ53" s="332"/>
      <c r="TMK53" s="332"/>
      <c r="TML53" s="332"/>
      <c r="TMM53" s="332"/>
      <c r="TMN53" s="332"/>
      <c r="TMO53" s="332"/>
      <c r="TMP53" s="332"/>
      <c r="TMQ53" s="332"/>
      <c r="TMR53" s="332"/>
      <c r="TMS53" s="332"/>
      <c r="TMT53" s="332"/>
      <c r="TMU53" s="332"/>
      <c r="TMV53" s="332"/>
      <c r="TMW53" s="332"/>
      <c r="TMX53" s="332"/>
      <c r="TMY53" s="332"/>
      <c r="TMZ53" s="332"/>
      <c r="TNA53" s="332"/>
      <c r="TNB53" s="332"/>
      <c r="TNC53" s="332"/>
      <c r="TND53" s="332"/>
      <c r="TNE53" s="332"/>
      <c r="TNF53" s="332"/>
      <c r="TNG53" s="332"/>
      <c r="TNH53" s="332"/>
      <c r="TNI53" s="332"/>
      <c r="TNJ53" s="332"/>
      <c r="TNK53" s="332"/>
      <c r="TNL53" s="332"/>
      <c r="TNM53" s="332"/>
      <c r="TNN53" s="332"/>
      <c r="TNO53" s="332"/>
      <c r="TNP53" s="332"/>
      <c r="TNQ53" s="332"/>
      <c r="TNR53" s="332"/>
      <c r="TNS53" s="332"/>
      <c r="TNT53" s="332"/>
      <c r="TNU53" s="332"/>
      <c r="TNV53" s="332"/>
      <c r="TNW53" s="332"/>
      <c r="TNX53" s="332"/>
      <c r="TNY53" s="332"/>
      <c r="TNZ53" s="332"/>
      <c r="TOA53" s="332"/>
      <c r="TOB53" s="332"/>
      <c r="TOC53" s="332"/>
      <c r="TOD53" s="332"/>
      <c r="TOE53" s="332"/>
      <c r="TOF53" s="332"/>
      <c r="TOG53" s="332"/>
      <c r="TOH53" s="332"/>
      <c r="TOI53" s="332"/>
      <c r="TOJ53" s="332"/>
      <c r="TOK53" s="332"/>
      <c r="TOL53" s="332"/>
      <c r="TOM53" s="332"/>
      <c r="TON53" s="332"/>
      <c r="TOO53" s="332"/>
      <c r="TOP53" s="332"/>
      <c r="TOQ53" s="332"/>
      <c r="TOR53" s="332"/>
      <c r="TOS53" s="332"/>
      <c r="TOT53" s="332"/>
      <c r="TOU53" s="332"/>
      <c r="TOV53" s="332"/>
      <c r="TOW53" s="332"/>
      <c r="TOX53" s="332"/>
      <c r="TOY53" s="332"/>
      <c r="TOZ53" s="332"/>
      <c r="TPA53" s="332"/>
      <c r="TPB53" s="332"/>
      <c r="TPC53" s="332"/>
      <c r="TPD53" s="332"/>
      <c r="TPE53" s="332"/>
      <c r="TPF53" s="332"/>
      <c r="TPG53" s="332"/>
      <c r="TPH53" s="332"/>
      <c r="TPI53" s="332"/>
      <c r="TPJ53" s="332"/>
      <c r="TPK53" s="332"/>
      <c r="TPL53" s="332"/>
      <c r="TPM53" s="332"/>
      <c r="TPN53" s="332"/>
      <c r="TPO53" s="332"/>
      <c r="TPP53" s="332"/>
      <c r="TPQ53" s="332"/>
      <c r="TPR53" s="332"/>
      <c r="TPS53" s="332"/>
      <c r="TPT53" s="332"/>
      <c r="TPU53" s="332"/>
      <c r="TPV53" s="332"/>
      <c r="TPW53" s="332"/>
      <c r="TPX53" s="332"/>
      <c r="TPY53" s="332"/>
      <c r="TPZ53" s="332"/>
      <c r="TQA53" s="332"/>
      <c r="TQB53" s="332"/>
      <c r="TQC53" s="332"/>
      <c r="TQD53" s="332"/>
      <c r="TQE53" s="332"/>
      <c r="TQF53" s="332"/>
      <c r="TQG53" s="332"/>
      <c r="TQH53" s="332"/>
      <c r="TQI53" s="332"/>
      <c r="TQJ53" s="332"/>
      <c r="TQK53" s="332"/>
      <c r="TQL53" s="332"/>
      <c r="TQM53" s="332"/>
      <c r="TQN53" s="332"/>
      <c r="TQO53" s="332"/>
      <c r="TQP53" s="332"/>
      <c r="TQQ53" s="332"/>
      <c r="TQR53" s="332"/>
      <c r="TQS53" s="332"/>
      <c r="TQT53" s="332"/>
      <c r="TQU53" s="332"/>
      <c r="TQV53" s="332"/>
      <c r="TQW53" s="332"/>
      <c r="TQX53" s="332"/>
      <c r="TQY53" s="332"/>
      <c r="TQZ53" s="332"/>
      <c r="TRA53" s="332"/>
      <c r="TRB53" s="332"/>
      <c r="TRC53" s="332"/>
      <c r="TRD53" s="332"/>
      <c r="TRE53" s="332"/>
      <c r="TRF53" s="332"/>
      <c r="TRG53" s="332"/>
      <c r="TRH53" s="332"/>
      <c r="TRI53" s="332"/>
      <c r="TRJ53" s="332"/>
      <c r="TRK53" s="332"/>
      <c r="TRL53" s="332"/>
      <c r="TRM53" s="332"/>
      <c r="TRN53" s="332"/>
      <c r="TRO53" s="332"/>
      <c r="TRP53" s="332"/>
      <c r="TRQ53" s="332"/>
      <c r="TRR53" s="332"/>
      <c r="TRS53" s="332"/>
      <c r="TRT53" s="332"/>
      <c r="TRU53" s="332"/>
      <c r="TRV53" s="332"/>
      <c r="TRW53" s="332"/>
      <c r="TRX53" s="332"/>
      <c r="TRY53" s="332"/>
      <c r="TRZ53" s="332"/>
      <c r="TSA53" s="332"/>
      <c r="TSB53" s="332"/>
      <c r="TSC53" s="332"/>
      <c r="TSD53" s="332"/>
      <c r="TSE53" s="332"/>
      <c r="TSF53" s="332"/>
      <c r="TSG53" s="332"/>
      <c r="TSH53" s="332"/>
      <c r="TSI53" s="332"/>
      <c r="TSJ53" s="332"/>
      <c r="TSK53" s="332"/>
      <c r="TSL53" s="332"/>
      <c r="TSM53" s="332"/>
      <c r="TSN53" s="332"/>
      <c r="TSO53" s="332"/>
      <c r="TSP53" s="332"/>
      <c r="TSQ53" s="332"/>
      <c r="TSR53" s="332"/>
      <c r="TSS53" s="332"/>
      <c r="TST53" s="332"/>
      <c r="TSU53" s="332"/>
      <c r="TSV53" s="332"/>
      <c r="TSW53" s="332"/>
      <c r="TSX53" s="332"/>
      <c r="TSY53" s="332"/>
      <c r="TSZ53" s="332"/>
      <c r="TTA53" s="332"/>
      <c r="TTB53" s="332"/>
      <c r="TTC53" s="332"/>
      <c r="TTD53" s="332"/>
      <c r="TTE53" s="332"/>
      <c r="TTF53" s="332"/>
      <c r="TTG53" s="332"/>
      <c r="TTH53" s="332"/>
      <c r="TTI53" s="332"/>
      <c r="TTJ53" s="332"/>
      <c r="TTK53" s="332"/>
      <c r="TTL53" s="332"/>
      <c r="TTM53" s="332"/>
      <c r="TTN53" s="332"/>
      <c r="TTO53" s="332"/>
      <c r="TTP53" s="332"/>
      <c r="TTQ53" s="332"/>
      <c r="TTR53" s="332"/>
      <c r="TTS53" s="332"/>
      <c r="TTT53" s="332"/>
      <c r="TTU53" s="332"/>
      <c r="TTV53" s="332"/>
      <c r="TTW53" s="332"/>
      <c r="TTX53" s="332"/>
      <c r="TTY53" s="332"/>
      <c r="TTZ53" s="332"/>
      <c r="TUA53" s="332"/>
      <c r="TUB53" s="332"/>
      <c r="TUC53" s="332"/>
      <c r="TUD53" s="332"/>
      <c r="TUE53" s="332"/>
      <c r="TUF53" s="332"/>
      <c r="TUG53" s="332"/>
      <c r="TUH53" s="332"/>
      <c r="TUI53" s="332"/>
      <c r="TUJ53" s="332"/>
      <c r="TUK53" s="332"/>
      <c r="TUL53" s="332"/>
      <c r="TUM53" s="332"/>
      <c r="TUN53" s="332"/>
      <c r="TUO53" s="332"/>
      <c r="TUP53" s="332"/>
      <c r="TUQ53" s="332"/>
      <c r="TUR53" s="332"/>
      <c r="TUS53" s="332"/>
      <c r="TUT53" s="332"/>
      <c r="TUU53" s="332"/>
      <c r="TUV53" s="332"/>
      <c r="TUW53" s="332"/>
      <c r="TUX53" s="332"/>
      <c r="TUY53" s="332"/>
      <c r="TUZ53" s="332"/>
      <c r="TVA53" s="332"/>
      <c r="TVB53" s="332"/>
      <c r="TVC53" s="332"/>
      <c r="TVD53" s="332"/>
      <c r="TVE53" s="332"/>
      <c r="TVF53" s="332"/>
      <c r="TVG53" s="332"/>
      <c r="TVH53" s="332"/>
      <c r="TVI53" s="332"/>
      <c r="TVJ53" s="332"/>
      <c r="TVK53" s="332"/>
      <c r="TVL53" s="332"/>
      <c r="TVM53" s="332"/>
      <c r="TVN53" s="332"/>
      <c r="TVO53" s="332"/>
      <c r="TVP53" s="332"/>
      <c r="TVQ53" s="332"/>
      <c r="TVR53" s="332"/>
      <c r="TVS53" s="332"/>
      <c r="TVT53" s="332"/>
      <c r="TVU53" s="332"/>
      <c r="TVV53" s="332"/>
      <c r="TVW53" s="332"/>
      <c r="TVX53" s="332"/>
      <c r="TVY53" s="332"/>
      <c r="TVZ53" s="332"/>
      <c r="TWA53" s="332"/>
      <c r="TWB53" s="332"/>
      <c r="TWC53" s="332"/>
      <c r="TWD53" s="332"/>
      <c r="TWE53" s="332"/>
      <c r="TWF53" s="332"/>
      <c r="TWG53" s="332"/>
      <c r="TWH53" s="332"/>
      <c r="TWI53" s="332"/>
      <c r="TWJ53" s="332"/>
      <c r="TWK53" s="332"/>
      <c r="TWL53" s="332"/>
      <c r="TWM53" s="332"/>
      <c r="TWN53" s="332"/>
      <c r="TWO53" s="332"/>
      <c r="TWP53" s="332"/>
      <c r="TWQ53" s="332"/>
      <c r="TWR53" s="332"/>
      <c r="TWS53" s="332"/>
      <c r="TWT53" s="332"/>
      <c r="TWU53" s="332"/>
      <c r="TWV53" s="332"/>
      <c r="TWW53" s="332"/>
      <c r="TWX53" s="332"/>
      <c r="TWY53" s="332"/>
      <c r="TWZ53" s="332"/>
      <c r="TXA53" s="332"/>
      <c r="TXB53" s="332"/>
      <c r="TXC53" s="332"/>
      <c r="TXD53" s="332"/>
      <c r="TXE53" s="332"/>
      <c r="TXF53" s="332"/>
      <c r="TXG53" s="332"/>
      <c r="TXH53" s="332"/>
      <c r="TXI53" s="332"/>
      <c r="TXJ53" s="332"/>
      <c r="TXK53" s="332"/>
      <c r="TXL53" s="332"/>
      <c r="TXM53" s="332"/>
      <c r="TXN53" s="332"/>
      <c r="TXO53" s="332"/>
      <c r="TXP53" s="332"/>
      <c r="TXQ53" s="332"/>
      <c r="TXR53" s="332"/>
      <c r="TXS53" s="332"/>
      <c r="TXT53" s="332"/>
      <c r="TXU53" s="332"/>
      <c r="TXV53" s="332"/>
      <c r="TXW53" s="332"/>
      <c r="TXX53" s="332"/>
      <c r="TXY53" s="332"/>
      <c r="TXZ53" s="332"/>
      <c r="TYA53" s="332"/>
      <c r="TYB53" s="332"/>
      <c r="TYC53" s="332"/>
      <c r="TYD53" s="332"/>
      <c r="TYE53" s="332"/>
      <c r="TYF53" s="332"/>
      <c r="TYG53" s="332"/>
      <c r="TYH53" s="332"/>
      <c r="TYI53" s="332"/>
      <c r="TYJ53" s="332"/>
      <c r="TYK53" s="332"/>
      <c r="TYL53" s="332"/>
      <c r="TYM53" s="332"/>
      <c r="TYN53" s="332"/>
      <c r="TYO53" s="332"/>
      <c r="TYP53" s="332"/>
      <c r="TYQ53" s="332"/>
      <c r="TYR53" s="332"/>
      <c r="TYS53" s="332"/>
      <c r="TYT53" s="332"/>
      <c r="TYU53" s="332"/>
      <c r="TYV53" s="332"/>
      <c r="TYW53" s="332"/>
      <c r="TYX53" s="332"/>
      <c r="TYY53" s="332"/>
      <c r="TYZ53" s="332"/>
      <c r="TZA53" s="332"/>
      <c r="TZB53" s="332"/>
      <c r="TZC53" s="332"/>
      <c r="TZD53" s="332"/>
      <c r="TZE53" s="332"/>
      <c r="TZF53" s="332"/>
      <c r="TZG53" s="332"/>
      <c r="TZH53" s="332"/>
      <c r="TZI53" s="332"/>
      <c r="TZJ53" s="332"/>
      <c r="TZK53" s="332"/>
      <c r="TZL53" s="332"/>
      <c r="TZM53" s="332"/>
      <c r="TZN53" s="332"/>
      <c r="TZO53" s="332"/>
      <c r="TZP53" s="332"/>
      <c r="TZQ53" s="332"/>
      <c r="TZR53" s="332"/>
      <c r="TZS53" s="332"/>
      <c r="TZT53" s="332"/>
      <c r="TZU53" s="332"/>
      <c r="TZV53" s="332"/>
      <c r="TZW53" s="332"/>
      <c r="TZX53" s="332"/>
      <c r="TZY53" s="332"/>
      <c r="TZZ53" s="332"/>
      <c r="UAA53" s="332"/>
      <c r="UAB53" s="332"/>
      <c r="UAC53" s="332"/>
      <c r="UAD53" s="332"/>
      <c r="UAE53" s="332"/>
      <c r="UAF53" s="332"/>
      <c r="UAG53" s="332"/>
      <c r="UAH53" s="332"/>
      <c r="UAI53" s="332"/>
      <c r="UAJ53" s="332"/>
      <c r="UAK53" s="332"/>
      <c r="UAL53" s="332"/>
      <c r="UAM53" s="332"/>
      <c r="UAN53" s="332"/>
      <c r="UAO53" s="332"/>
      <c r="UAP53" s="332"/>
      <c r="UAQ53" s="332"/>
      <c r="UAR53" s="332"/>
      <c r="UAS53" s="332"/>
      <c r="UAT53" s="332"/>
      <c r="UAU53" s="332"/>
      <c r="UAV53" s="332"/>
      <c r="UAW53" s="332"/>
      <c r="UAX53" s="332"/>
      <c r="UAY53" s="332"/>
      <c r="UAZ53" s="332"/>
      <c r="UBA53" s="332"/>
      <c r="UBB53" s="332"/>
      <c r="UBC53" s="332"/>
      <c r="UBD53" s="332"/>
      <c r="UBE53" s="332"/>
      <c r="UBF53" s="332"/>
      <c r="UBG53" s="332"/>
      <c r="UBH53" s="332"/>
      <c r="UBI53" s="332"/>
      <c r="UBJ53" s="332"/>
      <c r="UBK53" s="332"/>
      <c r="UBL53" s="332"/>
      <c r="UBM53" s="332"/>
      <c r="UBN53" s="332"/>
      <c r="UBO53" s="332"/>
      <c r="UBP53" s="332"/>
      <c r="UBQ53" s="332"/>
      <c r="UBR53" s="332"/>
      <c r="UBS53" s="332"/>
      <c r="UBT53" s="332"/>
      <c r="UBU53" s="332"/>
      <c r="UBV53" s="332"/>
      <c r="UBW53" s="332"/>
      <c r="UBX53" s="332"/>
      <c r="UBY53" s="332"/>
      <c r="UBZ53" s="332"/>
      <c r="UCA53" s="332"/>
      <c r="UCB53" s="332"/>
      <c r="UCC53" s="332"/>
      <c r="UCD53" s="332"/>
      <c r="UCE53" s="332"/>
      <c r="UCF53" s="332"/>
      <c r="UCG53" s="332"/>
      <c r="UCH53" s="332"/>
      <c r="UCI53" s="332"/>
      <c r="UCJ53" s="332"/>
      <c r="UCK53" s="332"/>
      <c r="UCL53" s="332"/>
      <c r="UCM53" s="332"/>
      <c r="UCN53" s="332"/>
      <c r="UCO53" s="332"/>
      <c r="UCP53" s="332"/>
      <c r="UCQ53" s="332"/>
      <c r="UCR53" s="332"/>
      <c r="UCS53" s="332"/>
      <c r="UCT53" s="332"/>
      <c r="UCU53" s="332"/>
      <c r="UCV53" s="332"/>
      <c r="UCW53" s="332"/>
      <c r="UCX53" s="332"/>
      <c r="UCY53" s="332"/>
      <c r="UCZ53" s="332"/>
      <c r="UDA53" s="332"/>
      <c r="UDB53" s="332"/>
      <c r="UDC53" s="332"/>
      <c r="UDD53" s="332"/>
      <c r="UDE53" s="332"/>
      <c r="UDF53" s="332"/>
      <c r="UDG53" s="332"/>
      <c r="UDH53" s="332"/>
      <c r="UDI53" s="332"/>
      <c r="UDJ53" s="332"/>
      <c r="UDK53" s="332"/>
      <c r="UDL53" s="332"/>
      <c r="UDM53" s="332"/>
      <c r="UDN53" s="332"/>
      <c r="UDO53" s="332"/>
      <c r="UDP53" s="332"/>
      <c r="UDQ53" s="332"/>
      <c r="UDR53" s="332"/>
      <c r="UDS53" s="332"/>
      <c r="UDT53" s="332"/>
      <c r="UDU53" s="332"/>
      <c r="UDV53" s="332"/>
      <c r="UDW53" s="332"/>
      <c r="UDX53" s="332"/>
      <c r="UDY53" s="332"/>
      <c r="UDZ53" s="332"/>
      <c r="UEA53" s="332"/>
      <c r="UEB53" s="332"/>
      <c r="UEC53" s="332"/>
      <c r="UED53" s="332"/>
      <c r="UEE53" s="332"/>
      <c r="UEF53" s="332"/>
      <c r="UEG53" s="332"/>
      <c r="UEH53" s="332"/>
      <c r="UEI53" s="332"/>
      <c r="UEJ53" s="332"/>
      <c r="UEK53" s="332"/>
      <c r="UEL53" s="332"/>
      <c r="UEM53" s="332"/>
      <c r="UEN53" s="332"/>
      <c r="UEO53" s="332"/>
      <c r="UEP53" s="332"/>
      <c r="UEQ53" s="332"/>
      <c r="UER53" s="332"/>
      <c r="UES53" s="332"/>
      <c r="UET53" s="332"/>
      <c r="UEU53" s="332"/>
      <c r="UEV53" s="332"/>
      <c r="UEW53" s="332"/>
      <c r="UEX53" s="332"/>
      <c r="UEY53" s="332"/>
      <c r="UEZ53" s="332"/>
      <c r="UFA53" s="332"/>
      <c r="UFB53" s="332"/>
      <c r="UFC53" s="332"/>
      <c r="UFD53" s="332"/>
      <c r="UFE53" s="332"/>
      <c r="UFF53" s="332"/>
      <c r="UFG53" s="332"/>
      <c r="UFH53" s="332"/>
      <c r="UFI53" s="332"/>
      <c r="UFJ53" s="332"/>
      <c r="UFK53" s="332"/>
      <c r="UFL53" s="332"/>
      <c r="UFM53" s="332"/>
      <c r="UFN53" s="332"/>
      <c r="UFO53" s="332"/>
      <c r="UFP53" s="332"/>
      <c r="UFQ53" s="332"/>
      <c r="UFR53" s="332"/>
      <c r="UFS53" s="332"/>
      <c r="UFT53" s="332"/>
      <c r="UFU53" s="332"/>
      <c r="UFV53" s="332"/>
      <c r="UFW53" s="332"/>
      <c r="UFX53" s="332"/>
      <c r="UFY53" s="332"/>
      <c r="UFZ53" s="332"/>
      <c r="UGA53" s="332"/>
      <c r="UGB53" s="332"/>
      <c r="UGC53" s="332"/>
      <c r="UGD53" s="332"/>
      <c r="UGE53" s="332"/>
      <c r="UGF53" s="332"/>
      <c r="UGG53" s="332"/>
      <c r="UGH53" s="332"/>
      <c r="UGI53" s="332"/>
      <c r="UGJ53" s="332"/>
      <c r="UGK53" s="332"/>
      <c r="UGL53" s="332"/>
      <c r="UGM53" s="332"/>
      <c r="UGN53" s="332"/>
      <c r="UGO53" s="332"/>
      <c r="UGP53" s="332"/>
      <c r="UGQ53" s="332"/>
      <c r="UGR53" s="332"/>
      <c r="UGS53" s="332"/>
      <c r="UGT53" s="332"/>
      <c r="UGU53" s="332"/>
      <c r="UGV53" s="332"/>
      <c r="UGW53" s="332"/>
      <c r="UGX53" s="332"/>
      <c r="UGY53" s="332"/>
      <c r="UGZ53" s="332"/>
      <c r="UHA53" s="332"/>
      <c r="UHB53" s="332"/>
      <c r="UHC53" s="332"/>
      <c r="UHD53" s="332"/>
      <c r="UHE53" s="332"/>
      <c r="UHF53" s="332"/>
      <c r="UHG53" s="332"/>
      <c r="UHH53" s="332"/>
      <c r="UHI53" s="332"/>
      <c r="UHJ53" s="332"/>
      <c r="UHK53" s="332"/>
      <c r="UHL53" s="332"/>
      <c r="UHM53" s="332"/>
      <c r="UHN53" s="332"/>
      <c r="UHO53" s="332"/>
      <c r="UHP53" s="332"/>
      <c r="UHQ53" s="332"/>
      <c r="UHR53" s="332"/>
      <c r="UHS53" s="332"/>
      <c r="UHT53" s="332"/>
      <c r="UHU53" s="332"/>
      <c r="UHV53" s="332"/>
      <c r="UHW53" s="332"/>
      <c r="UHX53" s="332"/>
      <c r="UHY53" s="332"/>
      <c r="UHZ53" s="332"/>
      <c r="UIA53" s="332"/>
      <c r="UIB53" s="332"/>
      <c r="UIC53" s="332"/>
      <c r="UID53" s="332"/>
      <c r="UIE53" s="332"/>
      <c r="UIF53" s="332"/>
      <c r="UIG53" s="332"/>
      <c r="UIH53" s="332"/>
      <c r="UII53" s="332"/>
      <c r="UIJ53" s="332"/>
      <c r="UIK53" s="332"/>
      <c r="UIL53" s="332"/>
      <c r="UIM53" s="332"/>
      <c r="UIN53" s="332"/>
      <c r="UIO53" s="332"/>
      <c r="UIP53" s="332"/>
      <c r="UIQ53" s="332"/>
      <c r="UIR53" s="332"/>
      <c r="UIS53" s="332"/>
      <c r="UIT53" s="332"/>
      <c r="UIU53" s="332"/>
      <c r="UIV53" s="332"/>
      <c r="UIW53" s="332"/>
      <c r="UIX53" s="332"/>
      <c r="UIY53" s="332"/>
      <c r="UIZ53" s="332"/>
      <c r="UJA53" s="332"/>
      <c r="UJB53" s="332"/>
      <c r="UJC53" s="332"/>
      <c r="UJD53" s="332"/>
      <c r="UJE53" s="332"/>
      <c r="UJF53" s="332"/>
      <c r="UJG53" s="332"/>
      <c r="UJH53" s="332"/>
      <c r="UJI53" s="332"/>
      <c r="UJJ53" s="332"/>
      <c r="UJK53" s="332"/>
      <c r="UJL53" s="332"/>
      <c r="UJM53" s="332"/>
      <c r="UJN53" s="332"/>
      <c r="UJO53" s="332"/>
      <c r="UJP53" s="332"/>
      <c r="UJQ53" s="332"/>
      <c r="UJR53" s="332"/>
      <c r="UJS53" s="332"/>
      <c r="UJT53" s="332"/>
      <c r="UJU53" s="332"/>
      <c r="UJV53" s="332"/>
      <c r="UJW53" s="332"/>
      <c r="UJX53" s="332"/>
      <c r="UJY53" s="332"/>
      <c r="UJZ53" s="332"/>
      <c r="UKA53" s="332"/>
      <c r="UKB53" s="332"/>
      <c r="UKC53" s="332"/>
      <c r="UKD53" s="332"/>
      <c r="UKE53" s="332"/>
      <c r="UKF53" s="332"/>
      <c r="UKG53" s="332"/>
      <c r="UKH53" s="332"/>
      <c r="UKI53" s="332"/>
      <c r="UKJ53" s="332"/>
      <c r="UKK53" s="332"/>
      <c r="UKL53" s="332"/>
      <c r="UKM53" s="332"/>
      <c r="UKN53" s="332"/>
      <c r="UKO53" s="332"/>
      <c r="UKP53" s="332"/>
      <c r="UKQ53" s="332"/>
      <c r="UKR53" s="332"/>
      <c r="UKS53" s="332"/>
      <c r="UKT53" s="332"/>
      <c r="UKU53" s="332"/>
      <c r="UKV53" s="332"/>
      <c r="UKW53" s="332"/>
      <c r="UKX53" s="332"/>
      <c r="UKY53" s="332"/>
      <c r="UKZ53" s="332"/>
      <c r="ULA53" s="332"/>
      <c r="ULB53" s="332"/>
      <c r="ULC53" s="332"/>
      <c r="ULD53" s="332"/>
      <c r="ULE53" s="332"/>
      <c r="ULF53" s="332"/>
      <c r="ULG53" s="332"/>
      <c r="ULH53" s="332"/>
      <c r="ULI53" s="332"/>
      <c r="ULJ53" s="332"/>
      <c r="ULK53" s="332"/>
      <c r="ULL53" s="332"/>
      <c r="ULM53" s="332"/>
      <c r="ULN53" s="332"/>
      <c r="ULO53" s="332"/>
      <c r="ULP53" s="332"/>
      <c r="ULQ53" s="332"/>
      <c r="ULR53" s="332"/>
      <c r="ULS53" s="332"/>
      <c r="ULT53" s="332"/>
      <c r="ULU53" s="332"/>
      <c r="ULV53" s="332"/>
      <c r="ULW53" s="332"/>
      <c r="ULX53" s="332"/>
      <c r="ULY53" s="332"/>
      <c r="ULZ53" s="332"/>
      <c r="UMA53" s="332"/>
      <c r="UMB53" s="332"/>
      <c r="UMC53" s="332"/>
      <c r="UMD53" s="332"/>
      <c r="UME53" s="332"/>
      <c r="UMF53" s="332"/>
      <c r="UMG53" s="332"/>
      <c r="UMH53" s="332"/>
      <c r="UMI53" s="332"/>
      <c r="UMJ53" s="332"/>
      <c r="UMK53" s="332"/>
      <c r="UML53" s="332"/>
      <c r="UMM53" s="332"/>
      <c r="UMN53" s="332"/>
      <c r="UMO53" s="332"/>
      <c r="UMP53" s="332"/>
      <c r="UMQ53" s="332"/>
      <c r="UMR53" s="332"/>
      <c r="UMS53" s="332"/>
      <c r="UMT53" s="332"/>
      <c r="UMU53" s="332"/>
      <c r="UMV53" s="332"/>
      <c r="UMW53" s="332"/>
      <c r="UMX53" s="332"/>
      <c r="UMY53" s="332"/>
      <c r="UMZ53" s="332"/>
      <c r="UNA53" s="332"/>
      <c r="UNB53" s="332"/>
      <c r="UNC53" s="332"/>
      <c r="UND53" s="332"/>
      <c r="UNE53" s="332"/>
      <c r="UNF53" s="332"/>
      <c r="UNG53" s="332"/>
      <c r="UNH53" s="332"/>
      <c r="UNI53" s="332"/>
      <c r="UNJ53" s="332"/>
      <c r="UNK53" s="332"/>
      <c r="UNL53" s="332"/>
      <c r="UNM53" s="332"/>
      <c r="UNN53" s="332"/>
      <c r="UNO53" s="332"/>
      <c r="UNP53" s="332"/>
      <c r="UNQ53" s="332"/>
      <c r="UNR53" s="332"/>
      <c r="UNS53" s="332"/>
      <c r="UNT53" s="332"/>
      <c r="UNU53" s="332"/>
      <c r="UNV53" s="332"/>
      <c r="UNW53" s="332"/>
      <c r="UNX53" s="332"/>
      <c r="UNY53" s="332"/>
      <c r="UNZ53" s="332"/>
      <c r="UOA53" s="332"/>
      <c r="UOB53" s="332"/>
      <c r="UOC53" s="332"/>
      <c r="UOD53" s="332"/>
      <c r="UOE53" s="332"/>
      <c r="UOF53" s="332"/>
      <c r="UOG53" s="332"/>
      <c r="UOH53" s="332"/>
      <c r="UOI53" s="332"/>
      <c r="UOJ53" s="332"/>
      <c r="UOK53" s="332"/>
      <c r="UOL53" s="332"/>
      <c r="UOM53" s="332"/>
      <c r="UON53" s="332"/>
      <c r="UOO53" s="332"/>
      <c r="UOP53" s="332"/>
      <c r="UOQ53" s="332"/>
      <c r="UOR53" s="332"/>
      <c r="UOS53" s="332"/>
      <c r="UOT53" s="332"/>
      <c r="UOU53" s="332"/>
      <c r="UOV53" s="332"/>
      <c r="UOW53" s="332"/>
      <c r="UOX53" s="332"/>
      <c r="UOY53" s="332"/>
      <c r="UOZ53" s="332"/>
      <c r="UPA53" s="332"/>
      <c r="UPB53" s="332"/>
      <c r="UPC53" s="332"/>
      <c r="UPD53" s="332"/>
      <c r="UPE53" s="332"/>
      <c r="UPF53" s="332"/>
      <c r="UPG53" s="332"/>
      <c r="UPH53" s="332"/>
      <c r="UPI53" s="332"/>
      <c r="UPJ53" s="332"/>
      <c r="UPK53" s="332"/>
      <c r="UPL53" s="332"/>
      <c r="UPM53" s="332"/>
      <c r="UPN53" s="332"/>
      <c r="UPO53" s="332"/>
      <c r="UPP53" s="332"/>
      <c r="UPQ53" s="332"/>
      <c r="UPR53" s="332"/>
      <c r="UPS53" s="332"/>
      <c r="UPT53" s="332"/>
      <c r="UPU53" s="332"/>
      <c r="UPV53" s="332"/>
      <c r="UPW53" s="332"/>
      <c r="UPX53" s="332"/>
      <c r="UPY53" s="332"/>
      <c r="UPZ53" s="332"/>
      <c r="UQA53" s="332"/>
      <c r="UQB53" s="332"/>
      <c r="UQC53" s="332"/>
      <c r="UQD53" s="332"/>
      <c r="UQE53" s="332"/>
      <c r="UQF53" s="332"/>
      <c r="UQG53" s="332"/>
      <c r="UQH53" s="332"/>
      <c r="UQI53" s="332"/>
      <c r="UQJ53" s="332"/>
      <c r="UQK53" s="332"/>
      <c r="UQL53" s="332"/>
      <c r="UQM53" s="332"/>
      <c r="UQN53" s="332"/>
      <c r="UQO53" s="332"/>
      <c r="UQP53" s="332"/>
      <c r="UQQ53" s="332"/>
      <c r="UQR53" s="332"/>
      <c r="UQS53" s="332"/>
      <c r="UQT53" s="332"/>
      <c r="UQU53" s="332"/>
      <c r="UQV53" s="332"/>
      <c r="UQW53" s="332"/>
      <c r="UQX53" s="332"/>
      <c r="UQY53" s="332"/>
      <c r="UQZ53" s="332"/>
      <c r="URA53" s="332"/>
      <c r="URB53" s="332"/>
      <c r="URC53" s="332"/>
      <c r="URD53" s="332"/>
      <c r="URE53" s="332"/>
      <c r="URF53" s="332"/>
      <c r="URG53" s="332"/>
      <c r="URH53" s="332"/>
      <c r="URI53" s="332"/>
      <c r="URJ53" s="332"/>
      <c r="URK53" s="332"/>
      <c r="URL53" s="332"/>
      <c r="URM53" s="332"/>
      <c r="URN53" s="332"/>
      <c r="URO53" s="332"/>
      <c r="URP53" s="332"/>
      <c r="URQ53" s="332"/>
      <c r="URR53" s="332"/>
      <c r="URS53" s="332"/>
      <c r="URT53" s="332"/>
      <c r="URU53" s="332"/>
      <c r="URV53" s="332"/>
      <c r="URW53" s="332"/>
      <c r="URX53" s="332"/>
      <c r="URY53" s="332"/>
      <c r="URZ53" s="332"/>
      <c r="USA53" s="332"/>
      <c r="USB53" s="332"/>
      <c r="USC53" s="332"/>
      <c r="USD53" s="332"/>
      <c r="USE53" s="332"/>
      <c r="USF53" s="332"/>
      <c r="USG53" s="332"/>
      <c r="USH53" s="332"/>
      <c r="USI53" s="332"/>
      <c r="USJ53" s="332"/>
      <c r="USK53" s="332"/>
      <c r="USL53" s="332"/>
      <c r="USM53" s="332"/>
      <c r="USN53" s="332"/>
      <c r="USO53" s="332"/>
      <c r="USP53" s="332"/>
      <c r="USQ53" s="332"/>
      <c r="USR53" s="332"/>
      <c r="USS53" s="332"/>
      <c r="UST53" s="332"/>
      <c r="USU53" s="332"/>
      <c r="USV53" s="332"/>
      <c r="USW53" s="332"/>
      <c r="USX53" s="332"/>
      <c r="USY53" s="332"/>
      <c r="USZ53" s="332"/>
      <c r="UTA53" s="332"/>
      <c r="UTB53" s="332"/>
      <c r="UTC53" s="332"/>
      <c r="UTD53" s="332"/>
      <c r="UTE53" s="332"/>
      <c r="UTF53" s="332"/>
      <c r="UTG53" s="332"/>
      <c r="UTH53" s="332"/>
      <c r="UTI53" s="332"/>
      <c r="UTJ53" s="332"/>
      <c r="UTK53" s="332"/>
      <c r="UTL53" s="332"/>
      <c r="UTM53" s="332"/>
      <c r="UTN53" s="332"/>
      <c r="UTO53" s="332"/>
      <c r="UTP53" s="332"/>
      <c r="UTQ53" s="332"/>
      <c r="UTR53" s="332"/>
      <c r="UTS53" s="332"/>
      <c r="UTT53" s="332"/>
      <c r="UTU53" s="332"/>
      <c r="UTV53" s="332"/>
      <c r="UTW53" s="332"/>
      <c r="UTX53" s="332"/>
      <c r="UTY53" s="332"/>
      <c r="UTZ53" s="332"/>
      <c r="UUA53" s="332"/>
      <c r="UUB53" s="332"/>
      <c r="UUC53" s="332"/>
      <c r="UUD53" s="332"/>
      <c r="UUE53" s="332"/>
      <c r="UUF53" s="332"/>
      <c r="UUG53" s="332"/>
      <c r="UUH53" s="332"/>
      <c r="UUI53" s="332"/>
      <c r="UUJ53" s="332"/>
      <c r="UUK53" s="332"/>
      <c r="UUL53" s="332"/>
      <c r="UUM53" s="332"/>
      <c r="UUN53" s="332"/>
      <c r="UUO53" s="332"/>
      <c r="UUP53" s="332"/>
      <c r="UUQ53" s="332"/>
      <c r="UUR53" s="332"/>
      <c r="UUS53" s="332"/>
      <c r="UUT53" s="332"/>
      <c r="UUU53" s="332"/>
      <c r="UUV53" s="332"/>
      <c r="UUW53" s="332"/>
      <c r="UUX53" s="332"/>
      <c r="UUY53" s="332"/>
      <c r="UUZ53" s="332"/>
      <c r="UVA53" s="332"/>
      <c r="UVB53" s="332"/>
      <c r="UVC53" s="332"/>
      <c r="UVD53" s="332"/>
      <c r="UVE53" s="332"/>
      <c r="UVF53" s="332"/>
      <c r="UVG53" s="332"/>
      <c r="UVH53" s="332"/>
      <c r="UVI53" s="332"/>
      <c r="UVJ53" s="332"/>
      <c r="UVK53" s="332"/>
      <c r="UVL53" s="332"/>
      <c r="UVM53" s="332"/>
      <c r="UVN53" s="332"/>
      <c r="UVO53" s="332"/>
      <c r="UVP53" s="332"/>
      <c r="UVQ53" s="332"/>
      <c r="UVR53" s="332"/>
      <c r="UVS53" s="332"/>
      <c r="UVT53" s="332"/>
      <c r="UVU53" s="332"/>
      <c r="UVV53" s="332"/>
      <c r="UVW53" s="332"/>
      <c r="UVX53" s="332"/>
      <c r="UVY53" s="332"/>
      <c r="UVZ53" s="332"/>
      <c r="UWA53" s="332"/>
      <c r="UWB53" s="332"/>
      <c r="UWC53" s="332"/>
      <c r="UWD53" s="332"/>
      <c r="UWE53" s="332"/>
      <c r="UWF53" s="332"/>
      <c r="UWG53" s="332"/>
      <c r="UWH53" s="332"/>
      <c r="UWI53" s="332"/>
      <c r="UWJ53" s="332"/>
      <c r="UWK53" s="332"/>
      <c r="UWL53" s="332"/>
      <c r="UWM53" s="332"/>
      <c r="UWN53" s="332"/>
      <c r="UWO53" s="332"/>
      <c r="UWP53" s="332"/>
      <c r="UWQ53" s="332"/>
      <c r="UWR53" s="332"/>
      <c r="UWS53" s="332"/>
      <c r="UWT53" s="332"/>
      <c r="UWU53" s="332"/>
      <c r="UWV53" s="332"/>
      <c r="UWW53" s="332"/>
      <c r="UWX53" s="332"/>
      <c r="UWY53" s="332"/>
      <c r="UWZ53" s="332"/>
      <c r="UXA53" s="332"/>
      <c r="UXB53" s="332"/>
      <c r="UXC53" s="332"/>
      <c r="UXD53" s="332"/>
      <c r="UXE53" s="332"/>
      <c r="UXF53" s="332"/>
      <c r="UXG53" s="332"/>
      <c r="UXH53" s="332"/>
      <c r="UXI53" s="332"/>
      <c r="UXJ53" s="332"/>
      <c r="UXK53" s="332"/>
      <c r="UXL53" s="332"/>
      <c r="UXM53" s="332"/>
      <c r="UXN53" s="332"/>
      <c r="UXO53" s="332"/>
      <c r="UXP53" s="332"/>
      <c r="UXQ53" s="332"/>
      <c r="UXR53" s="332"/>
      <c r="UXS53" s="332"/>
      <c r="UXT53" s="332"/>
      <c r="UXU53" s="332"/>
      <c r="UXV53" s="332"/>
      <c r="UXW53" s="332"/>
      <c r="UXX53" s="332"/>
      <c r="UXY53" s="332"/>
      <c r="UXZ53" s="332"/>
      <c r="UYA53" s="332"/>
      <c r="UYB53" s="332"/>
      <c r="UYC53" s="332"/>
      <c r="UYD53" s="332"/>
      <c r="UYE53" s="332"/>
      <c r="UYF53" s="332"/>
      <c r="UYG53" s="332"/>
      <c r="UYH53" s="332"/>
      <c r="UYI53" s="332"/>
      <c r="UYJ53" s="332"/>
      <c r="UYK53" s="332"/>
      <c r="UYL53" s="332"/>
      <c r="UYM53" s="332"/>
      <c r="UYN53" s="332"/>
      <c r="UYO53" s="332"/>
      <c r="UYP53" s="332"/>
      <c r="UYQ53" s="332"/>
      <c r="UYR53" s="332"/>
      <c r="UYS53" s="332"/>
      <c r="UYT53" s="332"/>
      <c r="UYU53" s="332"/>
      <c r="UYV53" s="332"/>
      <c r="UYW53" s="332"/>
      <c r="UYX53" s="332"/>
      <c r="UYY53" s="332"/>
      <c r="UYZ53" s="332"/>
      <c r="UZA53" s="332"/>
      <c r="UZB53" s="332"/>
      <c r="UZC53" s="332"/>
      <c r="UZD53" s="332"/>
      <c r="UZE53" s="332"/>
      <c r="UZF53" s="332"/>
      <c r="UZG53" s="332"/>
      <c r="UZH53" s="332"/>
      <c r="UZI53" s="332"/>
      <c r="UZJ53" s="332"/>
      <c r="UZK53" s="332"/>
      <c r="UZL53" s="332"/>
      <c r="UZM53" s="332"/>
      <c r="UZN53" s="332"/>
      <c r="UZO53" s="332"/>
      <c r="UZP53" s="332"/>
      <c r="UZQ53" s="332"/>
      <c r="UZR53" s="332"/>
      <c r="UZS53" s="332"/>
      <c r="UZT53" s="332"/>
      <c r="UZU53" s="332"/>
      <c r="UZV53" s="332"/>
      <c r="UZW53" s="332"/>
      <c r="UZX53" s="332"/>
      <c r="UZY53" s="332"/>
      <c r="UZZ53" s="332"/>
      <c r="VAA53" s="332"/>
      <c r="VAB53" s="332"/>
      <c r="VAC53" s="332"/>
      <c r="VAD53" s="332"/>
      <c r="VAE53" s="332"/>
      <c r="VAF53" s="332"/>
      <c r="VAG53" s="332"/>
      <c r="VAH53" s="332"/>
      <c r="VAI53" s="332"/>
      <c r="VAJ53" s="332"/>
      <c r="VAK53" s="332"/>
      <c r="VAL53" s="332"/>
      <c r="VAM53" s="332"/>
      <c r="VAN53" s="332"/>
      <c r="VAO53" s="332"/>
      <c r="VAP53" s="332"/>
      <c r="VAQ53" s="332"/>
      <c r="VAR53" s="332"/>
      <c r="VAS53" s="332"/>
      <c r="VAT53" s="332"/>
      <c r="VAU53" s="332"/>
      <c r="VAV53" s="332"/>
      <c r="VAW53" s="332"/>
      <c r="VAX53" s="332"/>
      <c r="VAY53" s="332"/>
      <c r="VAZ53" s="332"/>
      <c r="VBA53" s="332"/>
      <c r="VBB53" s="332"/>
      <c r="VBC53" s="332"/>
      <c r="VBD53" s="332"/>
      <c r="VBE53" s="332"/>
      <c r="VBF53" s="332"/>
      <c r="VBG53" s="332"/>
      <c r="VBH53" s="332"/>
      <c r="VBI53" s="332"/>
      <c r="VBJ53" s="332"/>
      <c r="VBK53" s="332"/>
      <c r="VBL53" s="332"/>
      <c r="VBM53" s="332"/>
      <c r="VBN53" s="332"/>
      <c r="VBO53" s="332"/>
      <c r="VBP53" s="332"/>
      <c r="VBQ53" s="332"/>
      <c r="VBR53" s="332"/>
      <c r="VBS53" s="332"/>
      <c r="VBT53" s="332"/>
      <c r="VBU53" s="332"/>
      <c r="VBV53" s="332"/>
      <c r="VBW53" s="332"/>
      <c r="VBX53" s="332"/>
      <c r="VBY53" s="332"/>
      <c r="VBZ53" s="332"/>
      <c r="VCA53" s="332"/>
      <c r="VCB53" s="332"/>
      <c r="VCC53" s="332"/>
      <c r="VCD53" s="332"/>
      <c r="VCE53" s="332"/>
      <c r="VCF53" s="332"/>
      <c r="VCG53" s="332"/>
      <c r="VCH53" s="332"/>
      <c r="VCI53" s="332"/>
      <c r="VCJ53" s="332"/>
      <c r="VCK53" s="332"/>
      <c r="VCL53" s="332"/>
      <c r="VCM53" s="332"/>
      <c r="VCN53" s="332"/>
      <c r="VCO53" s="332"/>
      <c r="VCP53" s="332"/>
      <c r="VCQ53" s="332"/>
      <c r="VCR53" s="332"/>
      <c r="VCS53" s="332"/>
      <c r="VCT53" s="332"/>
      <c r="VCU53" s="332"/>
      <c r="VCV53" s="332"/>
      <c r="VCW53" s="332"/>
      <c r="VCX53" s="332"/>
      <c r="VCY53" s="332"/>
      <c r="VCZ53" s="332"/>
      <c r="VDA53" s="332"/>
      <c r="VDB53" s="332"/>
      <c r="VDC53" s="332"/>
      <c r="VDD53" s="332"/>
      <c r="VDE53" s="332"/>
      <c r="VDF53" s="332"/>
      <c r="VDG53" s="332"/>
      <c r="VDH53" s="332"/>
      <c r="VDI53" s="332"/>
      <c r="VDJ53" s="332"/>
      <c r="VDK53" s="332"/>
      <c r="VDL53" s="332"/>
      <c r="VDM53" s="332"/>
      <c r="VDN53" s="332"/>
      <c r="VDO53" s="332"/>
      <c r="VDP53" s="332"/>
      <c r="VDQ53" s="332"/>
      <c r="VDR53" s="332"/>
      <c r="VDS53" s="332"/>
      <c r="VDT53" s="332"/>
      <c r="VDU53" s="332"/>
      <c r="VDV53" s="332"/>
      <c r="VDW53" s="332"/>
      <c r="VDX53" s="332"/>
      <c r="VDY53" s="332"/>
      <c r="VDZ53" s="332"/>
      <c r="VEA53" s="332"/>
      <c r="VEB53" s="332"/>
      <c r="VEC53" s="332"/>
      <c r="VED53" s="332"/>
      <c r="VEE53" s="332"/>
      <c r="VEF53" s="332"/>
      <c r="VEG53" s="332"/>
      <c r="VEH53" s="332"/>
      <c r="VEI53" s="332"/>
      <c r="VEJ53" s="332"/>
      <c r="VEK53" s="332"/>
      <c r="VEL53" s="332"/>
      <c r="VEM53" s="332"/>
      <c r="VEN53" s="332"/>
      <c r="VEO53" s="332"/>
      <c r="VEP53" s="332"/>
      <c r="VEQ53" s="332"/>
      <c r="VER53" s="332"/>
      <c r="VES53" s="332"/>
      <c r="VET53" s="332"/>
      <c r="VEU53" s="332"/>
      <c r="VEV53" s="332"/>
      <c r="VEW53" s="332"/>
      <c r="VEX53" s="332"/>
      <c r="VEY53" s="332"/>
      <c r="VEZ53" s="332"/>
      <c r="VFA53" s="332"/>
      <c r="VFB53" s="332"/>
      <c r="VFC53" s="332"/>
      <c r="VFD53" s="332"/>
      <c r="VFE53" s="332"/>
      <c r="VFF53" s="332"/>
      <c r="VFG53" s="332"/>
      <c r="VFH53" s="332"/>
      <c r="VFI53" s="332"/>
      <c r="VFJ53" s="332"/>
      <c r="VFK53" s="332"/>
      <c r="VFL53" s="332"/>
      <c r="VFM53" s="332"/>
      <c r="VFN53" s="332"/>
      <c r="VFO53" s="332"/>
      <c r="VFP53" s="332"/>
      <c r="VFQ53" s="332"/>
      <c r="VFR53" s="332"/>
      <c r="VFS53" s="332"/>
      <c r="VFT53" s="332"/>
      <c r="VFU53" s="332"/>
      <c r="VFV53" s="332"/>
      <c r="VFW53" s="332"/>
      <c r="VFX53" s="332"/>
      <c r="VFY53" s="332"/>
      <c r="VFZ53" s="332"/>
      <c r="VGA53" s="332"/>
      <c r="VGB53" s="332"/>
      <c r="VGC53" s="332"/>
      <c r="VGD53" s="332"/>
      <c r="VGE53" s="332"/>
      <c r="VGF53" s="332"/>
      <c r="VGG53" s="332"/>
      <c r="VGH53" s="332"/>
      <c r="VGI53" s="332"/>
      <c r="VGJ53" s="332"/>
      <c r="VGK53" s="332"/>
      <c r="VGL53" s="332"/>
      <c r="VGM53" s="332"/>
      <c r="VGN53" s="332"/>
      <c r="VGO53" s="332"/>
      <c r="VGP53" s="332"/>
      <c r="VGQ53" s="332"/>
      <c r="VGR53" s="332"/>
      <c r="VGS53" s="332"/>
      <c r="VGT53" s="332"/>
      <c r="VGU53" s="332"/>
      <c r="VGV53" s="332"/>
      <c r="VGW53" s="332"/>
      <c r="VGX53" s="332"/>
      <c r="VGY53" s="332"/>
      <c r="VGZ53" s="332"/>
      <c r="VHA53" s="332"/>
      <c r="VHB53" s="332"/>
      <c r="VHC53" s="332"/>
      <c r="VHD53" s="332"/>
      <c r="VHE53" s="332"/>
      <c r="VHF53" s="332"/>
      <c r="VHG53" s="332"/>
      <c r="VHH53" s="332"/>
      <c r="VHI53" s="332"/>
      <c r="VHJ53" s="332"/>
      <c r="VHK53" s="332"/>
      <c r="VHL53" s="332"/>
      <c r="VHM53" s="332"/>
      <c r="VHN53" s="332"/>
      <c r="VHO53" s="332"/>
      <c r="VHP53" s="332"/>
      <c r="VHQ53" s="332"/>
      <c r="VHR53" s="332"/>
      <c r="VHS53" s="332"/>
      <c r="VHT53" s="332"/>
      <c r="VHU53" s="332"/>
      <c r="VHV53" s="332"/>
      <c r="VHW53" s="332"/>
      <c r="VHX53" s="332"/>
      <c r="VHY53" s="332"/>
      <c r="VHZ53" s="332"/>
      <c r="VIA53" s="332"/>
      <c r="VIB53" s="332"/>
      <c r="VIC53" s="332"/>
      <c r="VID53" s="332"/>
      <c r="VIE53" s="332"/>
      <c r="VIF53" s="332"/>
      <c r="VIG53" s="332"/>
      <c r="VIH53" s="332"/>
      <c r="VII53" s="332"/>
      <c r="VIJ53" s="332"/>
      <c r="VIK53" s="332"/>
      <c r="VIL53" s="332"/>
      <c r="VIM53" s="332"/>
      <c r="VIN53" s="332"/>
      <c r="VIO53" s="332"/>
      <c r="VIP53" s="332"/>
      <c r="VIQ53" s="332"/>
      <c r="VIR53" s="332"/>
      <c r="VIS53" s="332"/>
      <c r="VIT53" s="332"/>
      <c r="VIU53" s="332"/>
      <c r="VIV53" s="332"/>
      <c r="VIW53" s="332"/>
      <c r="VIX53" s="332"/>
      <c r="VIY53" s="332"/>
      <c r="VIZ53" s="332"/>
      <c r="VJA53" s="332"/>
      <c r="VJB53" s="332"/>
      <c r="VJC53" s="332"/>
      <c r="VJD53" s="332"/>
      <c r="VJE53" s="332"/>
      <c r="VJF53" s="332"/>
      <c r="VJG53" s="332"/>
      <c r="VJH53" s="332"/>
      <c r="VJI53" s="332"/>
      <c r="VJJ53" s="332"/>
      <c r="VJK53" s="332"/>
      <c r="VJL53" s="332"/>
      <c r="VJM53" s="332"/>
      <c r="VJN53" s="332"/>
      <c r="VJO53" s="332"/>
      <c r="VJP53" s="332"/>
      <c r="VJQ53" s="332"/>
      <c r="VJR53" s="332"/>
      <c r="VJS53" s="332"/>
      <c r="VJT53" s="332"/>
      <c r="VJU53" s="332"/>
      <c r="VJV53" s="332"/>
      <c r="VJW53" s="332"/>
      <c r="VJX53" s="332"/>
      <c r="VJY53" s="332"/>
      <c r="VJZ53" s="332"/>
      <c r="VKA53" s="332"/>
      <c r="VKB53" s="332"/>
      <c r="VKC53" s="332"/>
      <c r="VKD53" s="332"/>
      <c r="VKE53" s="332"/>
      <c r="VKF53" s="332"/>
      <c r="VKG53" s="332"/>
      <c r="VKH53" s="332"/>
      <c r="VKI53" s="332"/>
      <c r="VKJ53" s="332"/>
      <c r="VKK53" s="332"/>
      <c r="VKL53" s="332"/>
      <c r="VKM53" s="332"/>
      <c r="VKN53" s="332"/>
      <c r="VKO53" s="332"/>
      <c r="VKP53" s="332"/>
      <c r="VKQ53" s="332"/>
      <c r="VKR53" s="332"/>
      <c r="VKS53" s="332"/>
      <c r="VKT53" s="332"/>
      <c r="VKU53" s="332"/>
      <c r="VKV53" s="332"/>
      <c r="VKW53" s="332"/>
      <c r="VKX53" s="332"/>
      <c r="VKY53" s="332"/>
      <c r="VKZ53" s="332"/>
      <c r="VLA53" s="332"/>
      <c r="VLB53" s="332"/>
      <c r="VLC53" s="332"/>
      <c r="VLD53" s="332"/>
      <c r="VLE53" s="332"/>
      <c r="VLF53" s="332"/>
      <c r="VLG53" s="332"/>
      <c r="VLH53" s="332"/>
      <c r="VLI53" s="332"/>
      <c r="VLJ53" s="332"/>
      <c r="VLK53" s="332"/>
      <c r="VLL53" s="332"/>
      <c r="VLM53" s="332"/>
      <c r="VLN53" s="332"/>
      <c r="VLO53" s="332"/>
      <c r="VLP53" s="332"/>
      <c r="VLQ53" s="332"/>
      <c r="VLR53" s="332"/>
      <c r="VLS53" s="332"/>
      <c r="VLT53" s="332"/>
      <c r="VLU53" s="332"/>
      <c r="VLV53" s="332"/>
      <c r="VLW53" s="332"/>
      <c r="VLX53" s="332"/>
      <c r="VLY53" s="332"/>
      <c r="VLZ53" s="332"/>
      <c r="VMA53" s="332"/>
      <c r="VMB53" s="332"/>
      <c r="VMC53" s="332"/>
      <c r="VMD53" s="332"/>
      <c r="VME53" s="332"/>
      <c r="VMF53" s="332"/>
      <c r="VMG53" s="332"/>
      <c r="VMH53" s="332"/>
      <c r="VMI53" s="332"/>
      <c r="VMJ53" s="332"/>
      <c r="VMK53" s="332"/>
      <c r="VML53" s="332"/>
      <c r="VMM53" s="332"/>
      <c r="VMN53" s="332"/>
      <c r="VMO53" s="332"/>
      <c r="VMP53" s="332"/>
      <c r="VMQ53" s="332"/>
      <c r="VMR53" s="332"/>
      <c r="VMS53" s="332"/>
      <c r="VMT53" s="332"/>
      <c r="VMU53" s="332"/>
      <c r="VMV53" s="332"/>
      <c r="VMW53" s="332"/>
      <c r="VMX53" s="332"/>
      <c r="VMY53" s="332"/>
      <c r="VMZ53" s="332"/>
      <c r="VNA53" s="332"/>
      <c r="VNB53" s="332"/>
      <c r="VNC53" s="332"/>
      <c r="VND53" s="332"/>
      <c r="VNE53" s="332"/>
      <c r="VNF53" s="332"/>
      <c r="VNG53" s="332"/>
      <c r="VNH53" s="332"/>
      <c r="VNI53" s="332"/>
      <c r="VNJ53" s="332"/>
      <c r="VNK53" s="332"/>
      <c r="VNL53" s="332"/>
      <c r="VNM53" s="332"/>
      <c r="VNN53" s="332"/>
      <c r="VNO53" s="332"/>
      <c r="VNP53" s="332"/>
      <c r="VNQ53" s="332"/>
      <c r="VNR53" s="332"/>
      <c r="VNS53" s="332"/>
      <c r="VNT53" s="332"/>
      <c r="VNU53" s="332"/>
      <c r="VNV53" s="332"/>
      <c r="VNW53" s="332"/>
      <c r="VNX53" s="332"/>
      <c r="VNY53" s="332"/>
      <c r="VNZ53" s="332"/>
      <c r="VOA53" s="332"/>
      <c r="VOB53" s="332"/>
      <c r="VOC53" s="332"/>
      <c r="VOD53" s="332"/>
      <c r="VOE53" s="332"/>
      <c r="VOF53" s="332"/>
      <c r="VOG53" s="332"/>
      <c r="VOH53" s="332"/>
      <c r="VOI53" s="332"/>
      <c r="VOJ53" s="332"/>
      <c r="VOK53" s="332"/>
      <c r="VOL53" s="332"/>
      <c r="VOM53" s="332"/>
      <c r="VON53" s="332"/>
      <c r="VOO53" s="332"/>
      <c r="VOP53" s="332"/>
      <c r="VOQ53" s="332"/>
      <c r="VOR53" s="332"/>
      <c r="VOS53" s="332"/>
      <c r="VOT53" s="332"/>
      <c r="VOU53" s="332"/>
      <c r="VOV53" s="332"/>
      <c r="VOW53" s="332"/>
      <c r="VOX53" s="332"/>
      <c r="VOY53" s="332"/>
      <c r="VOZ53" s="332"/>
      <c r="VPA53" s="332"/>
      <c r="VPB53" s="332"/>
      <c r="VPC53" s="332"/>
      <c r="VPD53" s="332"/>
      <c r="VPE53" s="332"/>
      <c r="VPF53" s="332"/>
      <c r="VPG53" s="332"/>
      <c r="VPH53" s="332"/>
      <c r="VPI53" s="332"/>
      <c r="VPJ53" s="332"/>
      <c r="VPK53" s="332"/>
      <c r="VPL53" s="332"/>
      <c r="VPM53" s="332"/>
      <c r="VPN53" s="332"/>
      <c r="VPO53" s="332"/>
      <c r="VPP53" s="332"/>
      <c r="VPQ53" s="332"/>
      <c r="VPR53" s="332"/>
      <c r="VPS53" s="332"/>
      <c r="VPT53" s="332"/>
      <c r="VPU53" s="332"/>
      <c r="VPV53" s="332"/>
      <c r="VPW53" s="332"/>
      <c r="VPX53" s="332"/>
      <c r="VPY53" s="332"/>
      <c r="VPZ53" s="332"/>
      <c r="VQA53" s="332"/>
      <c r="VQB53" s="332"/>
      <c r="VQC53" s="332"/>
      <c r="VQD53" s="332"/>
      <c r="VQE53" s="332"/>
      <c r="VQF53" s="332"/>
      <c r="VQG53" s="332"/>
      <c r="VQH53" s="332"/>
      <c r="VQI53" s="332"/>
      <c r="VQJ53" s="332"/>
      <c r="VQK53" s="332"/>
      <c r="VQL53" s="332"/>
      <c r="VQM53" s="332"/>
      <c r="VQN53" s="332"/>
      <c r="VQO53" s="332"/>
      <c r="VQP53" s="332"/>
      <c r="VQQ53" s="332"/>
      <c r="VQR53" s="332"/>
      <c r="VQS53" s="332"/>
      <c r="VQT53" s="332"/>
      <c r="VQU53" s="332"/>
      <c r="VQV53" s="332"/>
      <c r="VQW53" s="332"/>
      <c r="VQX53" s="332"/>
      <c r="VQY53" s="332"/>
      <c r="VQZ53" s="332"/>
      <c r="VRA53" s="332"/>
      <c r="VRB53" s="332"/>
      <c r="VRC53" s="332"/>
      <c r="VRD53" s="332"/>
      <c r="VRE53" s="332"/>
      <c r="VRF53" s="332"/>
      <c r="VRG53" s="332"/>
      <c r="VRH53" s="332"/>
      <c r="VRI53" s="332"/>
      <c r="VRJ53" s="332"/>
      <c r="VRK53" s="332"/>
      <c r="VRL53" s="332"/>
      <c r="VRM53" s="332"/>
      <c r="VRN53" s="332"/>
      <c r="VRO53" s="332"/>
      <c r="VRP53" s="332"/>
      <c r="VRQ53" s="332"/>
      <c r="VRR53" s="332"/>
      <c r="VRS53" s="332"/>
      <c r="VRT53" s="332"/>
      <c r="VRU53" s="332"/>
      <c r="VRV53" s="332"/>
      <c r="VRW53" s="332"/>
      <c r="VRX53" s="332"/>
      <c r="VRY53" s="332"/>
      <c r="VRZ53" s="332"/>
      <c r="VSA53" s="332"/>
      <c r="VSB53" s="332"/>
      <c r="VSC53" s="332"/>
      <c r="VSD53" s="332"/>
      <c r="VSE53" s="332"/>
      <c r="VSF53" s="332"/>
      <c r="VSG53" s="332"/>
      <c r="VSH53" s="332"/>
      <c r="VSI53" s="332"/>
      <c r="VSJ53" s="332"/>
      <c r="VSK53" s="332"/>
      <c r="VSL53" s="332"/>
      <c r="VSM53" s="332"/>
      <c r="VSN53" s="332"/>
      <c r="VSO53" s="332"/>
      <c r="VSP53" s="332"/>
      <c r="VSQ53" s="332"/>
      <c r="VSR53" s="332"/>
      <c r="VSS53" s="332"/>
      <c r="VST53" s="332"/>
      <c r="VSU53" s="332"/>
      <c r="VSV53" s="332"/>
      <c r="VSW53" s="332"/>
      <c r="VSX53" s="332"/>
      <c r="VSY53" s="332"/>
      <c r="VSZ53" s="332"/>
      <c r="VTA53" s="332"/>
      <c r="VTB53" s="332"/>
      <c r="VTC53" s="332"/>
      <c r="VTD53" s="332"/>
      <c r="VTE53" s="332"/>
      <c r="VTF53" s="332"/>
      <c r="VTG53" s="332"/>
      <c r="VTH53" s="332"/>
      <c r="VTI53" s="332"/>
      <c r="VTJ53" s="332"/>
      <c r="VTK53" s="332"/>
      <c r="VTL53" s="332"/>
      <c r="VTM53" s="332"/>
      <c r="VTN53" s="332"/>
      <c r="VTO53" s="332"/>
      <c r="VTP53" s="332"/>
      <c r="VTQ53" s="332"/>
      <c r="VTR53" s="332"/>
      <c r="VTS53" s="332"/>
      <c r="VTT53" s="332"/>
      <c r="VTU53" s="332"/>
      <c r="VTV53" s="332"/>
      <c r="VTW53" s="332"/>
      <c r="VTX53" s="332"/>
      <c r="VTY53" s="332"/>
      <c r="VTZ53" s="332"/>
      <c r="VUA53" s="332"/>
      <c r="VUB53" s="332"/>
      <c r="VUC53" s="332"/>
      <c r="VUD53" s="332"/>
      <c r="VUE53" s="332"/>
      <c r="VUF53" s="332"/>
      <c r="VUG53" s="332"/>
      <c r="VUH53" s="332"/>
      <c r="VUI53" s="332"/>
      <c r="VUJ53" s="332"/>
      <c r="VUK53" s="332"/>
      <c r="VUL53" s="332"/>
      <c r="VUM53" s="332"/>
      <c r="VUN53" s="332"/>
      <c r="VUO53" s="332"/>
      <c r="VUP53" s="332"/>
      <c r="VUQ53" s="332"/>
      <c r="VUR53" s="332"/>
      <c r="VUS53" s="332"/>
      <c r="VUT53" s="332"/>
      <c r="VUU53" s="332"/>
      <c r="VUV53" s="332"/>
      <c r="VUW53" s="332"/>
      <c r="VUX53" s="332"/>
      <c r="VUY53" s="332"/>
      <c r="VUZ53" s="332"/>
      <c r="VVA53" s="332"/>
      <c r="VVB53" s="332"/>
      <c r="VVC53" s="332"/>
      <c r="VVD53" s="332"/>
      <c r="VVE53" s="332"/>
      <c r="VVF53" s="332"/>
      <c r="VVG53" s="332"/>
      <c r="VVH53" s="332"/>
      <c r="VVI53" s="332"/>
      <c r="VVJ53" s="332"/>
      <c r="VVK53" s="332"/>
      <c r="VVL53" s="332"/>
      <c r="VVM53" s="332"/>
      <c r="VVN53" s="332"/>
      <c r="VVO53" s="332"/>
      <c r="VVP53" s="332"/>
      <c r="VVQ53" s="332"/>
      <c r="VVR53" s="332"/>
      <c r="VVS53" s="332"/>
      <c r="VVT53" s="332"/>
      <c r="VVU53" s="332"/>
      <c r="VVV53" s="332"/>
      <c r="VVW53" s="332"/>
      <c r="VVX53" s="332"/>
      <c r="VVY53" s="332"/>
      <c r="VVZ53" s="332"/>
      <c r="VWA53" s="332"/>
      <c r="VWB53" s="332"/>
      <c r="VWC53" s="332"/>
      <c r="VWD53" s="332"/>
      <c r="VWE53" s="332"/>
      <c r="VWF53" s="332"/>
      <c r="VWG53" s="332"/>
      <c r="VWH53" s="332"/>
      <c r="VWI53" s="332"/>
      <c r="VWJ53" s="332"/>
      <c r="VWK53" s="332"/>
      <c r="VWL53" s="332"/>
      <c r="VWM53" s="332"/>
      <c r="VWN53" s="332"/>
      <c r="VWO53" s="332"/>
      <c r="VWP53" s="332"/>
      <c r="VWQ53" s="332"/>
      <c r="VWR53" s="332"/>
      <c r="VWS53" s="332"/>
      <c r="VWT53" s="332"/>
      <c r="VWU53" s="332"/>
      <c r="VWV53" s="332"/>
      <c r="VWW53" s="332"/>
      <c r="VWX53" s="332"/>
      <c r="VWY53" s="332"/>
      <c r="VWZ53" s="332"/>
      <c r="VXA53" s="332"/>
      <c r="VXB53" s="332"/>
      <c r="VXC53" s="332"/>
      <c r="VXD53" s="332"/>
      <c r="VXE53" s="332"/>
      <c r="VXF53" s="332"/>
      <c r="VXG53" s="332"/>
      <c r="VXH53" s="332"/>
      <c r="VXI53" s="332"/>
      <c r="VXJ53" s="332"/>
      <c r="VXK53" s="332"/>
      <c r="VXL53" s="332"/>
      <c r="VXM53" s="332"/>
      <c r="VXN53" s="332"/>
      <c r="VXO53" s="332"/>
      <c r="VXP53" s="332"/>
      <c r="VXQ53" s="332"/>
      <c r="VXR53" s="332"/>
      <c r="VXS53" s="332"/>
      <c r="VXT53" s="332"/>
      <c r="VXU53" s="332"/>
      <c r="VXV53" s="332"/>
      <c r="VXW53" s="332"/>
      <c r="VXX53" s="332"/>
      <c r="VXY53" s="332"/>
      <c r="VXZ53" s="332"/>
      <c r="VYA53" s="332"/>
      <c r="VYB53" s="332"/>
      <c r="VYC53" s="332"/>
      <c r="VYD53" s="332"/>
      <c r="VYE53" s="332"/>
      <c r="VYF53" s="332"/>
      <c r="VYG53" s="332"/>
      <c r="VYH53" s="332"/>
      <c r="VYI53" s="332"/>
      <c r="VYJ53" s="332"/>
      <c r="VYK53" s="332"/>
      <c r="VYL53" s="332"/>
      <c r="VYM53" s="332"/>
      <c r="VYN53" s="332"/>
      <c r="VYO53" s="332"/>
      <c r="VYP53" s="332"/>
      <c r="VYQ53" s="332"/>
      <c r="VYR53" s="332"/>
      <c r="VYS53" s="332"/>
      <c r="VYT53" s="332"/>
      <c r="VYU53" s="332"/>
      <c r="VYV53" s="332"/>
      <c r="VYW53" s="332"/>
      <c r="VYX53" s="332"/>
      <c r="VYY53" s="332"/>
      <c r="VYZ53" s="332"/>
      <c r="VZA53" s="332"/>
      <c r="VZB53" s="332"/>
      <c r="VZC53" s="332"/>
      <c r="VZD53" s="332"/>
      <c r="VZE53" s="332"/>
      <c r="VZF53" s="332"/>
      <c r="VZG53" s="332"/>
      <c r="VZH53" s="332"/>
      <c r="VZI53" s="332"/>
      <c r="VZJ53" s="332"/>
      <c r="VZK53" s="332"/>
      <c r="VZL53" s="332"/>
      <c r="VZM53" s="332"/>
      <c r="VZN53" s="332"/>
      <c r="VZO53" s="332"/>
      <c r="VZP53" s="332"/>
      <c r="VZQ53" s="332"/>
      <c r="VZR53" s="332"/>
      <c r="VZS53" s="332"/>
      <c r="VZT53" s="332"/>
      <c r="VZU53" s="332"/>
      <c r="VZV53" s="332"/>
      <c r="VZW53" s="332"/>
      <c r="VZX53" s="332"/>
      <c r="VZY53" s="332"/>
      <c r="VZZ53" s="332"/>
      <c r="WAA53" s="332"/>
      <c r="WAB53" s="332"/>
      <c r="WAC53" s="332"/>
      <c r="WAD53" s="332"/>
      <c r="WAE53" s="332"/>
      <c r="WAF53" s="332"/>
      <c r="WAG53" s="332"/>
      <c r="WAH53" s="332"/>
      <c r="WAI53" s="332"/>
      <c r="WAJ53" s="332"/>
      <c r="WAK53" s="332"/>
      <c r="WAL53" s="332"/>
      <c r="WAM53" s="332"/>
      <c r="WAN53" s="332"/>
      <c r="WAO53" s="332"/>
      <c r="WAP53" s="332"/>
      <c r="WAQ53" s="332"/>
      <c r="WAR53" s="332"/>
      <c r="WAS53" s="332"/>
      <c r="WAT53" s="332"/>
      <c r="WAU53" s="332"/>
      <c r="WAV53" s="332"/>
      <c r="WAW53" s="332"/>
      <c r="WAX53" s="332"/>
      <c r="WAY53" s="332"/>
      <c r="WAZ53" s="332"/>
      <c r="WBA53" s="332"/>
      <c r="WBB53" s="332"/>
      <c r="WBC53" s="332"/>
      <c r="WBD53" s="332"/>
      <c r="WBE53" s="332"/>
      <c r="WBF53" s="332"/>
      <c r="WBG53" s="332"/>
      <c r="WBH53" s="332"/>
      <c r="WBI53" s="332"/>
      <c r="WBJ53" s="332"/>
      <c r="WBK53" s="332"/>
      <c r="WBL53" s="332"/>
      <c r="WBM53" s="332"/>
      <c r="WBN53" s="332"/>
      <c r="WBO53" s="332"/>
      <c r="WBP53" s="332"/>
      <c r="WBQ53" s="332"/>
      <c r="WBR53" s="332"/>
      <c r="WBS53" s="332"/>
      <c r="WBT53" s="332"/>
      <c r="WBU53" s="332"/>
      <c r="WBV53" s="332"/>
      <c r="WBW53" s="332"/>
      <c r="WBX53" s="332"/>
      <c r="WBY53" s="332"/>
      <c r="WBZ53" s="332"/>
      <c r="WCA53" s="332"/>
      <c r="WCB53" s="332"/>
      <c r="WCC53" s="332"/>
      <c r="WCD53" s="332"/>
      <c r="WCE53" s="332"/>
      <c r="WCF53" s="332"/>
      <c r="WCG53" s="332"/>
      <c r="WCH53" s="332"/>
      <c r="WCI53" s="332"/>
      <c r="WCJ53" s="332"/>
      <c r="WCK53" s="332"/>
      <c r="WCL53" s="332"/>
      <c r="WCM53" s="332"/>
      <c r="WCN53" s="332"/>
      <c r="WCO53" s="332"/>
      <c r="WCP53" s="332"/>
      <c r="WCQ53" s="332"/>
      <c r="WCR53" s="332"/>
      <c r="WCS53" s="332"/>
      <c r="WCT53" s="332"/>
      <c r="WCU53" s="332"/>
      <c r="WCV53" s="332"/>
      <c r="WCW53" s="332"/>
      <c r="WCX53" s="332"/>
      <c r="WCY53" s="332"/>
      <c r="WCZ53" s="332"/>
      <c r="WDA53" s="332"/>
      <c r="WDB53" s="332"/>
      <c r="WDC53" s="332"/>
      <c r="WDD53" s="332"/>
      <c r="WDE53" s="332"/>
      <c r="WDF53" s="332"/>
      <c r="WDG53" s="332"/>
      <c r="WDH53" s="332"/>
      <c r="WDI53" s="332"/>
      <c r="WDJ53" s="332"/>
      <c r="WDK53" s="332"/>
      <c r="WDL53" s="332"/>
      <c r="WDM53" s="332"/>
      <c r="WDN53" s="332"/>
      <c r="WDO53" s="332"/>
      <c r="WDP53" s="332"/>
      <c r="WDQ53" s="332"/>
      <c r="WDR53" s="332"/>
      <c r="WDS53" s="332"/>
      <c r="WDT53" s="332"/>
      <c r="WDU53" s="332"/>
      <c r="WDV53" s="332"/>
      <c r="WDW53" s="332"/>
      <c r="WDX53" s="332"/>
      <c r="WDY53" s="332"/>
      <c r="WDZ53" s="332"/>
      <c r="WEA53" s="332"/>
      <c r="WEB53" s="332"/>
      <c r="WEC53" s="332"/>
      <c r="WED53" s="332"/>
      <c r="WEE53" s="332"/>
      <c r="WEF53" s="332"/>
      <c r="WEG53" s="332"/>
      <c r="WEH53" s="332"/>
      <c r="WEI53" s="332"/>
      <c r="WEJ53" s="332"/>
      <c r="WEK53" s="332"/>
      <c r="WEL53" s="332"/>
      <c r="WEM53" s="332"/>
      <c r="WEN53" s="332"/>
      <c r="WEO53" s="332"/>
      <c r="WEP53" s="332"/>
      <c r="WEQ53" s="332"/>
      <c r="WER53" s="332"/>
      <c r="WES53" s="332"/>
      <c r="WET53" s="332"/>
      <c r="WEU53" s="332"/>
      <c r="WEV53" s="332"/>
      <c r="WEW53" s="332"/>
      <c r="WEX53" s="332"/>
      <c r="WEY53" s="332"/>
      <c r="WEZ53" s="332"/>
      <c r="WFA53" s="332"/>
      <c r="WFB53" s="332"/>
      <c r="WFC53" s="332"/>
      <c r="WFD53" s="332"/>
      <c r="WFE53" s="332"/>
      <c r="WFF53" s="332"/>
      <c r="WFG53" s="332"/>
      <c r="WFH53" s="332"/>
      <c r="WFI53" s="332"/>
      <c r="WFJ53" s="332"/>
      <c r="WFK53" s="332"/>
      <c r="WFL53" s="332"/>
      <c r="WFM53" s="332"/>
      <c r="WFN53" s="332"/>
      <c r="WFO53" s="332"/>
      <c r="WFP53" s="332"/>
      <c r="WFQ53" s="332"/>
      <c r="WFR53" s="332"/>
      <c r="WFS53" s="332"/>
      <c r="WFT53" s="332"/>
      <c r="WFU53" s="332"/>
      <c r="WFV53" s="332"/>
      <c r="WFW53" s="332"/>
      <c r="WFX53" s="332"/>
      <c r="WFY53" s="332"/>
      <c r="WFZ53" s="332"/>
      <c r="WGA53" s="332"/>
      <c r="WGB53" s="332"/>
      <c r="WGC53" s="332"/>
      <c r="WGD53" s="332"/>
      <c r="WGE53" s="332"/>
      <c r="WGF53" s="332"/>
      <c r="WGG53" s="332"/>
      <c r="WGH53" s="332"/>
      <c r="WGI53" s="332"/>
      <c r="WGJ53" s="332"/>
      <c r="WGK53" s="332"/>
      <c r="WGL53" s="332"/>
      <c r="WGM53" s="332"/>
      <c r="WGN53" s="332"/>
      <c r="WGO53" s="332"/>
      <c r="WGP53" s="332"/>
      <c r="WGQ53" s="332"/>
      <c r="WGR53" s="332"/>
      <c r="WGS53" s="332"/>
      <c r="WGT53" s="332"/>
      <c r="WGU53" s="332"/>
      <c r="WGV53" s="332"/>
      <c r="WGW53" s="332"/>
      <c r="WGX53" s="332"/>
      <c r="WGY53" s="332"/>
      <c r="WGZ53" s="332"/>
      <c r="WHA53" s="332"/>
      <c r="WHB53" s="332"/>
      <c r="WHC53" s="332"/>
      <c r="WHD53" s="332"/>
      <c r="WHE53" s="332"/>
      <c r="WHF53" s="332"/>
      <c r="WHG53" s="332"/>
      <c r="WHH53" s="332"/>
      <c r="WHI53" s="332"/>
      <c r="WHJ53" s="332"/>
      <c r="WHK53" s="332"/>
      <c r="WHL53" s="332"/>
      <c r="WHM53" s="332"/>
      <c r="WHN53" s="332"/>
      <c r="WHO53" s="332"/>
      <c r="WHP53" s="332"/>
      <c r="WHQ53" s="332"/>
      <c r="WHR53" s="332"/>
      <c r="WHS53" s="332"/>
      <c r="WHT53" s="332"/>
      <c r="WHU53" s="332"/>
      <c r="WHV53" s="332"/>
      <c r="WHW53" s="332"/>
      <c r="WHX53" s="332"/>
      <c r="WHY53" s="332"/>
      <c r="WHZ53" s="332"/>
      <c r="WIA53" s="332"/>
      <c r="WIB53" s="332"/>
      <c r="WIC53" s="332"/>
      <c r="WID53" s="332"/>
      <c r="WIE53" s="332"/>
      <c r="WIF53" s="332"/>
      <c r="WIG53" s="332"/>
      <c r="WIH53" s="332"/>
      <c r="WII53" s="332"/>
      <c r="WIJ53" s="332"/>
      <c r="WIK53" s="332"/>
      <c r="WIL53" s="332"/>
      <c r="WIM53" s="332"/>
      <c r="WIN53" s="332"/>
      <c r="WIO53" s="332"/>
      <c r="WIP53" s="332"/>
      <c r="WIQ53" s="332"/>
      <c r="WIR53" s="332"/>
      <c r="WIS53" s="332"/>
      <c r="WIT53" s="332"/>
      <c r="WIU53" s="332"/>
      <c r="WIV53" s="332"/>
      <c r="WIW53" s="332"/>
      <c r="WIX53" s="332"/>
      <c r="WIY53" s="332"/>
      <c r="WIZ53" s="332"/>
      <c r="WJA53" s="332"/>
      <c r="WJB53" s="332"/>
      <c r="WJC53" s="332"/>
      <c r="WJD53" s="332"/>
      <c r="WJE53" s="332"/>
      <c r="WJF53" s="332"/>
      <c r="WJG53" s="332"/>
      <c r="WJH53" s="332"/>
      <c r="WJI53" s="332"/>
      <c r="WJJ53" s="332"/>
      <c r="WJK53" s="332"/>
      <c r="WJL53" s="332"/>
      <c r="WJM53" s="332"/>
      <c r="WJN53" s="332"/>
      <c r="WJO53" s="332"/>
      <c r="WJP53" s="332"/>
      <c r="WJQ53" s="332"/>
      <c r="WJR53" s="332"/>
      <c r="WJS53" s="332"/>
      <c r="WJT53" s="332"/>
      <c r="WJU53" s="332"/>
      <c r="WJV53" s="332"/>
      <c r="WJW53" s="332"/>
      <c r="WJX53" s="332"/>
      <c r="WJY53" s="332"/>
      <c r="WJZ53" s="332"/>
      <c r="WKA53" s="332"/>
      <c r="WKB53" s="332"/>
      <c r="WKC53" s="332"/>
      <c r="WKD53" s="332"/>
      <c r="WKE53" s="332"/>
      <c r="WKF53" s="332"/>
      <c r="WKG53" s="332"/>
      <c r="WKH53" s="332"/>
      <c r="WKI53" s="332"/>
      <c r="WKJ53" s="332"/>
      <c r="WKK53" s="332"/>
      <c r="WKL53" s="332"/>
      <c r="WKM53" s="332"/>
      <c r="WKN53" s="332"/>
      <c r="WKO53" s="332"/>
      <c r="WKP53" s="332"/>
      <c r="WKQ53" s="332"/>
      <c r="WKR53" s="332"/>
      <c r="WKS53" s="332"/>
      <c r="WKT53" s="332"/>
      <c r="WKU53" s="332"/>
      <c r="WKV53" s="332"/>
      <c r="WKW53" s="332"/>
      <c r="WKX53" s="332"/>
      <c r="WKY53" s="332"/>
      <c r="WKZ53" s="332"/>
      <c r="WLA53" s="332"/>
      <c r="WLB53" s="332"/>
      <c r="WLC53" s="332"/>
      <c r="WLD53" s="332"/>
      <c r="WLE53" s="332"/>
      <c r="WLF53" s="332"/>
      <c r="WLG53" s="332"/>
      <c r="WLH53" s="332"/>
      <c r="WLI53" s="332"/>
      <c r="WLJ53" s="332"/>
      <c r="WLK53" s="332"/>
      <c r="WLL53" s="332"/>
      <c r="WLM53" s="332"/>
      <c r="WLN53" s="332"/>
      <c r="WLO53" s="332"/>
      <c r="WLP53" s="332"/>
      <c r="WLQ53" s="332"/>
      <c r="WLR53" s="332"/>
      <c r="WLS53" s="332"/>
      <c r="WLT53" s="332"/>
      <c r="WLU53" s="332"/>
      <c r="WLV53" s="332"/>
      <c r="WLW53" s="332"/>
      <c r="WLX53" s="332"/>
      <c r="WLY53" s="332"/>
      <c r="WLZ53" s="332"/>
      <c r="WMA53" s="332"/>
      <c r="WMB53" s="332"/>
      <c r="WMC53" s="332"/>
      <c r="WMD53" s="332"/>
      <c r="WME53" s="332"/>
      <c r="WMF53" s="332"/>
      <c r="WMG53" s="332"/>
      <c r="WMH53" s="332"/>
      <c r="WMI53" s="332"/>
      <c r="WMJ53" s="332"/>
      <c r="WMK53" s="332"/>
      <c r="WML53" s="332"/>
      <c r="WMM53" s="332"/>
      <c r="WMN53" s="332"/>
      <c r="WMO53" s="332"/>
      <c r="WMP53" s="332"/>
      <c r="WMQ53" s="332"/>
      <c r="WMR53" s="332"/>
      <c r="WMS53" s="332"/>
      <c r="WMT53" s="332"/>
      <c r="WMU53" s="332"/>
      <c r="WMV53" s="332"/>
      <c r="WMW53" s="332"/>
      <c r="WMX53" s="332"/>
      <c r="WMY53" s="332"/>
      <c r="WMZ53" s="332"/>
      <c r="WNA53" s="332"/>
      <c r="WNB53" s="332"/>
      <c r="WNC53" s="332"/>
      <c r="WND53" s="332"/>
      <c r="WNE53" s="332"/>
      <c r="WNF53" s="332"/>
      <c r="WNG53" s="332"/>
      <c r="WNH53" s="332"/>
      <c r="WNI53" s="332"/>
      <c r="WNJ53" s="332"/>
      <c r="WNK53" s="332"/>
      <c r="WNL53" s="332"/>
      <c r="WNM53" s="332"/>
      <c r="WNN53" s="332"/>
      <c r="WNO53" s="332"/>
      <c r="WNP53" s="332"/>
      <c r="WNQ53" s="332"/>
      <c r="WNR53" s="332"/>
      <c r="WNS53" s="332"/>
      <c r="WNT53" s="332"/>
      <c r="WNU53" s="332"/>
      <c r="WNV53" s="332"/>
      <c r="WNW53" s="332"/>
      <c r="WNX53" s="332"/>
      <c r="WNY53" s="332"/>
      <c r="WNZ53" s="332"/>
      <c r="WOA53" s="332"/>
      <c r="WOB53" s="332"/>
      <c r="WOC53" s="332"/>
      <c r="WOD53" s="332"/>
      <c r="WOE53" s="332"/>
      <c r="WOF53" s="332"/>
      <c r="WOG53" s="332"/>
      <c r="WOH53" s="332"/>
      <c r="WOI53" s="332"/>
      <c r="WOJ53" s="332"/>
      <c r="WOK53" s="332"/>
      <c r="WOL53" s="332"/>
      <c r="WOM53" s="332"/>
      <c r="WON53" s="332"/>
      <c r="WOO53" s="332"/>
      <c r="WOP53" s="332"/>
      <c r="WOQ53" s="332"/>
      <c r="WOR53" s="332"/>
      <c r="WOS53" s="332"/>
      <c r="WOT53" s="332"/>
      <c r="WOU53" s="332"/>
      <c r="WOV53" s="332"/>
      <c r="WOW53" s="332"/>
      <c r="WOX53" s="332"/>
      <c r="WOY53" s="332"/>
      <c r="WOZ53" s="332"/>
      <c r="WPA53" s="332"/>
      <c r="WPB53" s="332"/>
      <c r="WPC53" s="332"/>
      <c r="WPD53" s="332"/>
      <c r="WPE53" s="332"/>
      <c r="WPF53" s="332"/>
      <c r="WPG53" s="332"/>
      <c r="WPH53" s="332"/>
      <c r="WPI53" s="332"/>
      <c r="WPJ53" s="332"/>
      <c r="WPK53" s="332"/>
      <c r="WPL53" s="332"/>
      <c r="WPM53" s="332"/>
      <c r="WPN53" s="332"/>
      <c r="WPO53" s="332"/>
      <c r="WPP53" s="332"/>
      <c r="WPQ53" s="332"/>
      <c r="WPR53" s="332"/>
      <c r="WPS53" s="332"/>
      <c r="WPT53" s="332"/>
      <c r="WPU53" s="332"/>
      <c r="WPV53" s="332"/>
      <c r="WPW53" s="332"/>
      <c r="WPX53" s="332"/>
      <c r="WPY53" s="332"/>
      <c r="WPZ53" s="332"/>
      <c r="WQA53" s="332"/>
      <c r="WQB53" s="332"/>
      <c r="WQC53" s="332"/>
      <c r="WQD53" s="332"/>
      <c r="WQE53" s="332"/>
      <c r="WQF53" s="332"/>
      <c r="WQG53" s="332"/>
      <c r="WQH53" s="332"/>
      <c r="WQI53" s="332"/>
      <c r="WQJ53" s="332"/>
      <c r="WQK53" s="332"/>
      <c r="WQL53" s="332"/>
      <c r="WQM53" s="332"/>
      <c r="WQN53" s="332"/>
      <c r="WQO53" s="332"/>
      <c r="WQP53" s="332"/>
      <c r="WQQ53" s="332"/>
      <c r="WQR53" s="332"/>
      <c r="WQS53" s="332"/>
      <c r="WQT53" s="332"/>
      <c r="WQU53" s="332"/>
      <c r="WQV53" s="332"/>
      <c r="WQW53" s="332"/>
      <c r="WQX53" s="332"/>
      <c r="WQY53" s="332"/>
      <c r="WQZ53" s="332"/>
      <c r="WRA53" s="332"/>
      <c r="WRB53" s="332"/>
      <c r="WRC53" s="332"/>
      <c r="WRD53" s="332"/>
      <c r="WRE53" s="332"/>
      <c r="WRF53" s="332"/>
      <c r="WRG53" s="332"/>
      <c r="WRH53" s="332"/>
      <c r="WRI53" s="332"/>
      <c r="WRJ53" s="332"/>
      <c r="WRK53" s="332"/>
      <c r="WRL53" s="332"/>
      <c r="WRM53" s="332"/>
      <c r="WRN53" s="332"/>
      <c r="WRO53" s="332"/>
      <c r="WRP53" s="332"/>
      <c r="WRQ53" s="332"/>
      <c r="WRR53" s="332"/>
      <c r="WRS53" s="332"/>
      <c r="WRT53" s="332"/>
      <c r="WRU53" s="332"/>
      <c r="WRV53" s="332"/>
      <c r="WRW53" s="332"/>
      <c r="WRX53" s="332"/>
      <c r="WRY53" s="332"/>
      <c r="WRZ53" s="332"/>
      <c r="WSA53" s="332"/>
      <c r="WSB53" s="332"/>
      <c r="WSC53" s="332"/>
      <c r="WSD53" s="332"/>
      <c r="WSE53" s="332"/>
      <c r="WSF53" s="332"/>
      <c r="WSG53" s="332"/>
      <c r="WSH53" s="332"/>
      <c r="WSI53" s="332"/>
      <c r="WSJ53" s="332"/>
      <c r="WSK53" s="332"/>
      <c r="WSL53" s="332"/>
      <c r="WSM53" s="332"/>
      <c r="WSN53" s="332"/>
      <c r="WSO53" s="332"/>
      <c r="WSP53" s="332"/>
      <c r="WSQ53" s="332"/>
      <c r="WSR53" s="332"/>
      <c r="WSS53" s="332"/>
      <c r="WST53" s="332"/>
      <c r="WSU53" s="332"/>
      <c r="WSV53" s="332"/>
      <c r="WSW53" s="332"/>
      <c r="WSX53" s="332"/>
      <c r="WSY53" s="332"/>
      <c r="WSZ53" s="332"/>
      <c r="WTA53" s="332"/>
      <c r="WTB53" s="332"/>
      <c r="WTC53" s="332"/>
      <c r="WTD53" s="332"/>
      <c r="WTE53" s="332"/>
      <c r="WTF53" s="332"/>
      <c r="WTG53" s="332"/>
      <c r="WTH53" s="332"/>
      <c r="WTI53" s="332"/>
      <c r="WTJ53" s="332"/>
      <c r="WTK53" s="332"/>
      <c r="WTL53" s="332"/>
      <c r="WTM53" s="332"/>
      <c r="WTN53" s="332"/>
      <c r="WTO53" s="332"/>
      <c r="WTP53" s="332"/>
      <c r="WTQ53" s="332"/>
      <c r="WTR53" s="332"/>
      <c r="WTS53" s="332"/>
      <c r="WTT53" s="332"/>
      <c r="WTU53" s="332"/>
      <c r="WTV53" s="332"/>
      <c r="WTW53" s="332"/>
      <c r="WTX53" s="332"/>
      <c r="WTY53" s="332"/>
      <c r="WTZ53" s="332"/>
      <c r="WUA53" s="332"/>
      <c r="WUB53" s="332"/>
      <c r="WUC53" s="332"/>
      <c r="WUD53" s="332"/>
      <c r="WUE53" s="332"/>
      <c r="WUF53" s="332"/>
      <c r="WUG53" s="332"/>
      <c r="WUH53" s="332"/>
      <c r="WUI53" s="332"/>
      <c r="WUJ53" s="332"/>
      <c r="WUK53" s="332"/>
      <c r="WUL53" s="332"/>
      <c r="WUM53" s="332"/>
      <c r="WUN53" s="332"/>
      <c r="WUO53" s="332"/>
      <c r="WUP53" s="332"/>
      <c r="WUQ53" s="332"/>
      <c r="WUR53" s="332"/>
      <c r="WUS53" s="332"/>
      <c r="WUT53" s="332"/>
      <c r="WUU53" s="332"/>
      <c r="WUV53" s="332"/>
      <c r="WUW53" s="332"/>
      <c r="WUX53" s="332"/>
      <c r="WUY53" s="332"/>
      <c r="WUZ53" s="332"/>
      <c r="WVA53" s="332"/>
      <c r="WVB53" s="332"/>
      <c r="WVC53" s="332"/>
      <c r="WVD53" s="332"/>
      <c r="WVE53" s="332"/>
      <c r="WVF53" s="332"/>
      <c r="WVG53" s="332"/>
      <c r="WVH53" s="332"/>
      <c r="WVI53" s="332"/>
      <c r="WVJ53" s="332"/>
      <c r="WVK53" s="332"/>
      <c r="WVL53" s="332"/>
      <c r="WVM53" s="332"/>
      <c r="WVN53" s="332"/>
      <c r="WVO53" s="332"/>
      <c r="WVP53" s="332"/>
      <c r="WVQ53" s="332"/>
      <c r="WVR53" s="332"/>
      <c r="WVS53" s="332"/>
      <c r="WVT53" s="332"/>
      <c r="WVU53" s="332"/>
      <c r="WVV53" s="332"/>
      <c r="WVW53" s="332"/>
      <c r="WVX53" s="332"/>
      <c r="WVY53" s="332"/>
      <c r="WVZ53" s="332"/>
      <c r="WWA53" s="332"/>
      <c r="WWB53" s="332"/>
      <c r="WWC53" s="332"/>
      <c r="WWD53" s="332"/>
      <c r="WWE53" s="332"/>
      <c r="WWF53" s="332"/>
      <c r="WWG53" s="332"/>
      <c r="WWH53" s="332"/>
      <c r="WWI53" s="332"/>
      <c r="WWJ53" s="332"/>
      <c r="WWK53" s="332"/>
      <c r="WWL53" s="332"/>
      <c r="WWM53" s="332"/>
      <c r="WWN53" s="332"/>
      <c r="WWO53" s="332"/>
      <c r="WWP53" s="332"/>
      <c r="WWQ53" s="332"/>
      <c r="WWR53" s="332"/>
      <c r="WWS53" s="332"/>
      <c r="WWT53" s="332"/>
      <c r="WWU53" s="332"/>
      <c r="WWV53" s="332"/>
      <c r="WWW53" s="332"/>
      <c r="WWX53" s="332"/>
      <c r="WWY53" s="332"/>
      <c r="WWZ53" s="332"/>
      <c r="WXA53" s="332"/>
      <c r="WXB53" s="332"/>
      <c r="WXC53" s="332"/>
      <c r="WXD53" s="332"/>
      <c r="WXE53" s="332"/>
      <c r="WXF53" s="332"/>
      <c r="WXG53" s="332"/>
      <c r="WXH53" s="332"/>
      <c r="WXI53" s="332"/>
      <c r="WXJ53" s="332"/>
      <c r="WXK53" s="332"/>
      <c r="WXL53" s="332"/>
      <c r="WXM53" s="332"/>
      <c r="WXN53" s="332"/>
      <c r="WXO53" s="332"/>
      <c r="WXP53" s="332"/>
      <c r="WXQ53" s="332"/>
      <c r="WXR53" s="332"/>
      <c r="WXS53" s="332"/>
      <c r="WXT53" s="332"/>
      <c r="WXU53" s="332"/>
      <c r="WXV53" s="332"/>
      <c r="WXW53" s="332"/>
      <c r="WXX53" s="332"/>
      <c r="WXY53" s="332"/>
      <c r="WXZ53" s="332"/>
      <c r="WYA53" s="332"/>
      <c r="WYB53" s="332"/>
      <c r="WYC53" s="332"/>
      <c r="WYD53" s="332"/>
      <c r="WYE53" s="332"/>
      <c r="WYF53" s="332"/>
      <c r="WYG53" s="332"/>
      <c r="WYH53" s="332"/>
      <c r="WYI53" s="332"/>
      <c r="WYJ53" s="332"/>
      <c r="WYK53" s="332"/>
      <c r="WYL53" s="332"/>
      <c r="WYM53" s="332"/>
      <c r="WYN53" s="332"/>
      <c r="WYO53" s="332"/>
      <c r="WYP53" s="332"/>
      <c r="WYQ53" s="332"/>
      <c r="WYR53" s="332"/>
      <c r="WYS53" s="332"/>
      <c r="WYT53" s="332"/>
      <c r="WYU53" s="332"/>
      <c r="WYV53" s="332"/>
      <c r="WYW53" s="332"/>
      <c r="WYX53" s="332"/>
      <c r="WYY53" s="332"/>
      <c r="WYZ53" s="332"/>
      <c r="WZA53" s="332"/>
      <c r="WZB53" s="332"/>
      <c r="WZC53" s="332"/>
      <c r="WZD53" s="332"/>
      <c r="WZE53" s="332"/>
      <c r="WZF53" s="332"/>
      <c r="WZG53" s="332"/>
      <c r="WZH53" s="332"/>
      <c r="WZI53" s="332"/>
      <c r="WZJ53" s="332"/>
      <c r="WZK53" s="332"/>
      <c r="WZL53" s="332"/>
      <c r="WZM53" s="332"/>
      <c r="WZN53" s="332"/>
      <c r="WZO53" s="332"/>
      <c r="WZP53" s="332"/>
      <c r="WZQ53" s="332"/>
      <c r="WZR53" s="332"/>
      <c r="WZS53" s="332"/>
      <c r="WZT53" s="332"/>
      <c r="WZU53" s="332"/>
      <c r="WZV53" s="332"/>
      <c r="WZW53" s="332"/>
      <c r="WZX53" s="332"/>
      <c r="WZY53" s="332"/>
      <c r="WZZ53" s="332"/>
      <c r="XAA53" s="332"/>
      <c r="XAB53" s="332"/>
      <c r="XAC53" s="332"/>
      <c r="XAD53" s="332"/>
      <c r="XAE53" s="332"/>
      <c r="XAF53" s="332"/>
      <c r="XAG53" s="332"/>
      <c r="XAH53" s="332"/>
      <c r="XAI53" s="332"/>
      <c r="XAJ53" s="332"/>
      <c r="XAK53" s="332"/>
      <c r="XAL53" s="332"/>
      <c r="XAM53" s="332"/>
      <c r="XAN53" s="332"/>
      <c r="XAO53" s="332"/>
      <c r="XAP53" s="332"/>
      <c r="XAQ53" s="332"/>
      <c r="XAR53" s="332"/>
      <c r="XAS53" s="332"/>
      <c r="XAT53" s="332"/>
      <c r="XAU53" s="332"/>
      <c r="XAV53" s="332"/>
      <c r="XAW53" s="332"/>
      <c r="XAX53" s="332"/>
      <c r="XAY53" s="332"/>
      <c r="XAZ53" s="332"/>
      <c r="XBA53" s="332"/>
      <c r="XBB53" s="332"/>
      <c r="XBC53" s="332"/>
      <c r="XBD53" s="332"/>
      <c r="XBE53" s="332"/>
      <c r="XBF53" s="332"/>
      <c r="XBG53" s="332"/>
      <c r="XBH53" s="332"/>
      <c r="XBI53" s="332"/>
      <c r="XBJ53" s="332"/>
      <c r="XBK53" s="332"/>
      <c r="XBL53" s="332"/>
      <c r="XBM53" s="332"/>
      <c r="XBN53" s="332"/>
      <c r="XBO53" s="332"/>
      <c r="XBP53" s="332"/>
      <c r="XBQ53" s="332"/>
      <c r="XBR53" s="332"/>
      <c r="XBS53" s="332"/>
      <c r="XBT53" s="332"/>
      <c r="XBU53" s="332"/>
      <c r="XBV53" s="332"/>
      <c r="XBW53" s="332"/>
      <c r="XBX53" s="332"/>
      <c r="XBY53" s="332"/>
      <c r="XBZ53" s="332"/>
      <c r="XCA53" s="332"/>
      <c r="XCB53" s="332"/>
      <c r="XCC53" s="332"/>
      <c r="XCD53" s="332"/>
      <c r="XCE53" s="332"/>
      <c r="XCF53" s="332"/>
      <c r="XCG53" s="332"/>
      <c r="XCH53" s="332"/>
      <c r="XCI53" s="332"/>
      <c r="XCJ53" s="332"/>
      <c r="XCK53" s="332"/>
      <c r="XCL53" s="332"/>
      <c r="XCM53" s="332"/>
      <c r="XCN53" s="332"/>
      <c r="XCO53" s="332"/>
      <c r="XCP53" s="332"/>
      <c r="XCQ53" s="332"/>
      <c r="XCR53" s="332"/>
      <c r="XCS53" s="332"/>
      <c r="XCT53" s="332"/>
      <c r="XCU53" s="332"/>
      <c r="XCV53" s="332"/>
      <c r="XCW53" s="332"/>
      <c r="XCX53" s="332"/>
      <c r="XCY53" s="332"/>
      <c r="XCZ53" s="332"/>
      <c r="XDA53" s="332"/>
      <c r="XDB53" s="332"/>
      <c r="XDC53" s="332"/>
      <c r="XDD53" s="332"/>
      <c r="XDE53" s="332"/>
      <c r="XDF53" s="332"/>
      <c r="XDG53" s="332"/>
      <c r="XDH53" s="332"/>
      <c r="XDI53" s="332"/>
      <c r="XDJ53" s="332"/>
      <c r="XDK53" s="332"/>
      <c r="XDL53" s="332"/>
      <c r="XDM53" s="332"/>
      <c r="XDN53" s="332"/>
      <c r="XDO53" s="332"/>
      <c r="XDP53" s="332"/>
      <c r="XDQ53" s="332"/>
      <c r="XDR53" s="332"/>
      <c r="XDS53" s="332"/>
      <c r="XDT53" s="332"/>
      <c r="XDU53" s="332"/>
      <c r="XDV53" s="332"/>
      <c r="XDW53" s="332"/>
      <c r="XDX53" s="332"/>
      <c r="XDY53" s="332"/>
      <c r="XDZ53" s="332"/>
      <c r="XEA53" s="332"/>
      <c r="XEB53" s="332"/>
      <c r="XEC53" s="332"/>
      <c r="XED53" s="332"/>
      <c r="XEE53" s="332"/>
      <c r="XEF53" s="332"/>
      <c r="XEG53" s="332"/>
      <c r="XEH53" s="332"/>
      <c r="XEI53" s="332"/>
      <c r="XEJ53" s="332"/>
      <c r="XEK53" s="332"/>
      <c r="XEL53" s="332"/>
      <c r="XEM53" s="332"/>
      <c r="XEN53" s="332"/>
      <c r="XEO53" s="332"/>
      <c r="XEP53" s="332"/>
      <c r="XEQ53" s="332"/>
      <c r="XER53" s="332"/>
      <c r="XES53" s="332"/>
      <c r="XET53" s="332"/>
      <c r="XEU53" s="332"/>
      <c r="XEV53" s="332"/>
      <c r="XEW53" s="332"/>
      <c r="XEX53" s="332"/>
      <c r="XEY53" s="332"/>
      <c r="XEZ53" s="332"/>
      <c r="XFA53" s="332"/>
      <c r="XFB53" s="332"/>
      <c r="XFC53" s="332"/>
      <c r="XFD53" s="332"/>
    </row>
    <row r="54" spans="1:16384" x14ac:dyDescent="0.25">
      <c r="A54" s="493" t="s">
        <v>2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</row>
    <row r="55" spans="1:16384" x14ac:dyDescent="0.25">
      <c r="A55" s="493"/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</row>
    <row r="56" spans="1:16384" x14ac:dyDescent="0.25">
      <c r="E56" s="332"/>
      <c r="I56" s="332"/>
    </row>
    <row r="57" spans="1:16384" x14ac:dyDescent="0.25">
      <c r="C57" s="240"/>
      <c r="G57" s="240"/>
      <c r="K57" s="240"/>
      <c r="O57" s="240"/>
      <c r="S57" s="240"/>
    </row>
    <row r="58" spans="1:16384" x14ac:dyDescent="0.25">
      <c r="C58" s="240"/>
      <c r="G58" s="240"/>
      <c r="K58" s="240"/>
      <c r="O58" s="240"/>
      <c r="S58" s="240"/>
    </row>
    <row r="59" spans="1:16384" x14ac:dyDescent="0.25">
      <c r="C59" s="240"/>
      <c r="G59" s="240"/>
      <c r="K59" s="240"/>
      <c r="O59" s="240"/>
      <c r="S59" s="240"/>
    </row>
  </sheetData>
  <mergeCells count="19">
    <mergeCell ref="A2:T2"/>
    <mergeCell ref="A50:T50"/>
    <mergeCell ref="A51:T51"/>
    <mergeCell ref="A4:T4"/>
    <mergeCell ref="A53:T53"/>
    <mergeCell ref="A55:T55"/>
    <mergeCell ref="A54:T54"/>
    <mergeCell ref="A6:A8"/>
    <mergeCell ref="B6:T6"/>
    <mergeCell ref="C7:D7"/>
    <mergeCell ref="G7:H7"/>
    <mergeCell ref="B7:B8"/>
    <mergeCell ref="F7:F8"/>
    <mergeCell ref="K7:L7"/>
    <mergeCell ref="O7:P7"/>
    <mergeCell ref="S7:T7"/>
    <mergeCell ref="J7:J8"/>
    <mergeCell ref="N7:N8"/>
    <mergeCell ref="R7:R8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  <webPublishItems count="1">
    <webPublishItem id="3784" divId="CapIII 1a6_06_3784" sourceType="printArea" destinationFile="C:\mem2006\cap iii\ARCHIVOS RECIBIDOS\030106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"/>
  <sheetViews>
    <sheetView showGridLines="0" zoomScale="85" zoomScaleNormal="85" workbookViewId="0">
      <selection activeCell="D12" sqref="D12"/>
    </sheetView>
  </sheetViews>
  <sheetFormatPr baseColWidth="10" defaultColWidth="11.5546875" defaultRowHeight="18.75" x14ac:dyDescent="0.25"/>
  <cols>
    <col min="1" max="1" width="17.88671875" style="41" customWidth="1"/>
    <col min="2" max="2" width="10.44140625" style="41" customWidth="1"/>
    <col min="3" max="10" width="9.5546875" style="205" customWidth="1"/>
    <col min="11" max="11" width="1.5546875" style="243" customWidth="1"/>
    <col min="12" max="12" width="9.44140625" style="205" customWidth="1"/>
    <col min="13" max="13" width="9.44140625" style="41" customWidth="1"/>
    <col min="14" max="20" width="9.44140625" style="205" customWidth="1"/>
    <col min="21" max="21" width="2.21875" style="243" customWidth="1"/>
    <col min="22" max="23" width="9.21875" style="205" customWidth="1"/>
    <col min="24" max="24" width="9.21875" style="41" customWidth="1"/>
    <col min="25" max="30" width="9.21875" style="205" customWidth="1"/>
    <col min="31" max="31" width="0" style="41" hidden="1" customWidth="1"/>
    <col min="32" max="16384" width="11.5546875" style="41"/>
  </cols>
  <sheetData>
    <row r="1" spans="1:31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221"/>
      <c r="L1" s="190"/>
      <c r="N1" s="190"/>
      <c r="O1" s="190"/>
      <c r="P1" s="190"/>
      <c r="Q1" s="190"/>
      <c r="R1" s="190"/>
      <c r="S1" s="190"/>
      <c r="T1" s="190"/>
      <c r="U1" s="221"/>
      <c r="V1" s="190"/>
      <c r="W1" s="190"/>
      <c r="Y1" s="190"/>
      <c r="Z1" s="190"/>
      <c r="AA1" s="190"/>
      <c r="AB1" s="190"/>
      <c r="AC1" s="190"/>
      <c r="AD1" s="190"/>
    </row>
    <row r="2" spans="1:31" s="144" customFormat="1" ht="15" x14ac:dyDescent="0.25">
      <c r="A2" s="517" t="s">
        <v>233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</row>
    <row r="3" spans="1:31" s="144" customFormat="1" ht="15" customHeight="1" x14ac:dyDescent="0.25">
      <c r="A3" s="518" t="s">
        <v>320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</row>
    <row r="4" spans="1:31" s="144" customFormat="1" ht="12" customHeight="1" thickBot="1" x14ac:dyDescent="0.3">
      <c r="K4" s="222"/>
      <c r="U4" s="222"/>
      <c r="V4" s="177"/>
      <c r="W4" s="177"/>
      <c r="X4" s="309"/>
      <c r="Y4" s="309"/>
      <c r="Z4" s="309"/>
      <c r="AA4" s="177"/>
      <c r="AB4" s="177"/>
      <c r="AC4" s="150"/>
      <c r="AD4" s="150"/>
    </row>
    <row r="5" spans="1:31" ht="12.75" customHeight="1" thickBot="1" x14ac:dyDescent="0.3">
      <c r="A5" s="495" t="s">
        <v>121</v>
      </c>
      <c r="B5" s="498" t="s">
        <v>123</v>
      </c>
      <c r="C5" s="498"/>
      <c r="D5" s="498"/>
      <c r="E5" s="498"/>
      <c r="F5" s="498"/>
      <c r="G5" s="498"/>
      <c r="H5" s="498"/>
      <c r="I5" s="498"/>
      <c r="J5" s="498"/>
      <c r="K5" s="519"/>
      <c r="L5" s="498"/>
      <c r="M5" s="498"/>
      <c r="N5" s="498"/>
      <c r="O5" s="498"/>
      <c r="P5" s="498"/>
      <c r="Q5" s="498"/>
      <c r="R5" s="498"/>
      <c r="S5" s="498"/>
      <c r="T5" s="498"/>
      <c r="U5" s="519"/>
      <c r="V5" s="498"/>
      <c r="W5" s="498"/>
      <c r="X5" s="498"/>
      <c r="Y5" s="498"/>
      <c r="Z5" s="498"/>
      <c r="AA5" s="498"/>
      <c r="AB5" s="211"/>
      <c r="AC5" s="211"/>
      <c r="AD5" s="211"/>
      <c r="AE5" s="287"/>
    </row>
    <row r="6" spans="1:31" ht="12.75" customHeight="1" thickBot="1" x14ac:dyDescent="0.3">
      <c r="A6" s="496"/>
      <c r="B6" s="496" t="s">
        <v>122</v>
      </c>
      <c r="C6" s="496"/>
      <c r="D6" s="496"/>
      <c r="E6" s="496"/>
      <c r="F6" s="496"/>
      <c r="G6" s="496"/>
      <c r="H6" s="496"/>
      <c r="I6" s="496"/>
      <c r="J6" s="496"/>
      <c r="K6" s="113"/>
      <c r="L6" s="496" t="s">
        <v>124</v>
      </c>
      <c r="M6" s="496"/>
      <c r="N6" s="496"/>
      <c r="O6" s="496"/>
      <c r="P6" s="496"/>
      <c r="Q6" s="496"/>
      <c r="R6" s="496"/>
      <c r="S6" s="496"/>
      <c r="T6" s="496"/>
      <c r="U6" s="113"/>
      <c r="V6" s="498" t="s">
        <v>258</v>
      </c>
      <c r="W6" s="498"/>
      <c r="X6" s="498"/>
      <c r="Y6" s="498"/>
      <c r="Z6" s="498"/>
      <c r="AA6" s="498"/>
      <c r="AB6" s="498"/>
      <c r="AC6" s="498"/>
      <c r="AD6" s="498"/>
    </row>
    <row r="7" spans="1:31" ht="12.75" customHeight="1" thickBot="1" x14ac:dyDescent="0.3">
      <c r="A7" s="496"/>
      <c r="B7" s="151">
        <v>2005</v>
      </c>
      <c r="C7" s="216">
        <v>2006</v>
      </c>
      <c r="D7" s="216">
        <v>2007</v>
      </c>
      <c r="E7" s="216">
        <v>2008</v>
      </c>
      <c r="F7" s="216">
        <v>2009</v>
      </c>
      <c r="G7" s="216">
        <v>2010</v>
      </c>
      <c r="H7" s="216">
        <v>2011</v>
      </c>
      <c r="I7" s="216">
        <v>2012</v>
      </c>
      <c r="J7" s="216">
        <v>2013</v>
      </c>
      <c r="K7" s="283"/>
      <c r="L7" s="151">
        <v>2005</v>
      </c>
      <c r="M7" s="216">
        <v>2006</v>
      </c>
      <c r="N7" s="216">
        <v>2007</v>
      </c>
      <c r="O7" s="216">
        <v>2008</v>
      </c>
      <c r="P7" s="216">
        <v>2009</v>
      </c>
      <c r="Q7" s="216">
        <v>2010</v>
      </c>
      <c r="R7" s="216">
        <v>2011</v>
      </c>
      <c r="S7" s="216">
        <v>2012</v>
      </c>
      <c r="T7" s="216">
        <v>2013</v>
      </c>
      <c r="U7" s="283"/>
      <c r="V7" s="151">
        <v>2005</v>
      </c>
      <c r="W7" s="216">
        <v>2006</v>
      </c>
      <c r="X7" s="216">
        <v>2007</v>
      </c>
      <c r="Y7" s="216">
        <v>2008</v>
      </c>
      <c r="Z7" s="216">
        <v>2009</v>
      </c>
      <c r="AA7" s="216">
        <v>2010</v>
      </c>
      <c r="AB7" s="216">
        <v>2011</v>
      </c>
      <c r="AC7" s="216">
        <v>2012</v>
      </c>
      <c r="AD7" s="216">
        <v>2013</v>
      </c>
    </row>
    <row r="8" spans="1:31" ht="12.75" customHeight="1" x14ac:dyDescent="0.25">
      <c r="A8" s="113"/>
      <c r="B8" s="114"/>
      <c r="C8" s="114"/>
      <c r="D8" s="114"/>
      <c r="E8" s="114"/>
      <c r="F8" s="114"/>
      <c r="G8" s="115"/>
      <c r="H8" s="115"/>
      <c r="I8" s="115"/>
      <c r="J8" s="115"/>
      <c r="K8" s="115"/>
      <c r="L8" s="114"/>
      <c r="M8" s="115"/>
      <c r="N8" s="115"/>
      <c r="O8" s="115"/>
      <c r="P8" s="115"/>
      <c r="Q8" s="115"/>
      <c r="R8" s="115"/>
      <c r="S8" s="115"/>
      <c r="T8" s="115"/>
      <c r="U8" s="115"/>
      <c r="V8" s="114"/>
      <c r="W8" s="115"/>
      <c r="X8" s="115"/>
      <c r="Y8" s="115"/>
      <c r="Z8" s="115"/>
      <c r="AA8" s="115"/>
      <c r="AB8" s="115"/>
      <c r="AC8" s="115"/>
      <c r="AD8" s="115"/>
    </row>
    <row r="9" spans="1:31" ht="12.75" customHeight="1" x14ac:dyDescent="0.25">
      <c r="A9" s="226" t="s">
        <v>125</v>
      </c>
      <c r="B9" s="290">
        <v>103909796</v>
      </c>
      <c r="C9" s="290">
        <v>108958151</v>
      </c>
      <c r="D9" s="290">
        <v>114768161</v>
      </c>
      <c r="E9" s="290">
        <v>114843687</v>
      </c>
      <c r="F9" s="290">
        <v>119414609</v>
      </c>
      <c r="G9" s="288">
        <v>119952472</v>
      </c>
      <c r="H9" s="288">
        <v>124126862</v>
      </c>
      <c r="I9" s="289">
        <v>128887971</v>
      </c>
      <c r="J9" s="289">
        <v>129515875</v>
      </c>
      <c r="K9" s="288"/>
      <c r="L9" s="231">
        <v>66341694</v>
      </c>
      <c r="M9" s="231">
        <v>71699845</v>
      </c>
      <c r="N9" s="231">
        <v>76149593</v>
      </c>
      <c r="O9" s="231">
        <v>76348598</v>
      </c>
      <c r="P9" s="231">
        <v>79140571</v>
      </c>
      <c r="Q9" s="231">
        <v>79436476</v>
      </c>
      <c r="R9" s="231">
        <v>82305586</v>
      </c>
      <c r="S9" s="231">
        <v>85545793</v>
      </c>
      <c r="T9" s="231">
        <v>83405944</v>
      </c>
      <c r="U9" s="231"/>
      <c r="V9" s="290">
        <v>17455465</v>
      </c>
      <c r="W9" s="290">
        <v>17494138</v>
      </c>
      <c r="X9" s="290">
        <v>17863729</v>
      </c>
      <c r="Y9" s="290">
        <v>17927771</v>
      </c>
      <c r="Z9" s="290">
        <v>18028340</v>
      </c>
      <c r="AA9" s="290">
        <v>18449875</v>
      </c>
      <c r="AB9" s="290">
        <v>19494361</v>
      </c>
      <c r="AC9" s="290">
        <v>20089305</v>
      </c>
      <c r="AD9" s="290">
        <v>20084805</v>
      </c>
    </row>
    <row r="10" spans="1:31" ht="12.75" customHeight="1" x14ac:dyDescent="0.25">
      <c r="A10" s="226"/>
      <c r="B10" s="270"/>
      <c r="C10" s="270"/>
      <c r="D10" s="270"/>
      <c r="E10" s="270"/>
      <c r="F10" s="270"/>
      <c r="G10" s="288"/>
      <c r="H10" s="288"/>
      <c r="I10" s="288"/>
      <c r="J10" s="288"/>
      <c r="K10" s="288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31"/>
      <c r="AA10" s="231"/>
      <c r="AB10" s="231"/>
      <c r="AC10" s="231"/>
      <c r="AD10" s="231"/>
    </row>
    <row r="11" spans="1:31" ht="15" customHeight="1" x14ac:dyDescent="0.25">
      <c r="A11" s="293" t="s">
        <v>15</v>
      </c>
      <c r="B11" s="288">
        <v>1657351</v>
      </c>
      <c r="C11" s="288">
        <v>1697335</v>
      </c>
      <c r="D11" s="288">
        <v>1829272</v>
      </c>
      <c r="E11" s="288">
        <v>1789589</v>
      </c>
      <c r="F11" s="288">
        <v>1858358</v>
      </c>
      <c r="G11" s="288">
        <v>1911359</v>
      </c>
      <c r="H11" s="288">
        <v>2080979</v>
      </c>
      <c r="I11" s="288">
        <v>2264437</v>
      </c>
      <c r="J11" s="288">
        <v>2322061</v>
      </c>
      <c r="K11" s="288"/>
      <c r="L11" s="288">
        <v>1069423</v>
      </c>
      <c r="M11" s="288">
        <v>1119756</v>
      </c>
      <c r="N11" s="288">
        <v>1186888</v>
      </c>
      <c r="O11" s="288">
        <v>1141565</v>
      </c>
      <c r="P11" s="288">
        <v>1175731</v>
      </c>
      <c r="Q11" s="288">
        <v>1243277</v>
      </c>
      <c r="R11" s="288">
        <v>1401925</v>
      </c>
      <c r="S11" s="288">
        <v>1514257</v>
      </c>
      <c r="T11" s="288">
        <v>1521337</v>
      </c>
      <c r="U11" s="288"/>
      <c r="V11" s="288">
        <v>217042</v>
      </c>
      <c r="W11" s="288">
        <v>235685</v>
      </c>
      <c r="X11" s="288">
        <v>275054</v>
      </c>
      <c r="Y11" s="288">
        <v>286645</v>
      </c>
      <c r="Z11" s="231">
        <v>287430</v>
      </c>
      <c r="AA11" s="231">
        <v>262054</v>
      </c>
      <c r="AB11" s="231">
        <v>276556</v>
      </c>
      <c r="AC11" s="231">
        <v>290935</v>
      </c>
      <c r="AD11" s="231">
        <v>303254</v>
      </c>
    </row>
    <row r="12" spans="1:31" ht="15" customHeight="1" x14ac:dyDescent="0.25">
      <c r="A12" s="293" t="s">
        <v>21</v>
      </c>
      <c r="B12" s="288">
        <v>3303921</v>
      </c>
      <c r="C12" s="288">
        <v>3576528</v>
      </c>
      <c r="D12" s="288">
        <v>3824950</v>
      </c>
      <c r="E12" s="288">
        <v>3942449</v>
      </c>
      <c r="F12" s="288">
        <v>4285704</v>
      </c>
      <c r="G12" s="288">
        <v>4059667</v>
      </c>
      <c r="H12" s="288">
        <v>4240857</v>
      </c>
      <c r="I12" s="288">
        <v>4662590</v>
      </c>
      <c r="J12" s="288">
        <v>4816899</v>
      </c>
      <c r="K12" s="288"/>
      <c r="L12" s="288">
        <v>2193477</v>
      </c>
      <c r="M12" s="288">
        <v>2447796</v>
      </c>
      <c r="N12" s="288">
        <v>2623914</v>
      </c>
      <c r="O12" s="288">
        <v>2684800</v>
      </c>
      <c r="P12" s="288">
        <v>2885336</v>
      </c>
      <c r="Q12" s="288">
        <v>2666402</v>
      </c>
      <c r="R12" s="288">
        <v>2763578</v>
      </c>
      <c r="S12" s="288">
        <v>3067498</v>
      </c>
      <c r="T12" s="288">
        <v>3037093</v>
      </c>
      <c r="U12" s="288"/>
      <c r="V12" s="288">
        <v>455333</v>
      </c>
      <c r="W12" s="288">
        <v>484391</v>
      </c>
      <c r="X12" s="288">
        <v>526482</v>
      </c>
      <c r="Y12" s="288">
        <v>567560</v>
      </c>
      <c r="Z12" s="231">
        <v>604098</v>
      </c>
      <c r="AA12" s="231">
        <v>625680</v>
      </c>
      <c r="AB12" s="231">
        <v>683871</v>
      </c>
      <c r="AC12" s="231">
        <v>710193</v>
      </c>
      <c r="AD12" s="231">
        <v>733613</v>
      </c>
    </row>
    <row r="13" spans="1:31" ht="15" customHeight="1" x14ac:dyDescent="0.25">
      <c r="A13" s="293" t="s">
        <v>22</v>
      </c>
      <c r="B13" s="288">
        <v>787207</v>
      </c>
      <c r="C13" s="288">
        <v>848583</v>
      </c>
      <c r="D13" s="288">
        <v>927450</v>
      </c>
      <c r="E13" s="288">
        <v>947361</v>
      </c>
      <c r="F13" s="288">
        <v>1009627</v>
      </c>
      <c r="G13" s="288">
        <v>1022585</v>
      </c>
      <c r="H13" s="288">
        <v>1058981</v>
      </c>
      <c r="I13" s="288">
        <v>1170697</v>
      </c>
      <c r="J13" s="288">
        <v>1220660</v>
      </c>
      <c r="K13" s="288"/>
      <c r="L13" s="288">
        <v>489066</v>
      </c>
      <c r="M13" s="288">
        <v>540460</v>
      </c>
      <c r="N13" s="288">
        <v>598194</v>
      </c>
      <c r="O13" s="288">
        <v>620698</v>
      </c>
      <c r="P13" s="288">
        <v>658572</v>
      </c>
      <c r="Q13" s="288">
        <v>671188</v>
      </c>
      <c r="R13" s="288">
        <v>704950</v>
      </c>
      <c r="S13" s="288">
        <v>755575</v>
      </c>
      <c r="T13" s="288">
        <v>755463</v>
      </c>
      <c r="U13" s="288"/>
      <c r="V13" s="288">
        <v>124371</v>
      </c>
      <c r="W13" s="288">
        <v>120244</v>
      </c>
      <c r="X13" s="288">
        <v>132948</v>
      </c>
      <c r="Y13" s="288">
        <v>133307</v>
      </c>
      <c r="Z13" s="231">
        <v>134370</v>
      </c>
      <c r="AA13" s="231">
        <v>142446</v>
      </c>
      <c r="AB13" s="231">
        <v>149161</v>
      </c>
      <c r="AC13" s="231">
        <v>175016</v>
      </c>
      <c r="AD13" s="231">
        <v>192448</v>
      </c>
    </row>
    <row r="14" spans="1:31" ht="15" customHeight="1" x14ac:dyDescent="0.25">
      <c r="A14" s="293" t="s">
        <v>31</v>
      </c>
      <c r="B14" s="288">
        <v>803369</v>
      </c>
      <c r="C14" s="288">
        <v>807922</v>
      </c>
      <c r="D14" s="288">
        <v>829704</v>
      </c>
      <c r="E14" s="288">
        <v>800821</v>
      </c>
      <c r="F14" s="288">
        <v>877640</v>
      </c>
      <c r="G14" s="288">
        <v>876030</v>
      </c>
      <c r="H14" s="288">
        <v>919606</v>
      </c>
      <c r="I14" s="288">
        <v>968820</v>
      </c>
      <c r="J14" s="288">
        <v>954219</v>
      </c>
      <c r="K14" s="288"/>
      <c r="L14" s="288">
        <v>499946</v>
      </c>
      <c r="M14" s="288">
        <v>526514</v>
      </c>
      <c r="N14" s="288">
        <v>530093</v>
      </c>
      <c r="O14" s="288">
        <v>518914</v>
      </c>
      <c r="P14" s="288">
        <v>581948</v>
      </c>
      <c r="Q14" s="288">
        <v>572159</v>
      </c>
      <c r="R14" s="288">
        <v>602209</v>
      </c>
      <c r="S14" s="288">
        <v>634314</v>
      </c>
      <c r="T14" s="288">
        <v>626238</v>
      </c>
      <c r="U14" s="288"/>
      <c r="V14" s="288">
        <v>128356</v>
      </c>
      <c r="W14" s="288">
        <v>115714</v>
      </c>
      <c r="X14" s="288">
        <v>125174</v>
      </c>
      <c r="Y14" s="288">
        <v>115444</v>
      </c>
      <c r="Z14" s="231">
        <v>114681</v>
      </c>
      <c r="AA14" s="231">
        <v>105672</v>
      </c>
      <c r="AB14" s="231">
        <v>119981</v>
      </c>
      <c r="AC14" s="231">
        <v>122584</v>
      </c>
      <c r="AD14" s="231">
        <v>116547</v>
      </c>
    </row>
    <row r="15" spans="1:31" ht="15" customHeight="1" x14ac:dyDescent="0.25">
      <c r="A15" s="293" t="s">
        <v>8</v>
      </c>
      <c r="B15" s="288">
        <v>4855083</v>
      </c>
      <c r="C15" s="288">
        <v>5061869</v>
      </c>
      <c r="D15" s="288">
        <v>5170981</v>
      </c>
      <c r="E15" s="288">
        <v>4973438</v>
      </c>
      <c r="F15" s="288">
        <v>4903245</v>
      </c>
      <c r="G15" s="288">
        <v>5061649</v>
      </c>
      <c r="H15" s="288">
        <v>5209133</v>
      </c>
      <c r="I15" s="288">
        <v>5511446</v>
      </c>
      <c r="J15" s="288">
        <v>5631049</v>
      </c>
      <c r="K15" s="288"/>
      <c r="L15" s="288">
        <v>2895907</v>
      </c>
      <c r="M15" s="288">
        <v>3132032</v>
      </c>
      <c r="N15" s="288">
        <v>3204900</v>
      </c>
      <c r="O15" s="288">
        <v>3130424</v>
      </c>
      <c r="P15" s="288">
        <v>3079726</v>
      </c>
      <c r="Q15" s="288">
        <v>3163220</v>
      </c>
      <c r="R15" s="288">
        <v>3280860</v>
      </c>
      <c r="S15" s="288">
        <v>3516471</v>
      </c>
      <c r="T15" s="288">
        <v>3600806</v>
      </c>
      <c r="U15" s="288"/>
      <c r="V15" s="288">
        <v>665833</v>
      </c>
      <c r="W15" s="288">
        <v>713547</v>
      </c>
      <c r="X15" s="288">
        <v>667594</v>
      </c>
      <c r="Y15" s="288">
        <v>644467</v>
      </c>
      <c r="Z15" s="231">
        <v>635453</v>
      </c>
      <c r="AA15" s="231">
        <v>657164</v>
      </c>
      <c r="AB15" s="231">
        <v>703976</v>
      </c>
      <c r="AC15" s="231">
        <v>721228</v>
      </c>
      <c r="AD15" s="231">
        <v>691093</v>
      </c>
    </row>
    <row r="16" spans="1:31" ht="15" customHeight="1" x14ac:dyDescent="0.25">
      <c r="A16" s="293" t="s">
        <v>16</v>
      </c>
      <c r="B16" s="288">
        <v>792642</v>
      </c>
      <c r="C16" s="288">
        <v>823471</v>
      </c>
      <c r="D16" s="288">
        <v>912582</v>
      </c>
      <c r="E16" s="288">
        <v>949473</v>
      </c>
      <c r="F16" s="288">
        <v>1036587</v>
      </c>
      <c r="G16" s="288">
        <v>1009242</v>
      </c>
      <c r="H16" s="288">
        <v>1026894</v>
      </c>
      <c r="I16" s="288">
        <v>1089275</v>
      </c>
      <c r="J16" s="288">
        <v>1150130</v>
      </c>
      <c r="K16" s="288"/>
      <c r="L16" s="288">
        <v>453360</v>
      </c>
      <c r="M16" s="288">
        <v>455048</v>
      </c>
      <c r="N16" s="288">
        <v>509893</v>
      </c>
      <c r="O16" s="288">
        <v>539060</v>
      </c>
      <c r="P16" s="288">
        <v>560968</v>
      </c>
      <c r="Q16" s="288">
        <v>548961</v>
      </c>
      <c r="R16" s="288">
        <v>566562</v>
      </c>
      <c r="S16" s="288">
        <v>599065</v>
      </c>
      <c r="T16" s="288">
        <v>630923</v>
      </c>
      <c r="U16" s="288"/>
      <c r="V16" s="288">
        <v>142160</v>
      </c>
      <c r="W16" s="288">
        <v>154681</v>
      </c>
      <c r="X16" s="288">
        <v>153802</v>
      </c>
      <c r="Y16" s="288">
        <v>158243</v>
      </c>
      <c r="Z16" s="231">
        <v>157459</v>
      </c>
      <c r="AA16" s="231">
        <v>156162</v>
      </c>
      <c r="AB16" s="231">
        <v>163500</v>
      </c>
      <c r="AC16" s="231">
        <v>162588</v>
      </c>
      <c r="AD16" s="231">
        <v>168253</v>
      </c>
    </row>
    <row r="17" spans="1:30" ht="15" customHeight="1" x14ac:dyDescent="0.25">
      <c r="A17" s="293" t="s">
        <v>3</v>
      </c>
      <c r="B17" s="288">
        <v>1210551</v>
      </c>
      <c r="C17" s="288">
        <v>1306288</v>
      </c>
      <c r="D17" s="288">
        <v>1388887</v>
      </c>
      <c r="E17" s="288">
        <v>1413615</v>
      </c>
      <c r="F17" s="288">
        <v>1548251</v>
      </c>
      <c r="G17" s="288">
        <v>1558058</v>
      </c>
      <c r="H17" s="288">
        <v>1590130</v>
      </c>
      <c r="I17" s="288">
        <v>1661278</v>
      </c>
      <c r="J17" s="288">
        <v>1632445</v>
      </c>
      <c r="K17" s="288"/>
      <c r="L17" s="288">
        <v>857851</v>
      </c>
      <c r="M17" s="288">
        <v>942103</v>
      </c>
      <c r="N17" s="288">
        <v>987407</v>
      </c>
      <c r="O17" s="288">
        <v>1007772</v>
      </c>
      <c r="P17" s="288">
        <v>1103735</v>
      </c>
      <c r="Q17" s="288">
        <v>1118652</v>
      </c>
      <c r="R17" s="288">
        <v>1149547</v>
      </c>
      <c r="S17" s="288">
        <v>1190398</v>
      </c>
      <c r="T17" s="288">
        <v>1128797</v>
      </c>
      <c r="U17" s="288"/>
      <c r="V17" s="288">
        <v>148805</v>
      </c>
      <c r="W17" s="288">
        <v>156418</v>
      </c>
      <c r="X17" s="288">
        <v>172427</v>
      </c>
      <c r="Y17" s="288">
        <v>174800</v>
      </c>
      <c r="Z17" s="231">
        <v>181876</v>
      </c>
      <c r="AA17" s="231">
        <v>193377</v>
      </c>
      <c r="AB17" s="231">
        <v>194245</v>
      </c>
      <c r="AC17" s="231">
        <v>204846</v>
      </c>
      <c r="AD17" s="231">
        <v>205880</v>
      </c>
    </row>
    <row r="18" spans="1:30" ht="15" customHeight="1" x14ac:dyDescent="0.25">
      <c r="A18" s="293" t="s">
        <v>9</v>
      </c>
      <c r="B18" s="288">
        <v>4474355</v>
      </c>
      <c r="C18" s="288">
        <v>4725015</v>
      </c>
      <c r="D18" s="288">
        <v>4905564</v>
      </c>
      <c r="E18" s="288">
        <v>5013582</v>
      </c>
      <c r="F18" s="288">
        <v>5033430</v>
      </c>
      <c r="G18" s="288">
        <v>5143551</v>
      </c>
      <c r="H18" s="288">
        <v>5311978</v>
      </c>
      <c r="I18" s="288">
        <v>5585380</v>
      </c>
      <c r="J18" s="288">
        <v>5457601</v>
      </c>
      <c r="K18" s="288"/>
      <c r="L18" s="288">
        <v>2965260</v>
      </c>
      <c r="M18" s="288">
        <v>3169093</v>
      </c>
      <c r="N18" s="288">
        <v>3266058</v>
      </c>
      <c r="O18" s="288">
        <v>3326197</v>
      </c>
      <c r="P18" s="288">
        <v>3354685</v>
      </c>
      <c r="Q18" s="288">
        <v>3441690</v>
      </c>
      <c r="R18" s="288">
        <v>3553851</v>
      </c>
      <c r="S18" s="288">
        <v>3739865</v>
      </c>
      <c r="T18" s="288">
        <v>3586734</v>
      </c>
      <c r="U18" s="288"/>
      <c r="V18" s="288">
        <v>642589</v>
      </c>
      <c r="W18" s="288">
        <v>664611</v>
      </c>
      <c r="X18" s="288">
        <v>715154</v>
      </c>
      <c r="Y18" s="288">
        <v>740275</v>
      </c>
      <c r="Z18" s="231">
        <v>727530</v>
      </c>
      <c r="AA18" s="231">
        <v>756772</v>
      </c>
      <c r="AB18" s="231">
        <v>789186</v>
      </c>
      <c r="AC18" s="231">
        <v>815389</v>
      </c>
      <c r="AD18" s="231">
        <v>770584</v>
      </c>
    </row>
    <row r="19" spans="1:30" ht="15" customHeight="1" x14ac:dyDescent="0.25">
      <c r="A19" s="293" t="s">
        <v>267</v>
      </c>
      <c r="B19" s="288">
        <v>6129976</v>
      </c>
      <c r="C19" s="288">
        <v>6330477</v>
      </c>
      <c r="D19" s="288">
        <v>6491940</v>
      </c>
      <c r="E19" s="288">
        <v>6278535</v>
      </c>
      <c r="F19" s="288">
        <v>6334737</v>
      </c>
      <c r="G19" s="288">
        <v>6268119</v>
      </c>
      <c r="H19" s="288">
        <v>6422969</v>
      </c>
      <c r="I19" s="288">
        <v>6156233</v>
      </c>
      <c r="J19" s="288">
        <v>6648192</v>
      </c>
      <c r="K19" s="288"/>
      <c r="L19" s="288">
        <v>3777753</v>
      </c>
      <c r="M19" s="288">
        <v>4112460</v>
      </c>
      <c r="N19" s="288">
        <v>4225134</v>
      </c>
      <c r="O19" s="288">
        <v>4072214</v>
      </c>
      <c r="P19" s="288">
        <v>4110757</v>
      </c>
      <c r="Q19" s="288">
        <v>4020842</v>
      </c>
      <c r="R19" s="288">
        <v>4077450</v>
      </c>
      <c r="S19" s="288">
        <v>4216136</v>
      </c>
      <c r="T19" s="288">
        <v>4247998</v>
      </c>
      <c r="U19" s="288"/>
      <c r="V19" s="288">
        <v>1466744</v>
      </c>
      <c r="W19" s="288">
        <v>1399258</v>
      </c>
      <c r="X19" s="288">
        <v>1393345</v>
      </c>
      <c r="Y19" s="288">
        <v>1369197</v>
      </c>
      <c r="Z19" s="231">
        <v>1350132</v>
      </c>
      <c r="AA19" s="231">
        <v>1352317</v>
      </c>
      <c r="AB19" s="231">
        <v>1408900</v>
      </c>
      <c r="AC19" s="231">
        <v>1442602</v>
      </c>
      <c r="AD19" s="231">
        <v>1420945</v>
      </c>
    </row>
    <row r="20" spans="1:30" ht="15" customHeight="1" x14ac:dyDescent="0.25">
      <c r="A20" s="293" t="s">
        <v>268</v>
      </c>
      <c r="B20" s="288">
        <v>7331497</v>
      </c>
      <c r="C20" s="288">
        <v>7449724</v>
      </c>
      <c r="D20" s="288">
        <v>7970311</v>
      </c>
      <c r="E20" s="288">
        <v>7755819</v>
      </c>
      <c r="F20" s="288">
        <v>7750178</v>
      </c>
      <c r="G20" s="288">
        <v>7836098</v>
      </c>
      <c r="H20" s="288">
        <v>8117837</v>
      </c>
      <c r="I20" s="288">
        <v>7873960</v>
      </c>
      <c r="J20" s="288">
        <v>8058627</v>
      </c>
      <c r="K20" s="288"/>
      <c r="L20" s="288">
        <v>4397053</v>
      </c>
      <c r="M20" s="288">
        <v>4650313</v>
      </c>
      <c r="N20" s="288">
        <v>5156106</v>
      </c>
      <c r="O20" s="288">
        <v>5009837</v>
      </c>
      <c r="P20" s="288">
        <v>4921615</v>
      </c>
      <c r="Q20" s="288">
        <v>4879406</v>
      </c>
      <c r="R20" s="288">
        <v>5056383</v>
      </c>
      <c r="S20" s="288">
        <v>5009260</v>
      </c>
      <c r="T20" s="288">
        <v>5018052</v>
      </c>
      <c r="U20" s="288"/>
      <c r="V20" s="288">
        <v>1827744</v>
      </c>
      <c r="W20" s="288">
        <v>1740668</v>
      </c>
      <c r="X20" s="288">
        <v>1759896</v>
      </c>
      <c r="Y20" s="288">
        <v>1746189</v>
      </c>
      <c r="Z20" s="231">
        <v>1741570</v>
      </c>
      <c r="AA20" s="231">
        <v>1823763</v>
      </c>
      <c r="AB20" s="231">
        <v>1900921</v>
      </c>
      <c r="AC20" s="231">
        <v>1867789</v>
      </c>
      <c r="AD20" s="231">
        <v>1812079</v>
      </c>
    </row>
    <row r="21" spans="1:30" ht="15" customHeight="1" x14ac:dyDescent="0.25">
      <c r="A21" s="293" t="s">
        <v>10</v>
      </c>
      <c r="B21" s="288">
        <v>1830187</v>
      </c>
      <c r="C21" s="288">
        <v>1883965</v>
      </c>
      <c r="D21" s="288">
        <v>1924173</v>
      </c>
      <c r="E21" s="288">
        <v>1916035</v>
      </c>
      <c r="F21" s="288">
        <v>1981833</v>
      </c>
      <c r="G21" s="288">
        <v>2038822</v>
      </c>
      <c r="H21" s="288">
        <v>2130976</v>
      </c>
      <c r="I21" s="288">
        <v>2093229</v>
      </c>
      <c r="J21" s="288">
        <v>2201281</v>
      </c>
      <c r="K21" s="288"/>
      <c r="L21" s="288">
        <v>1161744</v>
      </c>
      <c r="M21" s="288">
        <v>1211218</v>
      </c>
      <c r="N21" s="288">
        <v>1236251</v>
      </c>
      <c r="O21" s="288">
        <v>1228316</v>
      </c>
      <c r="P21" s="288">
        <v>1274045</v>
      </c>
      <c r="Q21" s="288">
        <v>1308616</v>
      </c>
      <c r="R21" s="288">
        <v>1383511</v>
      </c>
      <c r="S21" s="288">
        <v>1415191</v>
      </c>
      <c r="T21" s="288">
        <v>1407606</v>
      </c>
      <c r="U21" s="288"/>
      <c r="V21" s="288">
        <v>251413</v>
      </c>
      <c r="W21" s="288">
        <v>242741</v>
      </c>
      <c r="X21" s="288">
        <v>251139</v>
      </c>
      <c r="Y21" s="288">
        <v>254642</v>
      </c>
      <c r="Z21" s="231">
        <v>248057</v>
      </c>
      <c r="AA21" s="231">
        <v>257633</v>
      </c>
      <c r="AB21" s="231">
        <v>269213</v>
      </c>
      <c r="AC21" s="231">
        <v>281654</v>
      </c>
      <c r="AD21" s="231">
        <v>281798</v>
      </c>
    </row>
    <row r="22" spans="1:30" ht="15" customHeight="1" x14ac:dyDescent="0.25">
      <c r="A22" s="293" t="s">
        <v>17</v>
      </c>
      <c r="B22" s="288">
        <v>4384526</v>
      </c>
      <c r="C22" s="288">
        <v>4512066</v>
      </c>
      <c r="D22" s="288">
        <v>4783392</v>
      </c>
      <c r="E22" s="288">
        <v>4701145</v>
      </c>
      <c r="F22" s="288">
        <v>4930298</v>
      </c>
      <c r="G22" s="288">
        <v>4980406</v>
      </c>
      <c r="H22" s="288">
        <v>5121948</v>
      </c>
      <c r="I22" s="288">
        <v>4478479</v>
      </c>
      <c r="J22" s="288">
        <v>5132449</v>
      </c>
      <c r="K22" s="288"/>
      <c r="L22" s="288">
        <v>2656772</v>
      </c>
      <c r="M22" s="288">
        <v>2869537</v>
      </c>
      <c r="N22" s="288">
        <v>3087479</v>
      </c>
      <c r="O22" s="288">
        <v>3040832</v>
      </c>
      <c r="P22" s="288">
        <v>3188288</v>
      </c>
      <c r="Q22" s="288">
        <v>3242271</v>
      </c>
      <c r="R22" s="288">
        <v>3285889</v>
      </c>
      <c r="S22" s="288">
        <v>3329100</v>
      </c>
      <c r="T22" s="288">
        <v>3232667</v>
      </c>
      <c r="U22" s="288"/>
      <c r="V22" s="288">
        <v>793242</v>
      </c>
      <c r="W22" s="288">
        <v>743788</v>
      </c>
      <c r="X22" s="288">
        <v>756904</v>
      </c>
      <c r="Y22" s="288">
        <v>771950</v>
      </c>
      <c r="Z22" s="231">
        <v>778231</v>
      </c>
      <c r="AA22" s="231">
        <v>769506</v>
      </c>
      <c r="AB22" s="231">
        <v>800540</v>
      </c>
      <c r="AC22" s="231">
        <v>820259</v>
      </c>
      <c r="AD22" s="231">
        <v>820681</v>
      </c>
    </row>
    <row r="23" spans="1:30" ht="15" customHeight="1" x14ac:dyDescent="0.25">
      <c r="A23" s="293" t="s">
        <v>4</v>
      </c>
      <c r="B23" s="288">
        <v>1693117</v>
      </c>
      <c r="C23" s="288">
        <v>1821965</v>
      </c>
      <c r="D23" s="288">
        <v>1963951</v>
      </c>
      <c r="E23" s="288">
        <v>1984617</v>
      </c>
      <c r="F23" s="288">
        <v>2043819</v>
      </c>
      <c r="G23" s="288">
        <v>2006755</v>
      </c>
      <c r="H23" s="288">
        <v>1968865</v>
      </c>
      <c r="I23" s="288">
        <v>3961527</v>
      </c>
      <c r="J23" s="288">
        <v>1993891</v>
      </c>
      <c r="K23" s="288"/>
      <c r="L23" s="288">
        <v>1054893</v>
      </c>
      <c r="M23" s="288">
        <v>1132623</v>
      </c>
      <c r="N23" s="288">
        <v>1218891</v>
      </c>
      <c r="O23" s="288">
        <v>1252584</v>
      </c>
      <c r="P23" s="288">
        <v>1271016</v>
      </c>
      <c r="Q23" s="288">
        <v>1261891</v>
      </c>
      <c r="R23" s="288">
        <v>1247929</v>
      </c>
      <c r="S23" s="288">
        <v>1403333</v>
      </c>
      <c r="T23" s="288">
        <v>1287438</v>
      </c>
      <c r="U23" s="288"/>
      <c r="V23" s="270">
        <v>301308</v>
      </c>
      <c r="W23" s="270">
        <v>314744</v>
      </c>
      <c r="X23" s="270">
        <v>326189</v>
      </c>
      <c r="Y23" s="270">
        <v>311164</v>
      </c>
      <c r="Z23" s="231">
        <v>324332</v>
      </c>
      <c r="AA23" s="231">
        <v>330368</v>
      </c>
      <c r="AB23" s="231">
        <v>324777</v>
      </c>
      <c r="AC23" s="231">
        <v>337359</v>
      </c>
      <c r="AD23" s="231">
        <v>333498</v>
      </c>
    </row>
    <row r="24" spans="1:30" ht="15" customHeight="1" x14ac:dyDescent="0.25">
      <c r="A24" s="293" t="s">
        <v>7</v>
      </c>
      <c r="B24" s="288">
        <v>1423634</v>
      </c>
      <c r="C24" s="288">
        <v>1372076</v>
      </c>
      <c r="D24" s="288">
        <v>1483280</v>
      </c>
      <c r="E24" s="288">
        <v>1533336</v>
      </c>
      <c r="F24" s="288">
        <v>1636721</v>
      </c>
      <c r="G24" s="288">
        <v>1643681</v>
      </c>
      <c r="H24" s="288">
        <v>1774164</v>
      </c>
      <c r="I24" s="288">
        <v>2712938</v>
      </c>
      <c r="J24" s="288">
        <v>1881437</v>
      </c>
      <c r="K24" s="288"/>
      <c r="L24" s="288">
        <v>908242</v>
      </c>
      <c r="M24" s="288">
        <v>880803</v>
      </c>
      <c r="N24" s="288">
        <v>973347</v>
      </c>
      <c r="O24" s="288">
        <v>1022106</v>
      </c>
      <c r="P24" s="288">
        <v>1098142</v>
      </c>
      <c r="Q24" s="288">
        <v>1095521</v>
      </c>
      <c r="R24" s="288">
        <v>1188759</v>
      </c>
      <c r="S24" s="288">
        <v>1256464</v>
      </c>
      <c r="T24" s="288">
        <v>1217839</v>
      </c>
      <c r="U24" s="288"/>
      <c r="V24" s="288">
        <v>245105</v>
      </c>
      <c r="W24" s="288">
        <v>228181</v>
      </c>
      <c r="X24" s="288">
        <v>228324</v>
      </c>
      <c r="Y24" s="288">
        <v>227807</v>
      </c>
      <c r="Z24" s="231">
        <v>227129</v>
      </c>
      <c r="AA24" s="231">
        <v>242266</v>
      </c>
      <c r="AB24" s="231">
        <v>261940</v>
      </c>
      <c r="AC24" s="231">
        <v>279808</v>
      </c>
      <c r="AD24" s="231">
        <v>284318</v>
      </c>
    </row>
    <row r="25" spans="1:30" ht="15" customHeight="1" x14ac:dyDescent="0.25">
      <c r="A25" s="293" t="s">
        <v>18</v>
      </c>
      <c r="B25" s="288">
        <v>8531832</v>
      </c>
      <c r="C25" s="288">
        <v>8803692</v>
      </c>
      <c r="D25" s="288">
        <v>9511691</v>
      </c>
      <c r="E25" s="288">
        <v>9597914</v>
      </c>
      <c r="F25" s="288">
        <v>10572645</v>
      </c>
      <c r="G25" s="288">
        <v>10384786</v>
      </c>
      <c r="H25" s="288">
        <v>10686718</v>
      </c>
      <c r="I25" s="288">
        <v>9502027</v>
      </c>
      <c r="J25" s="288">
        <v>11235462</v>
      </c>
      <c r="K25" s="288"/>
      <c r="L25" s="288">
        <v>5145442</v>
      </c>
      <c r="M25" s="288">
        <v>5495019</v>
      </c>
      <c r="N25" s="288">
        <v>5971901</v>
      </c>
      <c r="O25" s="288">
        <v>6003429</v>
      </c>
      <c r="P25" s="288">
        <v>6668532</v>
      </c>
      <c r="Q25" s="288">
        <v>6571511</v>
      </c>
      <c r="R25" s="288">
        <v>6779865</v>
      </c>
      <c r="S25" s="288">
        <v>6951211</v>
      </c>
      <c r="T25" s="288">
        <v>6510569</v>
      </c>
      <c r="U25" s="288"/>
      <c r="V25" s="288">
        <v>1572320</v>
      </c>
      <c r="W25" s="288">
        <v>1586685</v>
      </c>
      <c r="X25" s="288">
        <v>1650070</v>
      </c>
      <c r="Y25" s="288">
        <v>1624227</v>
      </c>
      <c r="Z25" s="231">
        <v>1627936</v>
      </c>
      <c r="AA25" s="231">
        <v>1706974</v>
      </c>
      <c r="AB25" s="231">
        <v>1795215</v>
      </c>
      <c r="AC25" s="231">
        <v>1929423</v>
      </c>
      <c r="AD25" s="231">
        <v>1955935</v>
      </c>
    </row>
    <row r="26" spans="1:30" ht="15" customHeight="1" x14ac:dyDescent="0.25">
      <c r="A26" s="294" t="s">
        <v>261</v>
      </c>
      <c r="B26" s="288">
        <v>7391571</v>
      </c>
      <c r="C26" s="288">
        <v>7865252</v>
      </c>
      <c r="D26" s="288">
        <v>8314356</v>
      </c>
      <c r="E26" s="288">
        <v>8452805</v>
      </c>
      <c r="F26" s="288">
        <v>8722902</v>
      </c>
      <c r="G26" s="288">
        <v>8860875</v>
      </c>
      <c r="H26" s="288">
        <v>9258908</v>
      </c>
      <c r="I26" s="288">
        <v>9114586</v>
      </c>
      <c r="J26" s="288">
        <v>9700054</v>
      </c>
      <c r="K26" s="288"/>
      <c r="L26" s="288">
        <v>5467400</v>
      </c>
      <c r="M26" s="288">
        <v>5928875</v>
      </c>
      <c r="N26" s="288">
        <v>6240912</v>
      </c>
      <c r="O26" s="288">
        <v>6350744</v>
      </c>
      <c r="P26" s="288">
        <v>6561737</v>
      </c>
      <c r="Q26" s="288">
        <v>6668817</v>
      </c>
      <c r="R26" s="288">
        <v>6987933</v>
      </c>
      <c r="S26" s="288">
        <v>7255601</v>
      </c>
      <c r="T26" s="288">
        <v>7105220</v>
      </c>
      <c r="U26" s="288"/>
      <c r="V26" s="270">
        <v>886072</v>
      </c>
      <c r="W26" s="270">
        <v>912752</v>
      </c>
      <c r="X26" s="270">
        <v>992821</v>
      </c>
      <c r="Y26" s="270">
        <v>1025867</v>
      </c>
      <c r="Z26" s="231">
        <v>1032239</v>
      </c>
      <c r="AA26" s="231">
        <v>1067390</v>
      </c>
      <c r="AB26" s="231">
        <v>1146205</v>
      </c>
      <c r="AC26" s="231">
        <v>1210557</v>
      </c>
      <c r="AD26" s="231">
        <v>1285181</v>
      </c>
    </row>
    <row r="27" spans="1:30" ht="15" customHeight="1" x14ac:dyDescent="0.25">
      <c r="A27" s="294" t="s">
        <v>262</v>
      </c>
      <c r="B27" s="288">
        <v>3330085</v>
      </c>
      <c r="C27" s="288">
        <v>3528554</v>
      </c>
      <c r="D27" s="288">
        <v>3847940</v>
      </c>
      <c r="E27" s="288">
        <v>3764255</v>
      </c>
      <c r="F27" s="288">
        <v>3897405</v>
      </c>
      <c r="G27" s="288">
        <v>4053386</v>
      </c>
      <c r="H27" s="288">
        <v>4128594</v>
      </c>
      <c r="I27" s="288">
        <v>4079669</v>
      </c>
      <c r="J27" s="288">
        <v>4456739</v>
      </c>
      <c r="K27" s="288"/>
      <c r="L27" s="288">
        <v>2308562</v>
      </c>
      <c r="M27" s="288">
        <v>2511672</v>
      </c>
      <c r="N27" s="288">
        <v>2743446</v>
      </c>
      <c r="O27" s="288">
        <v>2683247</v>
      </c>
      <c r="P27" s="288">
        <v>2794068</v>
      </c>
      <c r="Q27" s="288">
        <v>2897295</v>
      </c>
      <c r="R27" s="288">
        <v>2950054</v>
      </c>
      <c r="S27" s="288">
        <v>3186495</v>
      </c>
      <c r="T27" s="288">
        <v>3154482</v>
      </c>
      <c r="U27" s="288"/>
      <c r="V27" s="270">
        <v>471775</v>
      </c>
      <c r="W27" s="270">
        <v>477416</v>
      </c>
      <c r="X27" s="270">
        <v>539177</v>
      </c>
      <c r="Y27" s="270">
        <v>533515</v>
      </c>
      <c r="Z27" s="231">
        <v>527821</v>
      </c>
      <c r="AA27" s="231">
        <v>561122</v>
      </c>
      <c r="AB27" s="231">
        <v>576354</v>
      </c>
      <c r="AC27" s="231">
        <v>593166</v>
      </c>
      <c r="AD27" s="231">
        <v>583296</v>
      </c>
    </row>
    <row r="28" spans="1:30" ht="15" customHeight="1" x14ac:dyDescent="0.25">
      <c r="A28" s="293" t="s">
        <v>19</v>
      </c>
      <c r="B28" s="288">
        <v>2519653</v>
      </c>
      <c r="C28" s="288">
        <v>2721951</v>
      </c>
      <c r="D28" s="288">
        <v>2897049</v>
      </c>
      <c r="E28" s="288">
        <v>2892866</v>
      </c>
      <c r="F28" s="288">
        <v>3043659</v>
      </c>
      <c r="G28" s="288">
        <v>3119331</v>
      </c>
      <c r="H28" s="288">
        <v>3288297</v>
      </c>
      <c r="I28" s="288">
        <v>3101388</v>
      </c>
      <c r="J28" s="288">
        <v>3435110</v>
      </c>
      <c r="K28" s="288"/>
      <c r="L28" s="288">
        <v>1619033</v>
      </c>
      <c r="M28" s="288">
        <v>1799902</v>
      </c>
      <c r="N28" s="288">
        <v>1969354</v>
      </c>
      <c r="O28" s="288">
        <v>1975639</v>
      </c>
      <c r="P28" s="288">
        <v>2094957</v>
      </c>
      <c r="Q28" s="288">
        <v>2181715</v>
      </c>
      <c r="R28" s="288">
        <v>2264490</v>
      </c>
      <c r="S28" s="288">
        <v>2363901</v>
      </c>
      <c r="T28" s="288">
        <v>2155955</v>
      </c>
      <c r="U28" s="288"/>
      <c r="V28" s="288">
        <v>369273</v>
      </c>
      <c r="W28" s="288">
        <v>383231</v>
      </c>
      <c r="X28" s="288">
        <v>366809</v>
      </c>
      <c r="Y28" s="288">
        <v>377470</v>
      </c>
      <c r="Z28" s="231">
        <v>385452</v>
      </c>
      <c r="AA28" s="231">
        <v>378167</v>
      </c>
      <c r="AB28" s="231">
        <v>436276</v>
      </c>
      <c r="AC28" s="231">
        <v>456693</v>
      </c>
      <c r="AD28" s="231">
        <v>474725</v>
      </c>
    </row>
    <row r="29" spans="1:30" ht="15" customHeight="1" x14ac:dyDescent="0.25">
      <c r="A29" s="293" t="s">
        <v>5</v>
      </c>
      <c r="B29" s="288">
        <v>1675207</v>
      </c>
      <c r="C29" s="288">
        <v>1724569</v>
      </c>
      <c r="D29" s="288">
        <v>1840200</v>
      </c>
      <c r="E29" s="288">
        <v>1848329</v>
      </c>
      <c r="F29" s="288">
        <v>1920250</v>
      </c>
      <c r="G29" s="288">
        <v>1951813</v>
      </c>
      <c r="H29" s="288">
        <v>2011853</v>
      </c>
      <c r="I29" s="288">
        <v>3415258</v>
      </c>
      <c r="J29" s="288">
        <v>2033664</v>
      </c>
      <c r="K29" s="288"/>
      <c r="L29" s="288">
        <v>1018655</v>
      </c>
      <c r="M29" s="288">
        <v>1076402</v>
      </c>
      <c r="N29" s="288">
        <v>1152158</v>
      </c>
      <c r="O29" s="288">
        <v>1174060</v>
      </c>
      <c r="P29" s="288">
        <v>1211015</v>
      </c>
      <c r="Q29" s="288">
        <v>1229162</v>
      </c>
      <c r="R29" s="288">
        <v>1258249</v>
      </c>
      <c r="S29" s="288">
        <v>1337387</v>
      </c>
      <c r="T29" s="288">
        <v>1223372</v>
      </c>
      <c r="U29" s="288"/>
      <c r="V29" s="270">
        <v>319162</v>
      </c>
      <c r="W29" s="270">
        <v>310314</v>
      </c>
      <c r="X29" s="270">
        <v>313967</v>
      </c>
      <c r="Y29" s="270">
        <v>308251</v>
      </c>
      <c r="Z29" s="231">
        <v>321708</v>
      </c>
      <c r="AA29" s="231">
        <v>317062</v>
      </c>
      <c r="AB29" s="231">
        <v>367687</v>
      </c>
      <c r="AC29" s="231">
        <v>361819</v>
      </c>
      <c r="AD29" s="231">
        <v>367048</v>
      </c>
    </row>
    <row r="30" spans="1:30" ht="15" customHeight="1" x14ac:dyDescent="0.25">
      <c r="A30" s="293" t="s">
        <v>20</v>
      </c>
      <c r="B30" s="288">
        <v>1040003</v>
      </c>
      <c r="C30" s="288">
        <v>1098844</v>
      </c>
      <c r="D30" s="288">
        <v>1190827</v>
      </c>
      <c r="E30" s="288">
        <v>1245290</v>
      </c>
      <c r="F30" s="288">
        <v>1369580</v>
      </c>
      <c r="G30" s="288">
        <v>1348634</v>
      </c>
      <c r="H30" s="288">
        <v>1376746</v>
      </c>
      <c r="I30" s="288">
        <v>1312417</v>
      </c>
      <c r="J30" s="288">
        <v>1474948</v>
      </c>
      <c r="K30" s="288"/>
      <c r="L30" s="288">
        <v>652807</v>
      </c>
      <c r="M30" s="288">
        <v>733246</v>
      </c>
      <c r="N30" s="288">
        <v>789857</v>
      </c>
      <c r="O30" s="288">
        <v>840725</v>
      </c>
      <c r="P30" s="288">
        <v>915858</v>
      </c>
      <c r="Q30" s="288">
        <v>898327</v>
      </c>
      <c r="R30" s="288">
        <v>914224</v>
      </c>
      <c r="S30" s="288">
        <v>917138</v>
      </c>
      <c r="T30" s="288">
        <v>872385</v>
      </c>
      <c r="U30" s="288"/>
      <c r="V30" s="288">
        <v>172031</v>
      </c>
      <c r="W30" s="288">
        <v>162862</v>
      </c>
      <c r="X30" s="288">
        <v>168217</v>
      </c>
      <c r="Y30" s="288">
        <v>174970</v>
      </c>
      <c r="Z30" s="231">
        <v>178836</v>
      </c>
      <c r="AA30" s="231">
        <v>187349</v>
      </c>
      <c r="AB30" s="231">
        <v>198980</v>
      </c>
      <c r="AC30" s="231">
        <v>204648</v>
      </c>
      <c r="AD30" s="231">
        <v>205028</v>
      </c>
    </row>
    <row r="31" spans="1:30" ht="15" customHeight="1" x14ac:dyDescent="0.25">
      <c r="A31" s="293" t="s">
        <v>11</v>
      </c>
      <c r="B31" s="288">
        <v>7457356</v>
      </c>
      <c r="C31" s="288">
        <v>7823807</v>
      </c>
      <c r="D31" s="288">
        <v>8050649</v>
      </c>
      <c r="E31" s="288">
        <v>7941934</v>
      </c>
      <c r="F31" s="288">
        <v>8231201</v>
      </c>
      <c r="G31" s="288">
        <v>8187781</v>
      </c>
      <c r="H31" s="288">
        <v>8522796</v>
      </c>
      <c r="I31" s="288">
        <v>7756078</v>
      </c>
      <c r="J31" s="288">
        <v>8700724</v>
      </c>
      <c r="K31" s="288"/>
      <c r="L31" s="288">
        <v>4614550</v>
      </c>
      <c r="M31" s="288">
        <v>5059891</v>
      </c>
      <c r="N31" s="288">
        <v>5268415</v>
      </c>
      <c r="O31" s="288">
        <v>5121441</v>
      </c>
      <c r="P31" s="288">
        <v>5271185</v>
      </c>
      <c r="Q31" s="288">
        <v>5317185</v>
      </c>
      <c r="R31" s="288">
        <v>5564402</v>
      </c>
      <c r="S31" s="288">
        <v>5726606</v>
      </c>
      <c r="T31" s="288">
        <v>5701326</v>
      </c>
      <c r="U31" s="288"/>
      <c r="V31" s="288">
        <v>1189859</v>
      </c>
      <c r="W31" s="288">
        <v>1172384</v>
      </c>
      <c r="X31" s="288">
        <v>1131777</v>
      </c>
      <c r="Y31" s="288">
        <v>1159467</v>
      </c>
      <c r="Z31" s="231">
        <v>1155465</v>
      </c>
      <c r="AA31" s="231">
        <v>1108022</v>
      </c>
      <c r="AB31" s="231">
        <v>1251399</v>
      </c>
      <c r="AC31" s="231">
        <v>1319119</v>
      </c>
      <c r="AD31" s="231">
        <v>1285782</v>
      </c>
    </row>
    <row r="32" spans="1:30" ht="15" customHeight="1" x14ac:dyDescent="0.25">
      <c r="A32" s="293" t="s">
        <v>25</v>
      </c>
      <c r="B32" s="288">
        <v>1202538</v>
      </c>
      <c r="C32" s="288">
        <v>1197087</v>
      </c>
      <c r="D32" s="288">
        <v>1253587</v>
      </c>
      <c r="E32" s="288">
        <v>1219677</v>
      </c>
      <c r="F32" s="288">
        <v>1271584</v>
      </c>
      <c r="G32" s="288">
        <v>1312028</v>
      </c>
      <c r="H32" s="288">
        <v>1346448</v>
      </c>
      <c r="I32" s="288">
        <v>1546419</v>
      </c>
      <c r="J32" s="288">
        <v>1389500</v>
      </c>
      <c r="K32" s="288"/>
      <c r="L32" s="288">
        <v>793946</v>
      </c>
      <c r="M32" s="288">
        <v>782290</v>
      </c>
      <c r="N32" s="288">
        <v>835138</v>
      </c>
      <c r="O32" s="288">
        <v>840815</v>
      </c>
      <c r="P32" s="288">
        <v>886886</v>
      </c>
      <c r="Q32" s="288">
        <v>928077</v>
      </c>
      <c r="R32" s="288">
        <v>956740</v>
      </c>
      <c r="S32" s="288">
        <v>964694</v>
      </c>
      <c r="T32" s="288">
        <v>883141</v>
      </c>
      <c r="U32" s="288"/>
      <c r="V32" s="288">
        <v>192677</v>
      </c>
      <c r="W32" s="288">
        <v>196520</v>
      </c>
      <c r="X32" s="288">
        <v>202788</v>
      </c>
      <c r="Y32" s="288">
        <v>206077</v>
      </c>
      <c r="Z32" s="231">
        <v>207335</v>
      </c>
      <c r="AA32" s="231">
        <v>214104</v>
      </c>
      <c r="AB32" s="231">
        <v>224190</v>
      </c>
      <c r="AC32" s="231">
        <v>218496</v>
      </c>
      <c r="AD32" s="231">
        <v>211457</v>
      </c>
    </row>
    <row r="33" spans="1:30" ht="15" customHeight="1" x14ac:dyDescent="0.25">
      <c r="A33" s="293" t="s">
        <v>26</v>
      </c>
      <c r="B33" s="288">
        <v>3462347</v>
      </c>
      <c r="C33" s="288">
        <v>3797596</v>
      </c>
      <c r="D33" s="288">
        <v>3983365</v>
      </c>
      <c r="E33" s="288">
        <v>4031351</v>
      </c>
      <c r="F33" s="288">
        <v>4208594</v>
      </c>
      <c r="G33" s="288">
        <v>4177944</v>
      </c>
      <c r="H33" s="288">
        <v>4270850</v>
      </c>
      <c r="I33" s="288">
        <v>3835534</v>
      </c>
      <c r="J33" s="288">
        <v>4123379</v>
      </c>
      <c r="K33" s="288"/>
      <c r="L33" s="288">
        <v>2171490</v>
      </c>
      <c r="M33" s="288">
        <v>2494505</v>
      </c>
      <c r="N33" s="288">
        <v>2612014</v>
      </c>
      <c r="O33" s="288">
        <v>2643920</v>
      </c>
      <c r="P33" s="288">
        <v>2751593</v>
      </c>
      <c r="Q33" s="288">
        <v>2719028</v>
      </c>
      <c r="R33" s="288">
        <v>2773932</v>
      </c>
      <c r="S33" s="288">
        <v>2667067</v>
      </c>
      <c r="T33" s="288">
        <v>2636642</v>
      </c>
      <c r="U33" s="288"/>
      <c r="V33" s="288">
        <v>694100</v>
      </c>
      <c r="W33" s="288">
        <v>718182</v>
      </c>
      <c r="X33" s="288">
        <v>730126</v>
      </c>
      <c r="Y33" s="288">
        <v>737647</v>
      </c>
      <c r="Z33" s="231">
        <v>745721</v>
      </c>
      <c r="AA33" s="231">
        <v>784089</v>
      </c>
      <c r="AB33" s="231">
        <v>810418</v>
      </c>
      <c r="AC33" s="231">
        <v>809274</v>
      </c>
      <c r="AD33" s="231">
        <v>774339</v>
      </c>
    </row>
    <row r="34" spans="1:30" ht="15" customHeight="1" x14ac:dyDescent="0.25">
      <c r="A34" s="293" t="s">
        <v>6</v>
      </c>
      <c r="B34" s="288">
        <v>1762520</v>
      </c>
      <c r="C34" s="288">
        <v>1782121</v>
      </c>
      <c r="D34" s="288">
        <v>1769285</v>
      </c>
      <c r="E34" s="288">
        <v>1810838</v>
      </c>
      <c r="F34" s="288">
        <v>1917123</v>
      </c>
      <c r="G34" s="288">
        <v>1948869</v>
      </c>
      <c r="H34" s="288">
        <v>2071779</v>
      </c>
      <c r="I34" s="288">
        <v>2420237</v>
      </c>
      <c r="J34" s="288">
        <v>2305865</v>
      </c>
      <c r="K34" s="288"/>
      <c r="L34" s="288">
        <v>1174877</v>
      </c>
      <c r="M34" s="288">
        <v>1204074</v>
      </c>
      <c r="N34" s="288">
        <v>1223652</v>
      </c>
      <c r="O34" s="288">
        <v>1235364</v>
      </c>
      <c r="P34" s="288">
        <v>1306008</v>
      </c>
      <c r="Q34" s="288">
        <v>1331197</v>
      </c>
      <c r="R34" s="288">
        <v>1428395</v>
      </c>
      <c r="S34" s="288">
        <v>1515397</v>
      </c>
      <c r="T34" s="288">
        <v>1561238</v>
      </c>
      <c r="U34" s="288"/>
      <c r="V34" s="270">
        <v>259407</v>
      </c>
      <c r="W34" s="270">
        <v>281457</v>
      </c>
      <c r="X34" s="270">
        <v>281825</v>
      </c>
      <c r="Y34" s="270">
        <v>285900</v>
      </c>
      <c r="Z34" s="231">
        <v>294945</v>
      </c>
      <c r="AA34" s="231">
        <v>300649</v>
      </c>
      <c r="AB34" s="231">
        <v>316343</v>
      </c>
      <c r="AC34" s="231">
        <v>331850</v>
      </c>
      <c r="AD34" s="231">
        <v>330351</v>
      </c>
    </row>
    <row r="35" spans="1:30" ht="15" customHeight="1" x14ac:dyDescent="0.25">
      <c r="A35" s="293" t="s">
        <v>32</v>
      </c>
      <c r="B35" s="288">
        <v>1291982</v>
      </c>
      <c r="C35" s="288">
        <v>1372236</v>
      </c>
      <c r="D35" s="288">
        <v>1385586</v>
      </c>
      <c r="E35" s="288">
        <v>1400903</v>
      </c>
      <c r="F35" s="288">
        <v>1489360</v>
      </c>
      <c r="G35" s="288">
        <v>1580349</v>
      </c>
      <c r="H35" s="288">
        <v>1658105</v>
      </c>
      <c r="I35" s="288">
        <v>2110943</v>
      </c>
      <c r="J35" s="288">
        <v>1765509</v>
      </c>
      <c r="K35" s="288"/>
      <c r="L35" s="288">
        <v>778058</v>
      </c>
      <c r="M35" s="288">
        <v>847998</v>
      </c>
      <c r="N35" s="288">
        <v>875531</v>
      </c>
      <c r="O35" s="288">
        <v>897959</v>
      </c>
      <c r="P35" s="288">
        <v>939070</v>
      </c>
      <c r="Q35" s="288">
        <v>1026814</v>
      </c>
      <c r="R35" s="288">
        <v>1056079</v>
      </c>
      <c r="S35" s="288">
        <v>1089215</v>
      </c>
      <c r="T35" s="288">
        <v>1109859</v>
      </c>
      <c r="U35" s="288"/>
      <c r="V35" s="288">
        <v>173614</v>
      </c>
      <c r="W35" s="288">
        <v>181085</v>
      </c>
      <c r="X35" s="288">
        <v>178166</v>
      </c>
      <c r="Y35" s="288">
        <v>189829</v>
      </c>
      <c r="Z35" s="231">
        <v>207292</v>
      </c>
      <c r="AA35" s="231">
        <v>221351</v>
      </c>
      <c r="AB35" s="231">
        <v>256243</v>
      </c>
      <c r="AC35" s="231">
        <v>278890</v>
      </c>
      <c r="AD35" s="231">
        <v>275801</v>
      </c>
    </row>
    <row r="36" spans="1:30" ht="15" customHeight="1" x14ac:dyDescent="0.25">
      <c r="A36" s="293" t="s">
        <v>12</v>
      </c>
      <c r="B36" s="288">
        <v>2172093</v>
      </c>
      <c r="C36" s="288">
        <v>2365601</v>
      </c>
      <c r="D36" s="288">
        <v>2500693</v>
      </c>
      <c r="E36" s="288">
        <v>2531522</v>
      </c>
      <c r="F36" s="288">
        <v>2552694</v>
      </c>
      <c r="G36" s="288">
        <v>2590639</v>
      </c>
      <c r="H36" s="288">
        <v>2605683</v>
      </c>
      <c r="I36" s="288">
        <v>2907428</v>
      </c>
      <c r="J36" s="288">
        <v>2774211</v>
      </c>
      <c r="K36" s="288"/>
      <c r="L36" s="288">
        <v>1360006</v>
      </c>
      <c r="M36" s="288">
        <v>1498128</v>
      </c>
      <c r="N36" s="288">
        <v>1586021</v>
      </c>
      <c r="O36" s="288">
        <v>1617669</v>
      </c>
      <c r="P36" s="288">
        <v>1613014</v>
      </c>
      <c r="Q36" s="288">
        <v>1629679</v>
      </c>
      <c r="R36" s="288">
        <v>1639177</v>
      </c>
      <c r="S36" s="288">
        <v>1689043</v>
      </c>
      <c r="T36" s="288">
        <v>1718271</v>
      </c>
      <c r="U36" s="288"/>
      <c r="V36" s="288">
        <v>360992</v>
      </c>
      <c r="W36" s="288">
        <v>397835</v>
      </c>
      <c r="X36" s="288">
        <v>412210</v>
      </c>
      <c r="Y36" s="288">
        <v>420949</v>
      </c>
      <c r="Z36" s="231">
        <v>401542</v>
      </c>
      <c r="AA36" s="231">
        <v>408622</v>
      </c>
      <c r="AB36" s="231">
        <v>407151</v>
      </c>
      <c r="AC36" s="231">
        <v>422842</v>
      </c>
      <c r="AD36" s="231">
        <v>451903</v>
      </c>
    </row>
    <row r="37" spans="1:30" ht="15" customHeight="1" x14ac:dyDescent="0.25">
      <c r="A37" s="293" t="s">
        <v>23</v>
      </c>
      <c r="B37" s="288">
        <v>3677081</v>
      </c>
      <c r="C37" s="288">
        <v>3919099</v>
      </c>
      <c r="D37" s="288">
        <v>4050597</v>
      </c>
      <c r="E37" s="288">
        <v>4204161</v>
      </c>
      <c r="F37" s="288">
        <v>4355931</v>
      </c>
      <c r="G37" s="288">
        <v>4287142</v>
      </c>
      <c r="H37" s="288">
        <v>4340166</v>
      </c>
      <c r="I37" s="288">
        <v>3937158</v>
      </c>
      <c r="J37" s="288">
        <v>4449004</v>
      </c>
      <c r="K37" s="288"/>
      <c r="L37" s="288">
        <v>2557946</v>
      </c>
      <c r="M37" s="270">
        <v>2731351</v>
      </c>
      <c r="N37" s="270">
        <v>2901404</v>
      </c>
      <c r="O37" s="270">
        <v>2996160</v>
      </c>
      <c r="P37" s="270">
        <v>3113313</v>
      </c>
      <c r="Q37" s="270">
        <v>3051084</v>
      </c>
      <c r="R37" s="270">
        <v>3103730</v>
      </c>
      <c r="S37" s="270">
        <v>3135574</v>
      </c>
      <c r="T37" s="270">
        <v>2983427</v>
      </c>
      <c r="U37" s="270"/>
      <c r="V37" s="288">
        <v>491939</v>
      </c>
      <c r="W37" s="288">
        <v>519914</v>
      </c>
      <c r="X37" s="288">
        <v>479235</v>
      </c>
      <c r="Y37" s="288">
        <v>489035</v>
      </c>
      <c r="Z37" s="231">
        <v>509354</v>
      </c>
      <c r="AA37" s="231">
        <v>509871</v>
      </c>
      <c r="AB37" s="231">
        <v>528278</v>
      </c>
      <c r="AC37" s="231">
        <v>554789</v>
      </c>
      <c r="AD37" s="231">
        <v>546617</v>
      </c>
    </row>
    <row r="38" spans="1:30" ht="15" customHeight="1" x14ac:dyDescent="0.25">
      <c r="A38" s="293" t="s">
        <v>24</v>
      </c>
      <c r="B38" s="288">
        <v>3324809</v>
      </c>
      <c r="C38" s="288">
        <v>3376566</v>
      </c>
      <c r="D38" s="288">
        <v>3699496</v>
      </c>
      <c r="E38" s="288">
        <v>3852386</v>
      </c>
      <c r="F38" s="288">
        <v>4019337</v>
      </c>
      <c r="G38" s="288">
        <v>4141492</v>
      </c>
      <c r="H38" s="288">
        <v>4290966</v>
      </c>
      <c r="I38" s="288">
        <v>4358203</v>
      </c>
      <c r="J38" s="288">
        <v>4412931</v>
      </c>
      <c r="K38" s="288"/>
      <c r="L38" s="288">
        <v>2127100</v>
      </c>
      <c r="M38" s="270">
        <v>2134575</v>
      </c>
      <c r="N38" s="270">
        <v>2435198</v>
      </c>
      <c r="O38" s="270">
        <v>2575018</v>
      </c>
      <c r="P38" s="270">
        <v>2697587</v>
      </c>
      <c r="Q38" s="270">
        <v>2756942</v>
      </c>
      <c r="R38" s="270">
        <v>2841288</v>
      </c>
      <c r="S38" s="270">
        <v>2914235</v>
      </c>
      <c r="T38" s="270">
        <v>2823667</v>
      </c>
      <c r="U38" s="270"/>
      <c r="V38" s="288">
        <v>540120</v>
      </c>
      <c r="W38" s="288">
        <v>571955</v>
      </c>
      <c r="X38" s="288">
        <v>581734</v>
      </c>
      <c r="Y38" s="288">
        <v>583987</v>
      </c>
      <c r="Z38" s="231">
        <v>601111</v>
      </c>
      <c r="AA38" s="231">
        <v>645026</v>
      </c>
      <c r="AB38" s="231">
        <v>670095</v>
      </c>
      <c r="AC38" s="231">
        <v>694611</v>
      </c>
      <c r="AD38" s="231">
        <v>725731</v>
      </c>
    </row>
    <row r="39" spans="1:30" ht="15" customHeight="1" x14ac:dyDescent="0.25">
      <c r="A39" s="293" t="s">
        <v>27</v>
      </c>
      <c r="B39" s="288">
        <v>985785</v>
      </c>
      <c r="C39" s="288">
        <v>1007910</v>
      </c>
      <c r="D39" s="288">
        <v>1011251</v>
      </c>
      <c r="E39" s="288">
        <v>994781</v>
      </c>
      <c r="F39" s="288">
        <v>1123778</v>
      </c>
      <c r="G39" s="288">
        <v>1166921</v>
      </c>
      <c r="H39" s="288">
        <v>1230179</v>
      </c>
      <c r="I39" s="288">
        <v>1245371</v>
      </c>
      <c r="J39" s="288">
        <v>1319390</v>
      </c>
      <c r="K39" s="288"/>
      <c r="L39" s="288">
        <v>642339</v>
      </c>
      <c r="M39" s="288">
        <v>673084</v>
      </c>
      <c r="N39" s="288">
        <v>677481</v>
      </c>
      <c r="O39" s="288">
        <v>662244</v>
      </c>
      <c r="P39" s="288">
        <v>750088</v>
      </c>
      <c r="Q39" s="288">
        <v>803760</v>
      </c>
      <c r="R39" s="288">
        <v>839222</v>
      </c>
      <c r="S39" s="288">
        <v>904031</v>
      </c>
      <c r="T39" s="288">
        <v>802123</v>
      </c>
      <c r="U39" s="288"/>
      <c r="V39" s="288">
        <v>162621</v>
      </c>
      <c r="W39" s="288">
        <v>155944</v>
      </c>
      <c r="X39" s="288">
        <v>148138</v>
      </c>
      <c r="Y39" s="288">
        <v>147099</v>
      </c>
      <c r="Z39" s="231">
        <v>146777</v>
      </c>
      <c r="AA39" s="231">
        <v>149756</v>
      </c>
      <c r="AB39" s="231">
        <v>162121</v>
      </c>
      <c r="AC39" s="231">
        <v>171621</v>
      </c>
      <c r="AD39" s="231">
        <v>165419</v>
      </c>
    </row>
    <row r="40" spans="1:30" ht="15" customHeight="1" x14ac:dyDescent="0.25">
      <c r="A40" s="293" t="s">
        <v>13</v>
      </c>
      <c r="B40" s="288">
        <v>3470423</v>
      </c>
      <c r="C40" s="288">
        <v>3997509</v>
      </c>
      <c r="D40" s="288">
        <v>4099037</v>
      </c>
      <c r="E40" s="288">
        <v>4047532</v>
      </c>
      <c r="F40" s="288">
        <v>4171377</v>
      </c>
      <c r="G40" s="288">
        <v>4206639</v>
      </c>
      <c r="H40" s="288">
        <v>4278998</v>
      </c>
      <c r="I40" s="288">
        <v>4350826</v>
      </c>
      <c r="J40" s="288">
        <v>4530632</v>
      </c>
      <c r="K40" s="288"/>
      <c r="L40" s="288">
        <v>2185741</v>
      </c>
      <c r="M40" s="288">
        <v>2726089</v>
      </c>
      <c r="N40" s="288">
        <v>2828946</v>
      </c>
      <c r="O40" s="288">
        <v>2809632</v>
      </c>
      <c r="P40" s="288">
        <v>2843507</v>
      </c>
      <c r="Q40" s="288">
        <v>2828190</v>
      </c>
      <c r="R40" s="288">
        <v>2892715</v>
      </c>
      <c r="S40" s="288">
        <v>3082653</v>
      </c>
      <c r="T40" s="288">
        <v>3133760</v>
      </c>
      <c r="U40" s="288"/>
      <c r="V40" s="288">
        <v>625941</v>
      </c>
      <c r="W40" s="288">
        <v>627479</v>
      </c>
      <c r="X40" s="288">
        <v>610031</v>
      </c>
      <c r="Y40" s="288">
        <v>586545</v>
      </c>
      <c r="Z40" s="231">
        <v>600018</v>
      </c>
      <c r="AA40" s="231">
        <v>623552</v>
      </c>
      <c r="AB40" s="231">
        <v>636821</v>
      </c>
      <c r="AC40" s="231">
        <v>611181</v>
      </c>
      <c r="AD40" s="231">
        <v>608417</v>
      </c>
    </row>
    <row r="41" spans="1:30" ht="15" customHeight="1" x14ac:dyDescent="0.25">
      <c r="A41" s="293" t="s">
        <v>28</v>
      </c>
      <c r="B41" s="288">
        <v>802307</v>
      </c>
      <c r="C41" s="288">
        <v>816025</v>
      </c>
      <c r="D41" s="288">
        <v>841765</v>
      </c>
      <c r="E41" s="288">
        <v>851951</v>
      </c>
      <c r="F41" s="288">
        <v>867037</v>
      </c>
      <c r="G41" s="288">
        <v>861295</v>
      </c>
      <c r="H41" s="288">
        <v>953523</v>
      </c>
      <c r="I41" s="288">
        <v>1532093</v>
      </c>
      <c r="J41" s="288">
        <v>914550</v>
      </c>
      <c r="K41" s="288"/>
      <c r="L41" s="288">
        <v>513198</v>
      </c>
      <c r="M41" s="288">
        <v>531353</v>
      </c>
      <c r="N41" s="288">
        <v>556327</v>
      </c>
      <c r="O41" s="288">
        <v>559537</v>
      </c>
      <c r="P41" s="288">
        <v>571071</v>
      </c>
      <c r="Q41" s="288">
        <v>570938</v>
      </c>
      <c r="R41" s="288">
        <v>642960</v>
      </c>
      <c r="S41" s="288">
        <v>628815</v>
      </c>
      <c r="T41" s="288">
        <v>563223</v>
      </c>
      <c r="U41" s="288"/>
      <c r="V41" s="288">
        <v>124056</v>
      </c>
      <c r="W41" s="288">
        <v>125124</v>
      </c>
      <c r="X41" s="288">
        <v>119536</v>
      </c>
      <c r="Y41" s="288">
        <v>130699</v>
      </c>
      <c r="Z41" s="231">
        <v>128130</v>
      </c>
      <c r="AA41" s="231">
        <v>133039</v>
      </c>
      <c r="AB41" s="231">
        <v>144826</v>
      </c>
      <c r="AC41" s="231">
        <v>138721</v>
      </c>
      <c r="AD41" s="231">
        <v>132972</v>
      </c>
    </row>
    <row r="42" spans="1:30" ht="15" customHeight="1" x14ac:dyDescent="0.25">
      <c r="A42" s="293" t="s">
        <v>29</v>
      </c>
      <c r="B42" s="288">
        <v>3140583</v>
      </c>
      <c r="C42" s="288">
        <v>3245456</v>
      </c>
      <c r="D42" s="288">
        <v>3407410</v>
      </c>
      <c r="E42" s="288">
        <v>3454341</v>
      </c>
      <c r="F42" s="288">
        <v>3569136</v>
      </c>
      <c r="G42" s="288">
        <v>3496918</v>
      </c>
      <c r="H42" s="288">
        <v>3679410</v>
      </c>
      <c r="I42" s="288">
        <v>3718215</v>
      </c>
      <c r="J42" s="288">
        <v>3899940</v>
      </c>
      <c r="K42" s="288"/>
      <c r="L42" s="288">
        <v>1969502</v>
      </c>
      <c r="M42" s="288">
        <v>2095790</v>
      </c>
      <c r="N42" s="288">
        <v>2201746</v>
      </c>
      <c r="O42" s="288">
        <v>2270872</v>
      </c>
      <c r="P42" s="288">
        <v>2339375</v>
      </c>
      <c r="Q42" s="288">
        <v>2285255</v>
      </c>
      <c r="R42" s="288">
        <v>2478619</v>
      </c>
      <c r="S42" s="288">
        <v>2690912</v>
      </c>
      <c r="T42" s="288">
        <v>2583355</v>
      </c>
      <c r="U42" s="288"/>
      <c r="V42" s="288">
        <v>540176</v>
      </c>
      <c r="W42" s="288">
        <v>507802</v>
      </c>
      <c r="X42" s="288">
        <v>529813</v>
      </c>
      <c r="Y42" s="288">
        <v>516427</v>
      </c>
      <c r="Z42" s="231">
        <v>517274</v>
      </c>
      <c r="AA42" s="231">
        <v>521569</v>
      </c>
      <c r="AB42" s="231">
        <v>537299</v>
      </c>
      <c r="AC42" s="231">
        <v>549201</v>
      </c>
      <c r="AD42" s="231">
        <v>538859</v>
      </c>
    </row>
    <row r="43" spans="1:30" ht="15" customHeight="1" x14ac:dyDescent="0.25">
      <c r="A43" s="293" t="s">
        <v>30</v>
      </c>
      <c r="B43" s="288">
        <v>2608456</v>
      </c>
      <c r="C43" s="288">
        <v>2592501</v>
      </c>
      <c r="D43" s="288">
        <v>2764313</v>
      </c>
      <c r="E43" s="288">
        <v>2787940</v>
      </c>
      <c r="F43" s="288">
        <v>2875596</v>
      </c>
      <c r="G43" s="288">
        <v>2858025</v>
      </c>
      <c r="H43" s="288">
        <v>2995288</v>
      </c>
      <c r="I43" s="288">
        <v>2746401</v>
      </c>
      <c r="J43" s="288">
        <v>3178840</v>
      </c>
      <c r="K43" s="288"/>
      <c r="L43" s="288">
        <v>1665022</v>
      </c>
      <c r="M43" s="288">
        <v>1667362</v>
      </c>
      <c r="N43" s="288">
        <v>1794380</v>
      </c>
      <c r="O43" s="288">
        <v>1818000</v>
      </c>
      <c r="P43" s="288">
        <v>1837734</v>
      </c>
      <c r="Q43" s="288">
        <v>1815330</v>
      </c>
      <c r="R43" s="288">
        <v>1887632</v>
      </c>
      <c r="S43" s="288">
        <v>1967041</v>
      </c>
      <c r="T43" s="288">
        <v>1820249</v>
      </c>
      <c r="U43" s="288"/>
      <c r="V43" s="288">
        <v>333118</v>
      </c>
      <c r="W43" s="288">
        <v>334598</v>
      </c>
      <c r="X43" s="288">
        <v>347170</v>
      </c>
      <c r="Y43" s="288">
        <v>349588</v>
      </c>
      <c r="Z43" s="231">
        <v>345617</v>
      </c>
      <c r="AA43" s="231">
        <v>367485</v>
      </c>
      <c r="AB43" s="231">
        <v>404675</v>
      </c>
      <c r="AC43" s="231">
        <v>403368</v>
      </c>
      <c r="AD43" s="231">
        <v>428571</v>
      </c>
    </row>
    <row r="44" spans="1:30" ht="15" customHeight="1" x14ac:dyDescent="0.25">
      <c r="A44" s="293" t="s">
        <v>33</v>
      </c>
      <c r="B44" s="288">
        <v>2390950</v>
      </c>
      <c r="C44" s="288">
        <v>2621219</v>
      </c>
      <c r="D44" s="288">
        <v>2779158</v>
      </c>
      <c r="E44" s="288">
        <v>2750520</v>
      </c>
      <c r="F44" s="288">
        <v>2758798</v>
      </c>
      <c r="G44" s="288">
        <v>2709847</v>
      </c>
      <c r="H44" s="288">
        <v>2812239</v>
      </c>
      <c r="I44" s="288">
        <v>3468360</v>
      </c>
      <c r="J44" s="288">
        <v>2973293</v>
      </c>
      <c r="K44" s="288"/>
      <c r="L44" s="288">
        <v>1614589</v>
      </c>
      <c r="M44" s="288">
        <v>1845012</v>
      </c>
      <c r="N44" s="288">
        <v>1950851</v>
      </c>
      <c r="O44" s="288">
        <v>1933148</v>
      </c>
      <c r="P44" s="288">
        <v>1911615</v>
      </c>
      <c r="Q44" s="288">
        <v>1882993</v>
      </c>
      <c r="R44" s="288">
        <v>1953857</v>
      </c>
      <c r="S44" s="288">
        <v>2047535</v>
      </c>
      <c r="T44" s="288">
        <v>1930063</v>
      </c>
      <c r="U44" s="288"/>
      <c r="V44" s="288">
        <v>417562</v>
      </c>
      <c r="W44" s="288">
        <v>405585</v>
      </c>
      <c r="X44" s="288">
        <v>443651</v>
      </c>
      <c r="Y44" s="288">
        <v>426505</v>
      </c>
      <c r="Z44" s="231">
        <v>421910</v>
      </c>
      <c r="AA44" s="231">
        <v>403959</v>
      </c>
      <c r="AB44" s="231">
        <v>405259</v>
      </c>
      <c r="AC44" s="231">
        <v>420597</v>
      </c>
      <c r="AD44" s="231">
        <v>429825</v>
      </c>
    </row>
    <row r="45" spans="1:30" ht="15" customHeight="1" thickBot="1" x14ac:dyDescent="0.3">
      <c r="A45" s="295" t="s">
        <v>14</v>
      </c>
      <c r="B45" s="296">
        <v>994799</v>
      </c>
      <c r="C45" s="296">
        <v>1083272</v>
      </c>
      <c r="D45" s="296">
        <v>1163469</v>
      </c>
      <c r="E45" s="296">
        <v>1162576</v>
      </c>
      <c r="F45" s="296">
        <v>1246194</v>
      </c>
      <c r="G45" s="296">
        <v>1291736</v>
      </c>
      <c r="H45" s="296">
        <v>1343999</v>
      </c>
      <c r="I45" s="296">
        <v>2239071</v>
      </c>
      <c r="J45" s="296">
        <v>1341189</v>
      </c>
      <c r="K45" s="296"/>
      <c r="L45" s="237">
        <v>580684</v>
      </c>
      <c r="M45" s="237">
        <v>673471</v>
      </c>
      <c r="N45" s="237">
        <v>730306</v>
      </c>
      <c r="O45" s="237">
        <v>743656</v>
      </c>
      <c r="P45" s="237">
        <v>797794</v>
      </c>
      <c r="Q45" s="237">
        <v>809081</v>
      </c>
      <c r="R45" s="237">
        <v>828620</v>
      </c>
      <c r="S45" s="237">
        <v>864315</v>
      </c>
      <c r="T45" s="237">
        <v>834626</v>
      </c>
      <c r="U45" s="237"/>
      <c r="V45" s="237">
        <v>148605</v>
      </c>
      <c r="W45" s="237">
        <v>150343</v>
      </c>
      <c r="X45" s="237">
        <v>152036</v>
      </c>
      <c r="Y45" s="237">
        <v>152027</v>
      </c>
      <c r="Z45" s="237">
        <v>159509</v>
      </c>
      <c r="AA45" s="237">
        <v>165537</v>
      </c>
      <c r="AB45" s="237">
        <v>171759</v>
      </c>
      <c r="AC45" s="237">
        <v>176189</v>
      </c>
      <c r="AD45" s="237">
        <v>172557</v>
      </c>
    </row>
    <row r="46" spans="1:30" x14ac:dyDescent="0.25">
      <c r="A46" s="493" t="s">
        <v>183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</row>
    <row r="47" spans="1:30" x14ac:dyDescent="0.25">
      <c r="A47" s="499" t="s">
        <v>2</v>
      </c>
      <c r="B47" s="499"/>
      <c r="C47" s="499"/>
      <c r="D47" s="499"/>
      <c r="E47" s="499"/>
      <c r="F47" s="499"/>
      <c r="G47" s="499"/>
      <c r="H47" s="499"/>
      <c r="I47" s="499"/>
      <c r="J47" s="73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</row>
    <row r="48" spans="1:30" x14ac:dyDescent="0.25">
      <c r="A48" s="520"/>
      <c r="B48" s="520"/>
      <c r="C48" s="520"/>
      <c r="D48" s="520"/>
      <c r="E48" s="520"/>
      <c r="F48" s="520"/>
      <c r="G48" s="520"/>
      <c r="H48" s="520"/>
      <c r="I48" s="520"/>
      <c r="J48" s="520"/>
      <c r="K48" s="520"/>
      <c r="L48" s="520"/>
    </row>
    <row r="49" spans="1:34" ht="14.25" customHeight="1" x14ac:dyDescent="0.25">
      <c r="A49" s="493"/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300"/>
      <c r="Z49" s="300"/>
      <c r="AA49" s="300"/>
      <c r="AB49" s="300"/>
      <c r="AC49" s="300"/>
      <c r="AD49" s="300"/>
    </row>
    <row r="50" spans="1:34" x14ac:dyDescent="0.25">
      <c r="A50" s="499"/>
      <c r="B50" s="499"/>
      <c r="C50" s="499"/>
      <c r="D50" s="499"/>
      <c r="E50" s="499"/>
      <c r="F50" s="499"/>
      <c r="G50" s="499"/>
      <c r="H50" s="499"/>
      <c r="I50" s="499"/>
      <c r="J50" s="73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1"/>
      <c r="Z50" s="41"/>
      <c r="AA50" s="41"/>
      <c r="AB50" s="41"/>
      <c r="AC50" s="41"/>
      <c r="AD50" s="41"/>
    </row>
    <row r="54" spans="1:34" x14ac:dyDescent="0.25">
      <c r="B54" s="41" t="s">
        <v>130</v>
      </c>
      <c r="AD54" s="243"/>
      <c r="AE54" s="206"/>
      <c r="AF54" s="206"/>
      <c r="AG54" s="206"/>
      <c r="AH54" s="206"/>
    </row>
    <row r="55" spans="1:34" x14ac:dyDescent="0.25">
      <c r="AD55" s="243"/>
      <c r="AE55" s="206"/>
      <c r="AF55" s="206"/>
      <c r="AG55" s="206"/>
      <c r="AH55" s="206"/>
    </row>
    <row r="56" spans="1:34" x14ac:dyDescent="0.25">
      <c r="E56" s="262"/>
      <c r="F56" s="262"/>
      <c r="G56" s="262"/>
      <c r="H56" s="262"/>
      <c r="I56" s="262"/>
      <c r="AD56" s="243"/>
      <c r="AE56" s="301"/>
      <c r="AF56" s="301"/>
      <c r="AG56" s="206"/>
      <c r="AH56" s="206"/>
    </row>
    <row r="57" spans="1:34" x14ac:dyDescent="0.25">
      <c r="E57" s="262"/>
      <c r="F57" s="262"/>
      <c r="G57" s="262"/>
      <c r="H57" s="262"/>
      <c r="I57" s="262"/>
      <c r="AD57" s="243"/>
      <c r="AE57" s="206"/>
      <c r="AF57" s="206"/>
      <c r="AG57" s="206"/>
      <c r="AH57" s="206"/>
    </row>
    <row r="58" spans="1:34" x14ac:dyDescent="0.25">
      <c r="E58" s="262"/>
      <c r="F58" s="262"/>
      <c r="G58" s="262"/>
      <c r="H58" s="262"/>
      <c r="I58" s="262"/>
      <c r="AD58" s="243"/>
      <c r="AE58" s="206"/>
      <c r="AF58" s="206"/>
      <c r="AG58" s="206"/>
      <c r="AH58" s="206"/>
    </row>
    <row r="59" spans="1:34" x14ac:dyDescent="0.25">
      <c r="E59" s="262"/>
      <c r="F59" s="262"/>
      <c r="G59" s="262"/>
      <c r="H59" s="262"/>
      <c r="I59" s="262"/>
      <c r="AD59" s="243"/>
      <c r="AE59" s="301"/>
      <c r="AF59" s="301"/>
      <c r="AG59" s="301"/>
      <c r="AH59" s="206"/>
    </row>
    <row r="60" spans="1:34" x14ac:dyDescent="0.25">
      <c r="E60" s="262"/>
      <c r="F60" s="262"/>
      <c r="G60" s="262"/>
      <c r="H60" s="262"/>
      <c r="I60" s="262"/>
      <c r="AD60" s="243"/>
      <c r="AE60" s="206"/>
      <c r="AF60" s="206"/>
      <c r="AG60" s="206"/>
      <c r="AH60" s="206"/>
    </row>
    <row r="61" spans="1:34" x14ac:dyDescent="0.25">
      <c r="E61" s="262"/>
      <c r="F61" s="262"/>
      <c r="G61" s="262"/>
      <c r="H61" s="262"/>
      <c r="I61" s="262"/>
      <c r="AD61" s="243"/>
      <c r="AE61" s="206"/>
      <c r="AF61" s="206"/>
      <c r="AG61" s="206"/>
      <c r="AH61" s="206"/>
    </row>
    <row r="62" spans="1:34" x14ac:dyDescent="0.25">
      <c r="E62" s="262"/>
      <c r="F62" s="262"/>
      <c r="G62" s="262"/>
      <c r="H62" s="262"/>
      <c r="I62" s="262"/>
    </row>
    <row r="63" spans="1:34" x14ac:dyDescent="0.25">
      <c r="E63" s="262"/>
      <c r="F63" s="262"/>
      <c r="G63" s="262"/>
      <c r="H63" s="262"/>
      <c r="I63" s="262"/>
    </row>
    <row r="64" spans="1:34" x14ac:dyDescent="0.25">
      <c r="E64" s="262"/>
      <c r="F64" s="262"/>
      <c r="G64" s="262"/>
      <c r="H64" s="262"/>
      <c r="I64" s="262"/>
    </row>
    <row r="65" spans="5:9" x14ac:dyDescent="0.25">
      <c r="E65" s="262"/>
      <c r="F65" s="262"/>
      <c r="G65" s="262"/>
      <c r="H65" s="262"/>
      <c r="I65" s="262"/>
    </row>
    <row r="66" spans="5:9" x14ac:dyDescent="0.25">
      <c r="E66" s="262"/>
      <c r="F66" s="262"/>
      <c r="G66" s="262"/>
      <c r="H66" s="262"/>
      <c r="I66" s="262"/>
    </row>
    <row r="67" spans="5:9" x14ac:dyDescent="0.25">
      <c r="E67" s="262"/>
      <c r="F67" s="262"/>
      <c r="G67" s="262"/>
      <c r="H67" s="262"/>
      <c r="I67" s="262"/>
    </row>
    <row r="68" spans="5:9" x14ac:dyDescent="0.25">
      <c r="E68" s="262"/>
      <c r="F68" s="262"/>
      <c r="G68" s="262"/>
      <c r="H68" s="262"/>
      <c r="I68" s="262"/>
    </row>
    <row r="69" spans="5:9" x14ac:dyDescent="0.25">
      <c r="E69" s="262"/>
      <c r="F69" s="262"/>
      <c r="G69" s="262"/>
      <c r="H69" s="262"/>
      <c r="I69" s="262"/>
    </row>
    <row r="70" spans="5:9" x14ac:dyDescent="0.25">
      <c r="E70" s="262"/>
      <c r="F70" s="262"/>
      <c r="G70" s="262"/>
      <c r="H70" s="262"/>
      <c r="I70" s="262"/>
    </row>
    <row r="71" spans="5:9" x14ac:dyDescent="0.25">
      <c r="E71" s="262"/>
      <c r="F71" s="262"/>
      <c r="G71" s="262"/>
      <c r="H71" s="262"/>
      <c r="I71" s="262"/>
    </row>
    <row r="72" spans="5:9" x14ac:dyDescent="0.25">
      <c r="E72" s="262"/>
      <c r="F72" s="262"/>
      <c r="G72" s="262"/>
      <c r="H72" s="262"/>
      <c r="I72" s="262"/>
    </row>
    <row r="73" spans="5:9" x14ac:dyDescent="0.25">
      <c r="E73" s="262"/>
      <c r="F73" s="262"/>
      <c r="G73" s="262"/>
      <c r="H73" s="262"/>
      <c r="I73" s="262"/>
    </row>
    <row r="74" spans="5:9" x14ac:dyDescent="0.25">
      <c r="E74" s="262"/>
      <c r="F74" s="262"/>
      <c r="G74" s="262"/>
      <c r="H74" s="262"/>
      <c r="I74" s="262"/>
    </row>
    <row r="75" spans="5:9" x14ac:dyDescent="0.25">
      <c r="E75" s="262"/>
      <c r="F75" s="262"/>
      <c r="G75" s="262"/>
      <c r="H75" s="262"/>
      <c r="I75" s="262"/>
    </row>
    <row r="76" spans="5:9" x14ac:dyDescent="0.25">
      <c r="E76" s="262"/>
      <c r="F76" s="262"/>
      <c r="G76" s="262"/>
      <c r="H76" s="262"/>
      <c r="I76" s="262"/>
    </row>
    <row r="77" spans="5:9" x14ac:dyDescent="0.25">
      <c r="E77" s="262"/>
      <c r="F77" s="262"/>
      <c r="G77" s="262"/>
      <c r="H77" s="262"/>
      <c r="I77" s="262"/>
    </row>
    <row r="78" spans="5:9" x14ac:dyDescent="0.25">
      <c r="E78" s="262"/>
      <c r="F78" s="262"/>
      <c r="G78" s="262"/>
      <c r="H78" s="262"/>
      <c r="I78" s="262"/>
    </row>
    <row r="79" spans="5:9" x14ac:dyDescent="0.25">
      <c r="E79" s="262"/>
      <c r="F79" s="262"/>
      <c r="G79" s="262"/>
      <c r="H79" s="262"/>
      <c r="I79" s="262"/>
    </row>
    <row r="80" spans="5:9" x14ac:dyDescent="0.25">
      <c r="E80" s="262"/>
      <c r="F80" s="262"/>
      <c r="G80" s="262"/>
      <c r="H80" s="262"/>
      <c r="I80" s="262"/>
    </row>
    <row r="81" spans="5:9" x14ac:dyDescent="0.25">
      <c r="E81" s="262"/>
      <c r="F81" s="262"/>
      <c r="G81" s="262"/>
      <c r="H81" s="262"/>
      <c r="I81" s="262"/>
    </row>
    <row r="82" spans="5:9" x14ac:dyDescent="0.25">
      <c r="E82" s="262"/>
      <c r="F82" s="262"/>
      <c r="G82" s="262"/>
      <c r="H82" s="262"/>
      <c r="I82" s="262"/>
    </row>
    <row r="83" spans="5:9" x14ac:dyDescent="0.25">
      <c r="E83" s="262"/>
      <c r="F83" s="262"/>
      <c r="G83" s="262"/>
      <c r="H83" s="262"/>
      <c r="I83" s="262"/>
    </row>
    <row r="84" spans="5:9" x14ac:dyDescent="0.25">
      <c r="E84" s="262"/>
      <c r="F84" s="262"/>
      <c r="G84" s="262"/>
      <c r="H84" s="262"/>
      <c r="I84" s="262"/>
    </row>
    <row r="85" spans="5:9" x14ac:dyDescent="0.25">
      <c r="E85" s="262"/>
      <c r="F85" s="262"/>
      <c r="G85" s="262"/>
      <c r="H85" s="262"/>
      <c r="I85" s="262"/>
    </row>
    <row r="86" spans="5:9" x14ac:dyDescent="0.25">
      <c r="E86" s="262"/>
      <c r="F86" s="262"/>
      <c r="G86" s="262"/>
      <c r="H86" s="262"/>
      <c r="I86" s="262"/>
    </row>
    <row r="87" spans="5:9" x14ac:dyDescent="0.25">
      <c r="E87" s="262"/>
      <c r="F87" s="262"/>
      <c r="G87" s="262"/>
      <c r="H87" s="262"/>
      <c r="I87" s="262"/>
    </row>
    <row r="88" spans="5:9" x14ac:dyDescent="0.25">
      <c r="E88" s="262"/>
      <c r="F88" s="262"/>
      <c r="G88" s="262"/>
      <c r="H88" s="262"/>
      <c r="I88" s="262"/>
    </row>
    <row r="89" spans="5:9" x14ac:dyDescent="0.25">
      <c r="E89" s="262"/>
      <c r="F89" s="262"/>
      <c r="G89" s="262"/>
      <c r="H89" s="262"/>
      <c r="I89" s="262"/>
    </row>
    <row r="90" spans="5:9" x14ac:dyDescent="0.25">
      <c r="E90" s="262"/>
      <c r="F90" s="262"/>
      <c r="G90" s="262"/>
      <c r="H90" s="262"/>
      <c r="I90" s="262"/>
    </row>
    <row r="91" spans="5:9" x14ac:dyDescent="0.25">
      <c r="E91" s="262"/>
      <c r="F91" s="262"/>
      <c r="G91" s="262"/>
      <c r="H91" s="262"/>
      <c r="I91" s="262"/>
    </row>
    <row r="92" spans="5:9" x14ac:dyDescent="0.25">
      <c r="E92" s="262"/>
      <c r="F92" s="262"/>
      <c r="G92" s="262"/>
      <c r="H92" s="262"/>
      <c r="I92" s="262"/>
    </row>
    <row r="93" spans="5:9" x14ac:dyDescent="0.25">
      <c r="E93" s="262"/>
      <c r="F93" s="262"/>
      <c r="G93" s="262"/>
      <c r="H93" s="262"/>
      <c r="I93" s="262"/>
    </row>
    <row r="94" spans="5:9" x14ac:dyDescent="0.25">
      <c r="E94" s="262"/>
      <c r="F94" s="262"/>
      <c r="G94" s="262"/>
      <c r="H94" s="262"/>
      <c r="I94" s="262"/>
    </row>
    <row r="95" spans="5:9" x14ac:dyDescent="0.25">
      <c r="E95" s="310"/>
      <c r="F95" s="262"/>
      <c r="G95" s="262"/>
      <c r="H95" s="262"/>
      <c r="I95" s="262"/>
    </row>
    <row r="96" spans="5:9" x14ac:dyDescent="0.25">
      <c r="E96" s="262"/>
      <c r="F96" s="262"/>
      <c r="G96" s="262"/>
      <c r="H96" s="262"/>
      <c r="I96" s="262"/>
    </row>
    <row r="97" spans="5:9" x14ac:dyDescent="0.25">
      <c r="E97" s="262"/>
      <c r="F97" s="262"/>
      <c r="G97" s="262"/>
      <c r="H97" s="262"/>
      <c r="I97" s="262"/>
    </row>
  </sheetData>
  <mergeCells count="30">
    <mergeCell ref="W47:X47"/>
    <mergeCell ref="A48:L48"/>
    <mergeCell ref="A46:X46"/>
    <mergeCell ref="A47:B47"/>
    <mergeCell ref="C47:D47"/>
    <mergeCell ref="E47:F47"/>
    <mergeCell ref="G47:I47"/>
    <mergeCell ref="K47:L47"/>
    <mergeCell ref="M47:N47"/>
    <mergeCell ref="E50:F50"/>
    <mergeCell ref="G50:I50"/>
    <mergeCell ref="K50:L50"/>
    <mergeCell ref="M50:N50"/>
    <mergeCell ref="U47:V47"/>
    <mergeCell ref="A2:AD2"/>
    <mergeCell ref="A3:AD3"/>
    <mergeCell ref="U50:V50"/>
    <mergeCell ref="A5:A7"/>
    <mergeCell ref="B5:AA5"/>
    <mergeCell ref="B6:J6"/>
    <mergeCell ref="L6:T6"/>
    <mergeCell ref="V6:AD6"/>
    <mergeCell ref="W50:X50"/>
    <mergeCell ref="A49:X49"/>
    <mergeCell ref="O47:P47"/>
    <mergeCell ref="Q47:T47"/>
    <mergeCell ref="O50:P50"/>
    <mergeCell ref="Q50:T50"/>
    <mergeCell ref="A50:B50"/>
    <mergeCell ref="C50:D50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46" orientation="landscape" horizontalDpi="4294967292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topLeftCell="A3" zoomScale="80" zoomScaleNormal="80" workbookViewId="0">
      <selection activeCell="K28" sqref="K28"/>
    </sheetView>
  </sheetViews>
  <sheetFormatPr baseColWidth="10" defaultColWidth="11.5546875" defaultRowHeight="18.75" x14ac:dyDescent="0.25"/>
  <cols>
    <col min="1" max="1" width="20" style="41" customWidth="1"/>
    <col min="2" max="2" width="11.21875" style="205" customWidth="1"/>
    <col min="3" max="3" width="9.77734375" style="205" customWidth="1"/>
    <col min="4" max="4" width="11.21875" style="205" customWidth="1"/>
    <col min="5" max="8" width="9.77734375" style="205" customWidth="1"/>
    <col min="9" max="9" width="1.5546875" style="243" customWidth="1"/>
    <col min="10" max="16" width="9.5546875" style="205" customWidth="1"/>
    <col min="17" max="17" width="2.21875" style="243" customWidth="1"/>
    <col min="18" max="22" width="9.109375" style="205" customWidth="1"/>
    <col min="23" max="23" width="11.77734375" style="205" customWidth="1"/>
    <col min="24" max="24" width="0" style="41" hidden="1" customWidth="1"/>
    <col min="25" max="16384" width="11.5546875" style="41"/>
  </cols>
  <sheetData>
    <row r="1" spans="1:25" s="123" customFormat="1" x14ac:dyDescent="0.25">
      <c r="A1" s="135" t="s">
        <v>153</v>
      </c>
      <c r="B1" s="190"/>
      <c r="C1" s="190"/>
      <c r="D1" s="190"/>
      <c r="E1" s="190"/>
      <c r="F1" s="190"/>
      <c r="G1" s="285"/>
      <c r="H1" s="285"/>
      <c r="I1" s="221"/>
      <c r="J1" s="190"/>
      <c r="K1" s="190"/>
      <c r="L1" s="190"/>
      <c r="M1" s="190"/>
      <c r="N1" s="190"/>
      <c r="O1" s="190"/>
      <c r="P1" s="190"/>
      <c r="Q1" s="221"/>
      <c r="R1" s="190"/>
      <c r="S1" s="190"/>
      <c r="T1" s="190"/>
      <c r="U1" s="190"/>
      <c r="V1" s="190"/>
      <c r="W1" s="190"/>
    </row>
    <row r="2" spans="1:25" s="144" customFormat="1" ht="15" x14ac:dyDescent="0.25">
      <c r="Y2" s="421" t="s">
        <v>277</v>
      </c>
    </row>
    <row r="3" spans="1:25" s="144" customFormat="1" ht="15" customHeight="1" x14ac:dyDescent="0.25">
      <c r="A3" s="122" t="s">
        <v>320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</row>
    <row r="4" spans="1:25" s="144" customFormat="1" ht="12" customHeight="1" thickBot="1" x14ac:dyDescent="0.3">
      <c r="I4" s="222"/>
      <c r="Q4" s="222"/>
      <c r="R4" s="150"/>
      <c r="S4" s="150"/>
      <c r="T4" s="150"/>
      <c r="U4" s="150"/>
      <c r="V4" s="150"/>
      <c r="W4" s="150"/>
    </row>
    <row r="5" spans="1:25" ht="23.25" customHeight="1" thickBot="1" x14ac:dyDescent="0.3">
      <c r="A5" s="495" t="s">
        <v>121</v>
      </c>
      <c r="B5" s="523" t="s">
        <v>123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498"/>
      <c r="V5" s="498"/>
      <c r="W5" s="498"/>
      <c r="X5" s="498"/>
      <c r="Y5" s="498"/>
    </row>
    <row r="6" spans="1:25" ht="26.25" customHeight="1" thickBot="1" x14ac:dyDescent="0.3">
      <c r="A6" s="496"/>
      <c r="B6" s="522" t="s">
        <v>122</v>
      </c>
      <c r="C6" s="522"/>
      <c r="D6" s="522"/>
      <c r="E6" s="522"/>
      <c r="F6" s="522"/>
      <c r="G6" s="522"/>
      <c r="H6" s="522"/>
      <c r="I6" s="113"/>
      <c r="J6" s="522" t="s">
        <v>124</v>
      </c>
      <c r="K6" s="522"/>
      <c r="L6" s="522"/>
      <c r="M6" s="522"/>
      <c r="N6" s="522"/>
      <c r="O6" s="522"/>
      <c r="P6" s="522"/>
      <c r="Q6" s="113"/>
      <c r="R6" s="521" t="s">
        <v>68</v>
      </c>
      <c r="S6" s="521"/>
      <c r="T6" s="521"/>
      <c r="U6" s="521"/>
      <c r="V6" s="521"/>
      <c r="W6" s="521"/>
      <c r="X6" s="521"/>
      <c r="Y6" s="521"/>
    </row>
    <row r="7" spans="1:25" ht="21" customHeight="1" thickBot="1" x14ac:dyDescent="0.3">
      <c r="A7" s="496"/>
      <c r="B7" s="216">
        <v>2014</v>
      </c>
      <c r="C7" s="216">
        <v>2015</v>
      </c>
      <c r="D7" s="216">
        <v>2016</v>
      </c>
      <c r="E7" s="216">
        <v>2017</v>
      </c>
      <c r="F7" s="216">
        <v>2018</v>
      </c>
      <c r="G7" s="216">
        <v>2019</v>
      </c>
      <c r="H7" s="422">
        <v>2020</v>
      </c>
      <c r="I7" s="283"/>
      <c r="J7" s="216">
        <v>2014</v>
      </c>
      <c r="K7" s="216">
        <v>2015</v>
      </c>
      <c r="L7" s="216">
        <v>2016</v>
      </c>
      <c r="M7" s="216">
        <v>2017</v>
      </c>
      <c r="N7" s="216">
        <v>2018</v>
      </c>
      <c r="O7" s="216">
        <v>2019</v>
      </c>
      <c r="P7" s="422">
        <v>2020</v>
      </c>
      <c r="Q7" s="283"/>
      <c r="R7" s="216">
        <v>2014</v>
      </c>
      <c r="S7" s="216">
        <v>2015</v>
      </c>
      <c r="T7" s="216">
        <v>2016</v>
      </c>
      <c r="U7" s="216">
        <v>2017</v>
      </c>
      <c r="V7" s="216">
        <v>2018</v>
      </c>
      <c r="W7" s="216">
        <v>2019</v>
      </c>
      <c r="X7" s="422">
        <v>2019</v>
      </c>
      <c r="Y7" s="422">
        <v>2020</v>
      </c>
    </row>
    <row r="8" spans="1:25" ht="12.75" customHeight="1" x14ac:dyDescent="0.25">
      <c r="A8" s="113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</row>
    <row r="9" spans="1:25" ht="12.75" customHeight="1" x14ac:dyDescent="0.25">
      <c r="A9" s="226" t="s">
        <v>125</v>
      </c>
      <c r="B9" s="288">
        <v>128659487</v>
      </c>
      <c r="C9" s="288">
        <v>127569711</v>
      </c>
      <c r="D9" s="288">
        <v>126709702</v>
      </c>
      <c r="E9" s="289">
        <v>126545295</v>
      </c>
      <c r="F9" s="289">
        <v>129992196</v>
      </c>
      <c r="G9" s="289">
        <v>133410592</v>
      </c>
      <c r="H9" s="289">
        <v>90783680</v>
      </c>
      <c r="I9" s="288"/>
      <c r="J9" s="231">
        <v>82872347</v>
      </c>
      <c r="K9" s="231">
        <v>82109245</v>
      </c>
      <c r="L9" s="231">
        <v>81815860</v>
      </c>
      <c r="M9" s="231">
        <v>84276635</v>
      </c>
      <c r="N9" s="231">
        <v>85720551</v>
      </c>
      <c r="O9" s="231">
        <v>87643384</v>
      </c>
      <c r="P9" s="231">
        <v>66347387</v>
      </c>
      <c r="Q9" s="231"/>
      <c r="R9" s="290">
        <v>19968871</v>
      </c>
      <c r="S9" s="290">
        <v>19919038</v>
      </c>
      <c r="T9" s="290">
        <v>19623158</v>
      </c>
      <c r="U9" s="231">
        <v>17979201</v>
      </c>
      <c r="V9" s="231">
        <v>19737565</v>
      </c>
      <c r="W9" s="231">
        <v>20145948</v>
      </c>
      <c r="Y9" s="231">
        <v>10048492</v>
      </c>
    </row>
    <row r="10" spans="1:25" ht="12.75" customHeight="1" x14ac:dyDescent="0.25">
      <c r="A10" s="226"/>
      <c r="B10" s="288"/>
      <c r="C10" s="288"/>
      <c r="D10" s="288"/>
      <c r="E10" s="291"/>
      <c r="F10" s="291"/>
      <c r="G10" s="291"/>
      <c r="H10" s="291"/>
      <c r="I10" s="288"/>
      <c r="J10" s="270"/>
      <c r="K10" s="270"/>
      <c r="L10" s="270"/>
      <c r="M10" s="270"/>
      <c r="N10" s="270"/>
      <c r="O10" s="270"/>
      <c r="P10" s="270"/>
      <c r="Q10" s="270"/>
      <c r="R10" s="231"/>
      <c r="S10" s="231"/>
      <c r="T10" s="231"/>
      <c r="U10" s="292"/>
      <c r="V10" s="292"/>
      <c r="W10" s="292"/>
    </row>
    <row r="11" spans="1:25" ht="15" customHeight="1" x14ac:dyDescent="0.25">
      <c r="A11" s="293" t="s">
        <v>15</v>
      </c>
      <c r="B11" s="288">
        <v>2325503</v>
      </c>
      <c r="C11" s="288">
        <v>2238954</v>
      </c>
      <c r="D11" s="288">
        <v>2295076</v>
      </c>
      <c r="E11" s="289">
        <v>2395179</v>
      </c>
      <c r="F11" s="289">
        <v>2450980</v>
      </c>
      <c r="G11" s="289">
        <v>2485780</v>
      </c>
      <c r="H11" s="289">
        <v>1699272</v>
      </c>
      <c r="I11" s="288"/>
      <c r="J11" s="288">
        <v>1507477</v>
      </c>
      <c r="K11" s="288">
        <v>1477681</v>
      </c>
      <c r="L11" s="288">
        <v>1517252</v>
      </c>
      <c r="M11" s="288">
        <v>1583558</v>
      </c>
      <c r="N11" s="288">
        <v>1591632</v>
      </c>
      <c r="O11" s="288">
        <v>1618923</v>
      </c>
      <c r="P11" s="288">
        <v>1264000</v>
      </c>
      <c r="Q11" s="288"/>
      <c r="R11" s="231">
        <v>298328</v>
      </c>
      <c r="S11" s="231">
        <v>283575</v>
      </c>
      <c r="T11" s="231">
        <v>277585</v>
      </c>
      <c r="U11" s="231">
        <v>257660</v>
      </c>
      <c r="V11" s="231">
        <v>319555</v>
      </c>
      <c r="W11" s="231">
        <v>337235</v>
      </c>
      <c r="Y11" s="231">
        <v>148137</v>
      </c>
    </row>
    <row r="12" spans="1:25" ht="15" customHeight="1" x14ac:dyDescent="0.25">
      <c r="A12" s="293" t="s">
        <v>21</v>
      </c>
      <c r="B12" s="288">
        <v>4898932</v>
      </c>
      <c r="C12" s="288">
        <v>4876975</v>
      </c>
      <c r="D12" s="288">
        <v>4787369</v>
      </c>
      <c r="E12" s="289">
        <v>4777122</v>
      </c>
      <c r="F12" s="289">
        <v>4901881</v>
      </c>
      <c r="G12" s="289">
        <v>4902634</v>
      </c>
      <c r="H12" s="289">
        <v>3412822</v>
      </c>
      <c r="I12" s="288"/>
      <c r="J12" s="288">
        <v>3040754</v>
      </c>
      <c r="K12" s="288">
        <v>3019920</v>
      </c>
      <c r="L12" s="288">
        <v>3011529</v>
      </c>
      <c r="M12" s="288">
        <v>3089600</v>
      </c>
      <c r="N12" s="288">
        <v>3120817</v>
      </c>
      <c r="O12" s="288">
        <v>3144315</v>
      </c>
      <c r="P12" s="288">
        <v>2460757</v>
      </c>
      <c r="Q12" s="288"/>
      <c r="R12" s="231">
        <v>744400</v>
      </c>
      <c r="S12" s="231">
        <v>731037</v>
      </c>
      <c r="T12" s="231">
        <v>712057</v>
      </c>
      <c r="U12" s="231">
        <v>649307</v>
      </c>
      <c r="V12" s="231">
        <v>692752</v>
      </c>
      <c r="W12" s="231">
        <v>691813</v>
      </c>
      <c r="Y12" s="231">
        <v>338212</v>
      </c>
    </row>
    <row r="13" spans="1:25" ht="15" customHeight="1" x14ac:dyDescent="0.25">
      <c r="A13" s="293" t="s">
        <v>22</v>
      </c>
      <c r="B13" s="288">
        <v>1195133</v>
      </c>
      <c r="C13" s="288">
        <v>1177537</v>
      </c>
      <c r="D13" s="288">
        <v>1222078</v>
      </c>
      <c r="E13" s="289">
        <v>1243855</v>
      </c>
      <c r="F13" s="289">
        <v>1238397</v>
      </c>
      <c r="G13" s="289">
        <v>1297154</v>
      </c>
      <c r="H13" s="289">
        <v>863259</v>
      </c>
      <c r="I13" s="288"/>
      <c r="J13" s="288">
        <v>732221</v>
      </c>
      <c r="K13" s="288">
        <v>723424</v>
      </c>
      <c r="L13" s="288">
        <v>745341</v>
      </c>
      <c r="M13" s="288">
        <v>763051</v>
      </c>
      <c r="N13" s="288">
        <v>782128</v>
      </c>
      <c r="O13" s="288">
        <v>836519</v>
      </c>
      <c r="P13" s="288">
        <v>593046</v>
      </c>
      <c r="Q13" s="288"/>
      <c r="R13" s="231">
        <v>194154</v>
      </c>
      <c r="S13" s="231">
        <v>194529</v>
      </c>
      <c r="T13" s="231">
        <v>195788</v>
      </c>
      <c r="U13" s="231">
        <v>196758</v>
      </c>
      <c r="V13" s="231">
        <v>202528</v>
      </c>
      <c r="W13" s="231">
        <v>212016</v>
      </c>
      <c r="Y13" s="231">
        <v>115081</v>
      </c>
    </row>
    <row r="14" spans="1:25" ht="15" customHeight="1" x14ac:dyDescent="0.25">
      <c r="A14" s="293" t="s">
        <v>31</v>
      </c>
      <c r="B14" s="288">
        <v>924735</v>
      </c>
      <c r="C14" s="288">
        <v>924555</v>
      </c>
      <c r="D14" s="288">
        <v>902223</v>
      </c>
      <c r="E14" s="289">
        <v>927740</v>
      </c>
      <c r="F14" s="289">
        <v>953874</v>
      </c>
      <c r="G14" s="289">
        <v>974809</v>
      </c>
      <c r="H14" s="289">
        <v>600757</v>
      </c>
      <c r="I14" s="288"/>
      <c r="J14" s="288">
        <v>599699</v>
      </c>
      <c r="K14" s="288">
        <v>603122</v>
      </c>
      <c r="L14" s="288">
        <v>594776</v>
      </c>
      <c r="M14" s="288">
        <v>612248</v>
      </c>
      <c r="N14" s="288">
        <v>618079</v>
      </c>
      <c r="O14" s="288">
        <v>620506</v>
      </c>
      <c r="P14" s="288">
        <v>406622</v>
      </c>
      <c r="Q14" s="288"/>
      <c r="R14" s="231">
        <v>125021</v>
      </c>
      <c r="S14" s="231">
        <v>118703</v>
      </c>
      <c r="T14" s="231">
        <v>121140</v>
      </c>
      <c r="U14" s="231">
        <v>130114</v>
      </c>
      <c r="V14" s="231">
        <v>145835</v>
      </c>
      <c r="W14" s="231">
        <v>144737</v>
      </c>
      <c r="Y14" s="231">
        <v>68876</v>
      </c>
    </row>
    <row r="15" spans="1:25" ht="15" customHeight="1" x14ac:dyDescent="0.25">
      <c r="A15" s="293" t="s">
        <v>8</v>
      </c>
      <c r="B15" s="288">
        <v>5567870</v>
      </c>
      <c r="C15" s="288">
        <v>5512452</v>
      </c>
      <c r="D15" s="288">
        <v>5401972</v>
      </c>
      <c r="E15" s="289">
        <v>5456859</v>
      </c>
      <c r="F15" s="289">
        <v>5474555</v>
      </c>
      <c r="G15" s="289">
        <v>5633848</v>
      </c>
      <c r="H15" s="289">
        <v>3834503</v>
      </c>
      <c r="I15" s="288"/>
      <c r="J15" s="288">
        <v>3562384</v>
      </c>
      <c r="K15" s="288">
        <v>3547046</v>
      </c>
      <c r="L15" s="288">
        <v>3519868</v>
      </c>
      <c r="M15" s="288">
        <v>3595743</v>
      </c>
      <c r="N15" s="288">
        <v>3568350</v>
      </c>
      <c r="O15" s="288">
        <v>3618791</v>
      </c>
      <c r="P15" s="288">
        <v>2677649</v>
      </c>
      <c r="Q15" s="288"/>
      <c r="R15" s="231">
        <v>685922</v>
      </c>
      <c r="S15" s="231">
        <v>694617</v>
      </c>
      <c r="T15" s="231">
        <v>651416</v>
      </c>
      <c r="U15" s="231">
        <v>660008</v>
      </c>
      <c r="V15" s="231">
        <v>715488</v>
      </c>
      <c r="W15" s="231">
        <v>755491</v>
      </c>
      <c r="Y15" s="231">
        <v>371628</v>
      </c>
    </row>
    <row r="16" spans="1:25" ht="15" customHeight="1" x14ac:dyDescent="0.25">
      <c r="A16" s="293" t="s">
        <v>16</v>
      </c>
      <c r="B16" s="288">
        <v>1129740</v>
      </c>
      <c r="C16" s="288">
        <v>1190195</v>
      </c>
      <c r="D16" s="288">
        <v>1164865</v>
      </c>
      <c r="E16" s="289">
        <v>1140022</v>
      </c>
      <c r="F16" s="289">
        <v>1178234</v>
      </c>
      <c r="G16" s="289">
        <v>1194072</v>
      </c>
      <c r="H16" s="289">
        <v>788537</v>
      </c>
      <c r="I16" s="288"/>
      <c r="J16" s="288">
        <v>629198</v>
      </c>
      <c r="K16" s="288">
        <v>686067</v>
      </c>
      <c r="L16" s="288">
        <v>662426</v>
      </c>
      <c r="M16" s="288">
        <v>668737</v>
      </c>
      <c r="N16" s="288">
        <v>686925</v>
      </c>
      <c r="O16" s="288">
        <v>686840</v>
      </c>
      <c r="P16" s="288">
        <v>513413</v>
      </c>
      <c r="Q16" s="288"/>
      <c r="R16" s="231">
        <v>163044</v>
      </c>
      <c r="S16" s="231">
        <v>149299</v>
      </c>
      <c r="T16" s="231">
        <v>159451</v>
      </c>
      <c r="U16" s="231">
        <v>168654</v>
      </c>
      <c r="V16" s="231">
        <v>182290</v>
      </c>
      <c r="W16" s="231">
        <v>186357</v>
      </c>
      <c r="Y16" s="231">
        <v>73662</v>
      </c>
    </row>
    <row r="17" spans="1:25" ht="15" customHeight="1" x14ac:dyDescent="0.25">
      <c r="A17" s="293" t="s">
        <v>3</v>
      </c>
      <c r="B17" s="288">
        <v>1750100</v>
      </c>
      <c r="C17" s="288">
        <v>1766716</v>
      </c>
      <c r="D17" s="288">
        <v>1681111</v>
      </c>
      <c r="E17" s="289">
        <v>1721627</v>
      </c>
      <c r="F17" s="289">
        <v>1790541</v>
      </c>
      <c r="G17" s="289">
        <v>1840934</v>
      </c>
      <c r="H17" s="289">
        <v>1156397</v>
      </c>
      <c r="I17" s="288"/>
      <c r="J17" s="288">
        <v>1204585</v>
      </c>
      <c r="K17" s="288">
        <v>1201697</v>
      </c>
      <c r="L17" s="288">
        <v>1134493</v>
      </c>
      <c r="M17" s="288">
        <v>1208543</v>
      </c>
      <c r="N17" s="288">
        <v>1241489</v>
      </c>
      <c r="O17" s="288">
        <v>1275143</v>
      </c>
      <c r="P17" s="288">
        <v>867469</v>
      </c>
      <c r="Q17" s="288"/>
      <c r="R17" s="231">
        <v>218948</v>
      </c>
      <c r="S17" s="231">
        <v>213746</v>
      </c>
      <c r="T17" s="231">
        <v>218724</v>
      </c>
      <c r="U17" s="231">
        <v>189106</v>
      </c>
      <c r="V17" s="231">
        <v>216024</v>
      </c>
      <c r="W17" s="231">
        <v>225121</v>
      </c>
      <c r="Y17" s="231">
        <v>102841</v>
      </c>
    </row>
    <row r="18" spans="1:25" ht="15" customHeight="1" x14ac:dyDescent="0.25">
      <c r="A18" s="293" t="s">
        <v>9</v>
      </c>
      <c r="B18" s="288">
        <v>5400365</v>
      </c>
      <c r="C18" s="288">
        <v>5274883</v>
      </c>
      <c r="D18" s="288">
        <v>5202354</v>
      </c>
      <c r="E18" s="289">
        <v>4957012</v>
      </c>
      <c r="F18" s="289">
        <v>5349598</v>
      </c>
      <c r="G18" s="289">
        <v>5367957</v>
      </c>
      <c r="H18" s="289">
        <v>3761691</v>
      </c>
      <c r="I18" s="288"/>
      <c r="J18" s="288">
        <v>3537491</v>
      </c>
      <c r="K18" s="288">
        <v>3436785</v>
      </c>
      <c r="L18" s="288">
        <v>3391334</v>
      </c>
      <c r="M18" s="288">
        <v>3489817</v>
      </c>
      <c r="N18" s="288">
        <v>3501390</v>
      </c>
      <c r="O18" s="288">
        <v>3568088</v>
      </c>
      <c r="P18" s="288">
        <v>2828221</v>
      </c>
      <c r="Q18" s="288"/>
      <c r="R18" s="231">
        <v>759069</v>
      </c>
      <c r="S18" s="231">
        <v>758697</v>
      </c>
      <c r="T18" s="231">
        <v>741441</v>
      </c>
      <c r="U18" s="231">
        <v>436548</v>
      </c>
      <c r="V18" s="231">
        <v>753113</v>
      </c>
      <c r="W18" s="231">
        <v>713874</v>
      </c>
      <c r="Y18" s="231">
        <v>322803</v>
      </c>
    </row>
    <row r="19" spans="1:25" ht="15" customHeight="1" x14ac:dyDescent="0.25">
      <c r="A19" s="293" t="s">
        <v>267</v>
      </c>
      <c r="B19" s="288">
        <v>6580562</v>
      </c>
      <c r="C19" s="288">
        <v>6794418</v>
      </c>
      <c r="D19" s="288">
        <v>6829528</v>
      </c>
      <c r="E19" s="289">
        <v>6738210</v>
      </c>
      <c r="F19" s="289">
        <v>7073112</v>
      </c>
      <c r="G19" s="289">
        <v>7237483</v>
      </c>
      <c r="H19" s="289">
        <v>4699235</v>
      </c>
      <c r="I19" s="288"/>
      <c r="J19" s="288">
        <v>4169910</v>
      </c>
      <c r="K19" s="288">
        <v>4273346</v>
      </c>
      <c r="L19" s="288">
        <v>4280025</v>
      </c>
      <c r="M19" s="288">
        <v>4410109</v>
      </c>
      <c r="N19" s="288">
        <v>4565990</v>
      </c>
      <c r="O19" s="288">
        <v>4640269</v>
      </c>
      <c r="P19" s="288">
        <v>3332745</v>
      </c>
      <c r="Q19" s="288"/>
      <c r="R19" s="231">
        <v>1422615</v>
      </c>
      <c r="S19" s="231">
        <v>1476468</v>
      </c>
      <c r="T19" s="231">
        <v>1477006</v>
      </c>
      <c r="U19" s="231">
        <v>1332596</v>
      </c>
      <c r="V19" s="231">
        <v>1417688</v>
      </c>
      <c r="W19" s="231">
        <v>1380274</v>
      </c>
      <c r="Y19" s="231">
        <v>754227</v>
      </c>
    </row>
    <row r="20" spans="1:25" ht="15" customHeight="1" x14ac:dyDescent="0.25">
      <c r="A20" s="293" t="s">
        <v>275</v>
      </c>
      <c r="B20" s="288">
        <v>8094701</v>
      </c>
      <c r="C20" s="288">
        <v>7942981</v>
      </c>
      <c r="D20" s="288">
        <v>7982454</v>
      </c>
      <c r="E20" s="289">
        <v>8081106</v>
      </c>
      <c r="F20" s="289">
        <v>8492791</v>
      </c>
      <c r="G20" s="289">
        <v>8893016</v>
      </c>
      <c r="H20" s="289">
        <v>5886485</v>
      </c>
      <c r="I20" s="288"/>
      <c r="J20" s="288">
        <v>5055808</v>
      </c>
      <c r="K20" s="288">
        <v>4959470</v>
      </c>
      <c r="L20" s="288">
        <v>4981259</v>
      </c>
      <c r="M20" s="288">
        <v>5310263</v>
      </c>
      <c r="N20" s="288">
        <v>5617217</v>
      </c>
      <c r="O20" s="288">
        <v>5809551</v>
      </c>
      <c r="P20" s="288">
        <v>4233613</v>
      </c>
      <c r="Q20" s="288"/>
      <c r="R20" s="231">
        <v>1841726</v>
      </c>
      <c r="S20" s="231">
        <v>1817535</v>
      </c>
      <c r="T20" s="231">
        <v>1819366</v>
      </c>
      <c r="U20" s="231">
        <v>1639366</v>
      </c>
      <c r="V20" s="231">
        <v>1716225</v>
      </c>
      <c r="W20" s="231">
        <v>1795710</v>
      </c>
      <c r="Y20" s="231">
        <v>928412</v>
      </c>
    </row>
    <row r="21" spans="1:25" ht="15" customHeight="1" x14ac:dyDescent="0.25">
      <c r="A21" s="293" t="s">
        <v>10</v>
      </c>
      <c r="B21" s="288">
        <v>2195687</v>
      </c>
      <c r="C21" s="288">
        <v>2161851</v>
      </c>
      <c r="D21" s="288">
        <v>2202387</v>
      </c>
      <c r="E21" s="289">
        <v>2173645</v>
      </c>
      <c r="F21" s="289">
        <v>2198691</v>
      </c>
      <c r="G21" s="289">
        <v>2241184</v>
      </c>
      <c r="H21" s="289">
        <v>1554059</v>
      </c>
      <c r="I21" s="288"/>
      <c r="J21" s="288">
        <v>1414268</v>
      </c>
      <c r="K21" s="288">
        <v>1386566</v>
      </c>
      <c r="L21" s="288">
        <v>1408328</v>
      </c>
      <c r="M21" s="288">
        <v>1466037</v>
      </c>
      <c r="N21" s="288">
        <v>1502877</v>
      </c>
      <c r="O21" s="288">
        <v>1531755</v>
      </c>
      <c r="P21" s="288">
        <v>1220344</v>
      </c>
      <c r="Q21" s="288"/>
      <c r="R21" s="231">
        <v>276213</v>
      </c>
      <c r="S21" s="231">
        <v>285752</v>
      </c>
      <c r="T21" s="231">
        <v>278008</v>
      </c>
      <c r="U21" s="231">
        <v>253416</v>
      </c>
      <c r="V21" s="231">
        <v>272442</v>
      </c>
      <c r="W21" s="231">
        <v>266541</v>
      </c>
      <c r="Y21" s="231">
        <v>106633</v>
      </c>
    </row>
    <row r="22" spans="1:25" ht="15" customHeight="1" x14ac:dyDescent="0.25">
      <c r="A22" s="293" t="s">
        <v>17</v>
      </c>
      <c r="B22" s="288">
        <v>5078653</v>
      </c>
      <c r="C22" s="288">
        <v>5070167</v>
      </c>
      <c r="D22" s="288">
        <v>5229054</v>
      </c>
      <c r="E22" s="289">
        <v>5306165</v>
      </c>
      <c r="F22" s="289">
        <v>5308769</v>
      </c>
      <c r="G22" s="289">
        <v>5429539</v>
      </c>
      <c r="H22" s="289">
        <v>3830123</v>
      </c>
      <c r="I22" s="288"/>
      <c r="J22" s="288">
        <v>3196945</v>
      </c>
      <c r="K22" s="288">
        <v>3194476</v>
      </c>
      <c r="L22" s="288">
        <v>3332403</v>
      </c>
      <c r="M22" s="288">
        <v>3500242</v>
      </c>
      <c r="N22" s="288">
        <v>3509213</v>
      </c>
      <c r="O22" s="288">
        <v>3549764</v>
      </c>
      <c r="P22" s="288">
        <v>2782075</v>
      </c>
      <c r="Q22" s="288"/>
      <c r="R22" s="231">
        <v>817244</v>
      </c>
      <c r="S22" s="231">
        <v>830066</v>
      </c>
      <c r="T22" s="231">
        <v>814935</v>
      </c>
      <c r="U22" s="231">
        <v>740261</v>
      </c>
      <c r="V22" s="231">
        <v>758629</v>
      </c>
      <c r="W22" s="231">
        <v>821272</v>
      </c>
      <c r="Y22" s="231">
        <v>396344</v>
      </c>
    </row>
    <row r="23" spans="1:25" ht="15" customHeight="1" x14ac:dyDescent="0.25">
      <c r="A23" s="293" t="s">
        <v>4</v>
      </c>
      <c r="B23" s="288">
        <v>1938006</v>
      </c>
      <c r="C23" s="288">
        <v>1989167</v>
      </c>
      <c r="D23" s="288">
        <v>1966022</v>
      </c>
      <c r="E23" s="289">
        <v>1932607</v>
      </c>
      <c r="F23" s="289">
        <v>1958776</v>
      </c>
      <c r="G23" s="289">
        <v>2007324</v>
      </c>
      <c r="H23" s="289">
        <v>1412751</v>
      </c>
      <c r="I23" s="288"/>
      <c r="J23" s="288">
        <v>1267938</v>
      </c>
      <c r="K23" s="288">
        <v>1312613</v>
      </c>
      <c r="L23" s="288">
        <v>1292117</v>
      </c>
      <c r="M23" s="288">
        <v>1311127</v>
      </c>
      <c r="N23" s="288">
        <v>1340976</v>
      </c>
      <c r="O23" s="288">
        <v>1385499</v>
      </c>
      <c r="P23" s="288">
        <v>1027133</v>
      </c>
      <c r="Q23" s="288"/>
      <c r="R23" s="231">
        <v>309140</v>
      </c>
      <c r="S23" s="231">
        <v>291089</v>
      </c>
      <c r="T23" s="231">
        <v>277544</v>
      </c>
      <c r="U23" s="231">
        <v>247233</v>
      </c>
      <c r="V23" s="231">
        <v>260420</v>
      </c>
      <c r="W23" s="231">
        <v>251360</v>
      </c>
      <c r="Y23" s="231">
        <v>148647</v>
      </c>
    </row>
    <row r="24" spans="1:25" ht="15" customHeight="1" x14ac:dyDescent="0.25">
      <c r="A24" s="293" t="s">
        <v>7</v>
      </c>
      <c r="B24" s="288">
        <v>1858024</v>
      </c>
      <c r="C24" s="288">
        <v>1831269</v>
      </c>
      <c r="D24" s="288">
        <v>1794354</v>
      </c>
      <c r="E24" s="289">
        <v>1839415</v>
      </c>
      <c r="F24" s="289">
        <v>1905811</v>
      </c>
      <c r="G24" s="289">
        <v>1947361</v>
      </c>
      <c r="H24" s="289">
        <v>1280699</v>
      </c>
      <c r="I24" s="288"/>
      <c r="J24" s="288">
        <v>1207250</v>
      </c>
      <c r="K24" s="288">
        <v>1194425</v>
      </c>
      <c r="L24" s="288">
        <v>1196266</v>
      </c>
      <c r="M24" s="288">
        <v>1240780</v>
      </c>
      <c r="N24" s="288">
        <v>1309200</v>
      </c>
      <c r="O24" s="288">
        <v>1347003</v>
      </c>
      <c r="P24" s="288">
        <v>956733</v>
      </c>
      <c r="Q24" s="288"/>
      <c r="R24" s="231">
        <v>272616</v>
      </c>
      <c r="S24" s="231">
        <v>285822</v>
      </c>
      <c r="T24" s="231">
        <v>273625</v>
      </c>
      <c r="U24" s="231">
        <v>279364</v>
      </c>
      <c r="V24" s="231">
        <v>289896</v>
      </c>
      <c r="W24" s="231">
        <v>275634</v>
      </c>
      <c r="Y24" s="231">
        <v>136371</v>
      </c>
    </row>
    <row r="25" spans="1:25" ht="15" customHeight="1" x14ac:dyDescent="0.25">
      <c r="A25" s="293" t="s">
        <v>18</v>
      </c>
      <c r="B25" s="288">
        <v>11051922</v>
      </c>
      <c r="C25" s="288">
        <v>10904134</v>
      </c>
      <c r="D25" s="288">
        <v>10935060</v>
      </c>
      <c r="E25" s="289">
        <v>10992802</v>
      </c>
      <c r="F25" s="289">
        <v>11313451</v>
      </c>
      <c r="G25" s="289">
        <v>11583619</v>
      </c>
      <c r="H25" s="289">
        <v>8345307</v>
      </c>
      <c r="I25" s="288"/>
      <c r="J25" s="288">
        <v>6467524</v>
      </c>
      <c r="K25" s="288">
        <v>6390785</v>
      </c>
      <c r="L25" s="288">
        <v>6476564</v>
      </c>
      <c r="M25" s="288">
        <v>6758270</v>
      </c>
      <c r="N25" s="288">
        <v>6900065</v>
      </c>
      <c r="O25" s="288">
        <v>7096330</v>
      </c>
      <c r="P25" s="288">
        <v>5832093</v>
      </c>
      <c r="Q25" s="288"/>
      <c r="R25" s="231">
        <v>1894515</v>
      </c>
      <c r="S25" s="231">
        <v>1890007</v>
      </c>
      <c r="T25" s="231">
        <v>1881165</v>
      </c>
      <c r="U25" s="231">
        <v>1821647</v>
      </c>
      <c r="V25" s="231">
        <v>2019593</v>
      </c>
      <c r="W25" s="231">
        <v>2061850</v>
      </c>
      <c r="Y25" s="231">
        <v>1135148</v>
      </c>
    </row>
    <row r="26" spans="1:25" ht="15" customHeight="1" x14ac:dyDescent="0.25">
      <c r="A26" s="294" t="s">
        <v>264</v>
      </c>
      <c r="B26" s="288">
        <v>9659296</v>
      </c>
      <c r="C26" s="288">
        <v>9418299</v>
      </c>
      <c r="D26" s="288">
        <v>9255152</v>
      </c>
      <c r="E26" s="289">
        <v>9004001</v>
      </c>
      <c r="F26" s="289">
        <v>9053157</v>
      </c>
      <c r="G26" s="289">
        <v>9390303</v>
      </c>
      <c r="H26" s="289">
        <v>6693889</v>
      </c>
      <c r="I26" s="288"/>
      <c r="J26" s="288">
        <v>7035237</v>
      </c>
      <c r="K26" s="288">
        <v>6870410</v>
      </c>
      <c r="L26" s="288">
        <v>6728639</v>
      </c>
      <c r="M26" s="288">
        <v>6747531</v>
      </c>
      <c r="N26" s="288">
        <v>6570808</v>
      </c>
      <c r="O26" s="288">
        <v>6876471</v>
      </c>
      <c r="P26" s="288">
        <v>5369657</v>
      </c>
      <c r="Q26" s="288"/>
      <c r="R26" s="231">
        <v>1267775</v>
      </c>
      <c r="S26" s="231">
        <v>1250279</v>
      </c>
      <c r="T26" s="231">
        <v>1199891</v>
      </c>
      <c r="U26" s="231">
        <v>939602</v>
      </c>
      <c r="V26" s="231">
        <v>1127154</v>
      </c>
      <c r="W26" s="231">
        <v>1165080</v>
      </c>
      <c r="Y26" s="231">
        <v>512375</v>
      </c>
    </row>
    <row r="27" spans="1:25" ht="15" customHeight="1" x14ac:dyDescent="0.25">
      <c r="A27" s="294" t="s">
        <v>262</v>
      </c>
      <c r="B27" s="288">
        <v>4579985</v>
      </c>
      <c r="C27" s="288">
        <v>4489079</v>
      </c>
      <c r="D27" s="288">
        <v>4443322</v>
      </c>
      <c r="E27" s="289">
        <v>4361037</v>
      </c>
      <c r="F27" s="289">
        <v>4477530</v>
      </c>
      <c r="G27" s="289">
        <v>4664149</v>
      </c>
      <c r="H27" s="289">
        <v>3094857</v>
      </c>
      <c r="I27" s="288"/>
      <c r="J27" s="288">
        <v>3182062</v>
      </c>
      <c r="K27" s="288">
        <v>3075671</v>
      </c>
      <c r="L27" s="288">
        <v>3013362</v>
      </c>
      <c r="M27" s="288">
        <v>3051178</v>
      </c>
      <c r="N27" s="288">
        <v>3119170</v>
      </c>
      <c r="O27" s="288">
        <v>3188055</v>
      </c>
      <c r="P27" s="288">
        <v>2349620</v>
      </c>
      <c r="Q27" s="288"/>
      <c r="R27" s="231">
        <v>664275</v>
      </c>
      <c r="S27" s="231">
        <v>695412</v>
      </c>
      <c r="T27" s="231">
        <v>687375</v>
      </c>
      <c r="U27" s="231">
        <v>611159</v>
      </c>
      <c r="V27" s="231">
        <v>631386</v>
      </c>
      <c r="W27" s="231">
        <v>675598</v>
      </c>
      <c r="Y27" s="231">
        <v>325402</v>
      </c>
    </row>
    <row r="28" spans="1:25" ht="15" customHeight="1" x14ac:dyDescent="0.25">
      <c r="A28" s="293" t="s">
        <v>19</v>
      </c>
      <c r="B28" s="288">
        <v>3435003</v>
      </c>
      <c r="C28" s="288">
        <v>3502283</v>
      </c>
      <c r="D28" s="288">
        <v>3446861</v>
      </c>
      <c r="E28" s="289">
        <v>3451556</v>
      </c>
      <c r="F28" s="289">
        <v>3520265</v>
      </c>
      <c r="G28" s="289">
        <v>3621571</v>
      </c>
      <c r="H28" s="289">
        <v>2612199</v>
      </c>
      <c r="I28" s="288"/>
      <c r="J28" s="288">
        <v>2145562</v>
      </c>
      <c r="K28" s="288">
        <v>2167519</v>
      </c>
      <c r="L28" s="288">
        <v>2159417</v>
      </c>
      <c r="M28" s="288">
        <v>2219684</v>
      </c>
      <c r="N28" s="288">
        <v>2322170</v>
      </c>
      <c r="O28" s="288">
        <v>2366329</v>
      </c>
      <c r="P28" s="288">
        <v>1935389</v>
      </c>
      <c r="Q28" s="288"/>
      <c r="R28" s="231">
        <v>468732</v>
      </c>
      <c r="S28" s="231">
        <v>485657</v>
      </c>
      <c r="T28" s="231">
        <v>497213</v>
      </c>
      <c r="U28" s="231">
        <v>491381</v>
      </c>
      <c r="V28" s="231">
        <v>506756</v>
      </c>
      <c r="W28" s="231">
        <v>534194</v>
      </c>
      <c r="Y28" s="231">
        <v>275877</v>
      </c>
    </row>
    <row r="29" spans="1:25" ht="15" customHeight="1" x14ac:dyDescent="0.25">
      <c r="A29" s="293" t="s">
        <v>5</v>
      </c>
      <c r="B29" s="288">
        <v>2013373</v>
      </c>
      <c r="C29" s="288">
        <v>2019890</v>
      </c>
      <c r="D29" s="288">
        <v>2019370</v>
      </c>
      <c r="E29" s="289">
        <v>1859794</v>
      </c>
      <c r="F29" s="289">
        <v>2020151</v>
      </c>
      <c r="G29" s="289">
        <v>2122994</v>
      </c>
      <c r="H29" s="289">
        <v>1481558</v>
      </c>
      <c r="I29" s="288"/>
      <c r="J29" s="288">
        <v>1238726</v>
      </c>
      <c r="K29" s="288">
        <v>1244181</v>
      </c>
      <c r="L29" s="288">
        <v>1242127</v>
      </c>
      <c r="M29" s="288">
        <v>1246931</v>
      </c>
      <c r="N29" s="288">
        <v>1263339</v>
      </c>
      <c r="O29" s="288">
        <v>1329402</v>
      </c>
      <c r="P29" s="288">
        <v>1022011</v>
      </c>
      <c r="Q29" s="288"/>
      <c r="R29" s="231">
        <v>354018</v>
      </c>
      <c r="S29" s="231">
        <v>344077</v>
      </c>
      <c r="T29" s="231">
        <v>336510</v>
      </c>
      <c r="U29" s="231">
        <v>282421</v>
      </c>
      <c r="V29" s="231">
        <v>312899</v>
      </c>
      <c r="W29" s="231">
        <v>322359</v>
      </c>
      <c r="Y29" s="231">
        <v>199960</v>
      </c>
    </row>
    <row r="30" spans="1:25" ht="15" customHeight="1" x14ac:dyDescent="0.25">
      <c r="A30" s="293" t="s">
        <v>20</v>
      </c>
      <c r="B30" s="288">
        <v>1433644</v>
      </c>
      <c r="C30" s="288">
        <v>1443997</v>
      </c>
      <c r="D30" s="288">
        <v>1427364</v>
      </c>
      <c r="E30" s="289">
        <v>1469307</v>
      </c>
      <c r="F30" s="289">
        <v>1430294</v>
      </c>
      <c r="G30" s="289">
        <v>1477843</v>
      </c>
      <c r="H30" s="289">
        <v>1074037</v>
      </c>
      <c r="I30" s="288"/>
      <c r="J30" s="288">
        <v>861961</v>
      </c>
      <c r="K30" s="288">
        <v>882941</v>
      </c>
      <c r="L30" s="288">
        <v>885791</v>
      </c>
      <c r="M30" s="288">
        <v>932208</v>
      </c>
      <c r="N30" s="288">
        <v>920042</v>
      </c>
      <c r="O30" s="288">
        <v>937839</v>
      </c>
      <c r="P30" s="288">
        <v>765470</v>
      </c>
      <c r="Q30" s="288"/>
      <c r="R30" s="231">
        <v>202483</v>
      </c>
      <c r="S30" s="231">
        <v>195072</v>
      </c>
      <c r="T30" s="231">
        <v>195017</v>
      </c>
      <c r="U30" s="231">
        <v>190910</v>
      </c>
      <c r="V30" s="231">
        <v>204984</v>
      </c>
      <c r="W30" s="231">
        <v>218468</v>
      </c>
      <c r="Y30" s="231">
        <v>112017</v>
      </c>
    </row>
    <row r="31" spans="1:25" ht="15" customHeight="1" x14ac:dyDescent="0.25">
      <c r="A31" s="293" t="s">
        <v>11</v>
      </c>
      <c r="B31" s="288">
        <v>8594762</v>
      </c>
      <c r="C31" s="288">
        <v>8429391</v>
      </c>
      <c r="D31" s="288">
        <v>8264027</v>
      </c>
      <c r="E31" s="289">
        <v>8406091</v>
      </c>
      <c r="F31" s="289">
        <v>8673201</v>
      </c>
      <c r="G31" s="289">
        <v>9024581</v>
      </c>
      <c r="H31" s="289">
        <v>6240029</v>
      </c>
      <c r="I31" s="288"/>
      <c r="J31" s="288">
        <v>5701697</v>
      </c>
      <c r="K31" s="288">
        <v>5565424</v>
      </c>
      <c r="L31" s="288">
        <v>5468516</v>
      </c>
      <c r="M31" s="288">
        <v>5661796</v>
      </c>
      <c r="N31" s="288">
        <v>5806710</v>
      </c>
      <c r="O31" s="288">
        <v>5937489</v>
      </c>
      <c r="P31" s="288">
        <v>4506161</v>
      </c>
      <c r="Q31" s="288"/>
      <c r="R31" s="231">
        <v>1239036</v>
      </c>
      <c r="S31" s="231">
        <v>1237150</v>
      </c>
      <c r="T31" s="231">
        <v>1180936</v>
      </c>
      <c r="U31" s="231">
        <v>1235841</v>
      </c>
      <c r="V31" s="231">
        <v>1379892</v>
      </c>
      <c r="W31" s="231">
        <v>1426004</v>
      </c>
      <c r="Y31" s="231">
        <v>779115</v>
      </c>
    </row>
    <row r="32" spans="1:25" ht="15" customHeight="1" x14ac:dyDescent="0.25">
      <c r="A32" s="293" t="s">
        <v>25</v>
      </c>
      <c r="B32" s="288">
        <v>1406159</v>
      </c>
      <c r="C32" s="288">
        <v>1418681</v>
      </c>
      <c r="D32" s="288">
        <v>1386613</v>
      </c>
      <c r="E32" s="289">
        <v>1369860</v>
      </c>
      <c r="F32" s="289">
        <v>1402135</v>
      </c>
      <c r="G32" s="289">
        <v>1453538</v>
      </c>
      <c r="H32" s="289">
        <v>870769</v>
      </c>
      <c r="I32" s="288"/>
      <c r="J32" s="288">
        <v>886286</v>
      </c>
      <c r="K32" s="288">
        <v>891065</v>
      </c>
      <c r="L32" s="288">
        <v>874406</v>
      </c>
      <c r="M32" s="288">
        <v>871925</v>
      </c>
      <c r="N32" s="288">
        <v>895074</v>
      </c>
      <c r="O32" s="288">
        <v>929221</v>
      </c>
      <c r="P32" s="288">
        <v>607503</v>
      </c>
      <c r="Q32" s="288"/>
      <c r="R32" s="231">
        <v>215288</v>
      </c>
      <c r="S32" s="231">
        <v>225202</v>
      </c>
      <c r="T32" s="231">
        <v>217199</v>
      </c>
      <c r="U32" s="231">
        <v>217558</v>
      </c>
      <c r="V32" s="231">
        <v>228051</v>
      </c>
      <c r="W32" s="231">
        <v>228451</v>
      </c>
      <c r="Y32" s="231">
        <v>104825</v>
      </c>
    </row>
    <row r="33" spans="1:25" ht="15" customHeight="1" x14ac:dyDescent="0.25">
      <c r="A33" s="293" t="s">
        <v>26</v>
      </c>
      <c r="B33" s="288">
        <v>4097407</v>
      </c>
      <c r="C33" s="288">
        <v>4004064</v>
      </c>
      <c r="D33" s="288">
        <v>4004151</v>
      </c>
      <c r="E33" s="289">
        <v>3992551</v>
      </c>
      <c r="F33" s="289">
        <v>4081337</v>
      </c>
      <c r="G33" s="289">
        <v>4212772</v>
      </c>
      <c r="H33" s="289">
        <v>2855159</v>
      </c>
      <c r="I33" s="288"/>
      <c r="J33" s="288">
        <v>2619868</v>
      </c>
      <c r="K33" s="288">
        <v>2580757</v>
      </c>
      <c r="L33" s="288">
        <v>2559073</v>
      </c>
      <c r="M33" s="288">
        <v>2577338</v>
      </c>
      <c r="N33" s="288">
        <v>2635196</v>
      </c>
      <c r="O33" s="288">
        <v>2730665</v>
      </c>
      <c r="P33" s="288">
        <v>2071727</v>
      </c>
      <c r="Q33" s="288"/>
      <c r="R33" s="231">
        <v>769330</v>
      </c>
      <c r="S33" s="231">
        <v>752397</v>
      </c>
      <c r="T33" s="231">
        <v>741135</v>
      </c>
      <c r="U33" s="231">
        <v>699925</v>
      </c>
      <c r="V33" s="231">
        <v>739929</v>
      </c>
      <c r="W33" s="231">
        <v>746806</v>
      </c>
      <c r="Y33" s="231">
        <v>410066</v>
      </c>
    </row>
    <row r="34" spans="1:25" ht="15" customHeight="1" x14ac:dyDescent="0.25">
      <c r="A34" s="293" t="s">
        <v>6</v>
      </c>
      <c r="B34" s="288">
        <v>2360831</v>
      </c>
      <c r="C34" s="288">
        <v>2315812</v>
      </c>
      <c r="D34" s="288">
        <v>2289706</v>
      </c>
      <c r="E34" s="289">
        <v>2284321</v>
      </c>
      <c r="F34" s="289">
        <v>2431440</v>
      </c>
      <c r="G34" s="289">
        <v>2570784</v>
      </c>
      <c r="H34" s="289">
        <v>1809704</v>
      </c>
      <c r="I34" s="288"/>
      <c r="J34" s="288">
        <v>1599537</v>
      </c>
      <c r="K34" s="288">
        <v>1581392</v>
      </c>
      <c r="L34" s="288">
        <v>1580891</v>
      </c>
      <c r="M34" s="288">
        <v>1647283</v>
      </c>
      <c r="N34" s="288">
        <v>1714079</v>
      </c>
      <c r="O34" s="288">
        <v>1760368</v>
      </c>
      <c r="P34" s="288">
        <v>1393042</v>
      </c>
      <c r="Q34" s="288"/>
      <c r="R34" s="231">
        <v>343671</v>
      </c>
      <c r="S34" s="231">
        <v>318897</v>
      </c>
      <c r="T34" s="231">
        <v>310009</v>
      </c>
      <c r="U34" s="231">
        <v>227999</v>
      </c>
      <c r="V34" s="231">
        <v>316177</v>
      </c>
      <c r="W34" s="231">
        <v>368302</v>
      </c>
      <c r="Y34" s="231">
        <v>169677</v>
      </c>
    </row>
    <row r="35" spans="1:25" ht="15" customHeight="1" x14ac:dyDescent="0.25">
      <c r="A35" s="293" t="s">
        <v>32</v>
      </c>
      <c r="B35" s="288">
        <v>1700318</v>
      </c>
      <c r="C35" s="288">
        <v>1713274</v>
      </c>
      <c r="D35" s="288">
        <v>1688313</v>
      </c>
      <c r="E35" s="289">
        <v>1763656</v>
      </c>
      <c r="F35" s="289">
        <v>1730965</v>
      </c>
      <c r="G35" s="289">
        <v>1780595</v>
      </c>
      <c r="H35" s="289">
        <v>1105361</v>
      </c>
      <c r="I35" s="288"/>
      <c r="J35" s="288">
        <v>1074340</v>
      </c>
      <c r="K35" s="288">
        <v>1081717</v>
      </c>
      <c r="L35" s="288">
        <v>1071772</v>
      </c>
      <c r="M35" s="288">
        <v>1125924</v>
      </c>
      <c r="N35" s="288">
        <v>1085442</v>
      </c>
      <c r="O35" s="288">
        <v>1103637</v>
      </c>
      <c r="P35" s="288">
        <v>772732</v>
      </c>
      <c r="Q35" s="288"/>
      <c r="R35" s="231">
        <v>274772</v>
      </c>
      <c r="S35" s="231">
        <v>270341</v>
      </c>
      <c r="T35" s="231">
        <v>269772</v>
      </c>
      <c r="U35" s="231">
        <v>276751</v>
      </c>
      <c r="V35" s="231">
        <v>282599</v>
      </c>
      <c r="W35" s="231">
        <v>293054</v>
      </c>
      <c r="Y35" s="231">
        <v>142290</v>
      </c>
    </row>
    <row r="36" spans="1:25" ht="15" customHeight="1" x14ac:dyDescent="0.25">
      <c r="A36" s="293" t="s">
        <v>12</v>
      </c>
      <c r="B36" s="288">
        <v>2803882</v>
      </c>
      <c r="C36" s="288">
        <v>2771988</v>
      </c>
      <c r="D36" s="288">
        <v>2771080</v>
      </c>
      <c r="E36" s="289">
        <v>2807080</v>
      </c>
      <c r="F36" s="289">
        <v>2840504</v>
      </c>
      <c r="G36" s="289">
        <v>2890728</v>
      </c>
      <c r="H36" s="289">
        <v>2052365</v>
      </c>
      <c r="I36" s="288"/>
      <c r="J36" s="288">
        <v>1793082</v>
      </c>
      <c r="K36" s="288">
        <v>1796216</v>
      </c>
      <c r="L36" s="288">
        <v>1818849</v>
      </c>
      <c r="M36" s="288">
        <v>1889575</v>
      </c>
      <c r="N36" s="288">
        <v>1933868</v>
      </c>
      <c r="O36" s="288">
        <v>1970550</v>
      </c>
      <c r="P36" s="288">
        <v>1557816</v>
      </c>
      <c r="Q36" s="288"/>
      <c r="R36" s="231">
        <v>429990</v>
      </c>
      <c r="S36" s="231">
        <v>415944</v>
      </c>
      <c r="T36" s="231">
        <v>406509</v>
      </c>
      <c r="U36" s="231">
        <v>402686</v>
      </c>
      <c r="V36" s="231">
        <v>406303</v>
      </c>
      <c r="W36" s="231">
        <v>371335</v>
      </c>
      <c r="Y36" s="231">
        <v>167666</v>
      </c>
    </row>
    <row r="37" spans="1:25" ht="15" customHeight="1" x14ac:dyDescent="0.25">
      <c r="A37" s="293" t="s">
        <v>23</v>
      </c>
      <c r="B37" s="288">
        <v>4468266</v>
      </c>
      <c r="C37" s="288">
        <v>4371729</v>
      </c>
      <c r="D37" s="288">
        <v>4355416</v>
      </c>
      <c r="E37" s="289">
        <v>4346414</v>
      </c>
      <c r="F37" s="289">
        <v>4432218</v>
      </c>
      <c r="G37" s="289">
        <v>4416336</v>
      </c>
      <c r="H37" s="289">
        <v>2995680</v>
      </c>
      <c r="I37" s="288"/>
      <c r="J37" s="270">
        <v>2979760</v>
      </c>
      <c r="K37" s="270">
        <v>2943217</v>
      </c>
      <c r="L37" s="270">
        <v>2926572</v>
      </c>
      <c r="M37" s="270">
        <v>2942620</v>
      </c>
      <c r="N37" s="270">
        <v>2962059</v>
      </c>
      <c r="O37" s="270">
        <v>2927859</v>
      </c>
      <c r="P37" s="270">
        <v>2237291</v>
      </c>
      <c r="Q37" s="270"/>
      <c r="R37" s="231">
        <v>550050</v>
      </c>
      <c r="S37" s="231">
        <v>551681</v>
      </c>
      <c r="T37" s="231">
        <v>540147</v>
      </c>
      <c r="U37" s="231">
        <v>517806</v>
      </c>
      <c r="V37" s="231">
        <v>536536</v>
      </c>
      <c r="W37" s="231">
        <v>540883</v>
      </c>
      <c r="Y37" s="231">
        <v>234968</v>
      </c>
    </row>
    <row r="38" spans="1:25" ht="15" customHeight="1" x14ac:dyDescent="0.25">
      <c r="A38" s="293" t="s">
        <v>24</v>
      </c>
      <c r="B38" s="288">
        <v>4347623</v>
      </c>
      <c r="C38" s="288">
        <v>4229005</v>
      </c>
      <c r="D38" s="288">
        <v>4194339</v>
      </c>
      <c r="E38" s="289">
        <v>4276509</v>
      </c>
      <c r="F38" s="289">
        <v>4296917</v>
      </c>
      <c r="G38" s="289">
        <v>4326605</v>
      </c>
      <c r="H38" s="289">
        <v>3069204</v>
      </c>
      <c r="I38" s="288"/>
      <c r="J38" s="270">
        <v>2721904</v>
      </c>
      <c r="K38" s="270">
        <v>2642306</v>
      </c>
      <c r="L38" s="270">
        <v>2608497</v>
      </c>
      <c r="M38" s="270">
        <v>2705305</v>
      </c>
      <c r="N38" s="270">
        <v>2741691</v>
      </c>
      <c r="O38" s="270">
        <v>2745614</v>
      </c>
      <c r="P38" s="270">
        <v>2154593</v>
      </c>
      <c r="Q38" s="270"/>
      <c r="R38" s="231">
        <v>734803</v>
      </c>
      <c r="S38" s="231">
        <v>726409</v>
      </c>
      <c r="T38" s="231">
        <v>725236</v>
      </c>
      <c r="U38" s="231">
        <v>726404</v>
      </c>
      <c r="V38" s="231">
        <v>712370</v>
      </c>
      <c r="W38" s="231">
        <v>712933</v>
      </c>
      <c r="Y38" s="231">
        <v>373840</v>
      </c>
    </row>
    <row r="39" spans="1:25" ht="15" customHeight="1" x14ac:dyDescent="0.25">
      <c r="A39" s="293" t="s">
        <v>27</v>
      </c>
      <c r="B39" s="288">
        <v>1255177</v>
      </c>
      <c r="C39" s="288">
        <v>1237283</v>
      </c>
      <c r="D39" s="288">
        <v>1235109</v>
      </c>
      <c r="E39" s="289">
        <v>1300691</v>
      </c>
      <c r="F39" s="289">
        <v>1387089</v>
      </c>
      <c r="G39" s="289">
        <v>1484854</v>
      </c>
      <c r="H39" s="289">
        <v>871941</v>
      </c>
      <c r="I39" s="288"/>
      <c r="J39" s="288">
        <v>764754</v>
      </c>
      <c r="K39" s="288">
        <v>746822</v>
      </c>
      <c r="L39" s="288">
        <v>750160</v>
      </c>
      <c r="M39" s="288">
        <v>807473</v>
      </c>
      <c r="N39" s="288">
        <v>866207</v>
      </c>
      <c r="O39" s="288">
        <v>947322</v>
      </c>
      <c r="P39" s="288">
        <v>615708</v>
      </c>
      <c r="Q39" s="288"/>
      <c r="R39" s="231">
        <v>158739</v>
      </c>
      <c r="S39" s="231">
        <v>161277</v>
      </c>
      <c r="T39" s="231">
        <v>162080</v>
      </c>
      <c r="U39" s="231">
        <v>169717</v>
      </c>
      <c r="V39" s="231">
        <v>192855</v>
      </c>
      <c r="W39" s="231">
        <v>188299</v>
      </c>
      <c r="Y39" s="231">
        <v>60446</v>
      </c>
    </row>
    <row r="40" spans="1:25" ht="15" customHeight="1" x14ac:dyDescent="0.25">
      <c r="A40" s="293" t="s">
        <v>13</v>
      </c>
      <c r="B40" s="288">
        <v>4379507</v>
      </c>
      <c r="C40" s="288">
        <v>4221235</v>
      </c>
      <c r="D40" s="288">
        <v>4190446</v>
      </c>
      <c r="E40" s="289">
        <v>4164528</v>
      </c>
      <c r="F40" s="289">
        <v>4261683</v>
      </c>
      <c r="G40" s="289">
        <v>4305891</v>
      </c>
      <c r="H40" s="289">
        <v>2695864</v>
      </c>
      <c r="I40" s="288"/>
      <c r="J40" s="288">
        <v>3011857</v>
      </c>
      <c r="K40" s="288">
        <v>2907062</v>
      </c>
      <c r="L40" s="288">
        <v>2920247</v>
      </c>
      <c r="M40" s="288">
        <v>3044691</v>
      </c>
      <c r="N40" s="288">
        <v>3062611</v>
      </c>
      <c r="O40" s="288">
        <v>3089719</v>
      </c>
      <c r="P40" s="288">
        <v>2094104</v>
      </c>
      <c r="Q40" s="288"/>
      <c r="R40" s="231">
        <v>606967</v>
      </c>
      <c r="S40" s="231">
        <v>596355</v>
      </c>
      <c r="T40" s="231">
        <v>575868</v>
      </c>
      <c r="U40" s="231">
        <v>466964</v>
      </c>
      <c r="V40" s="231">
        <v>522476</v>
      </c>
      <c r="W40" s="231">
        <v>514033</v>
      </c>
      <c r="Y40" s="231">
        <v>207167</v>
      </c>
    </row>
    <row r="41" spans="1:25" ht="15" customHeight="1" x14ac:dyDescent="0.25">
      <c r="A41" s="293" t="s">
        <v>28</v>
      </c>
      <c r="B41" s="288">
        <v>943045</v>
      </c>
      <c r="C41" s="288">
        <v>987250</v>
      </c>
      <c r="D41" s="288">
        <v>1001466</v>
      </c>
      <c r="E41" s="289">
        <v>1013515</v>
      </c>
      <c r="F41" s="289">
        <v>1036854</v>
      </c>
      <c r="G41" s="289">
        <v>1049860</v>
      </c>
      <c r="H41" s="289">
        <v>679436</v>
      </c>
      <c r="I41" s="288"/>
      <c r="J41" s="288">
        <v>600079</v>
      </c>
      <c r="K41" s="288">
        <v>624543</v>
      </c>
      <c r="L41" s="288">
        <v>635560</v>
      </c>
      <c r="M41" s="288">
        <v>652799</v>
      </c>
      <c r="N41" s="288">
        <v>653703</v>
      </c>
      <c r="O41" s="288">
        <v>645234</v>
      </c>
      <c r="P41" s="288">
        <v>476013</v>
      </c>
      <c r="Q41" s="288"/>
      <c r="R41" s="231">
        <v>137675</v>
      </c>
      <c r="S41" s="231">
        <v>144517</v>
      </c>
      <c r="T41" s="231">
        <v>137938</v>
      </c>
      <c r="U41" s="231">
        <v>135089</v>
      </c>
      <c r="V41" s="231">
        <v>151857</v>
      </c>
      <c r="W41" s="231">
        <v>151449</v>
      </c>
      <c r="Y41" s="231">
        <v>71202</v>
      </c>
    </row>
    <row r="42" spans="1:25" ht="15" customHeight="1" x14ac:dyDescent="0.25">
      <c r="A42" s="293" t="s">
        <v>29</v>
      </c>
      <c r="B42" s="288">
        <v>3873202</v>
      </c>
      <c r="C42" s="288">
        <v>3941914</v>
      </c>
      <c r="D42" s="288">
        <v>3897795</v>
      </c>
      <c r="E42" s="289">
        <v>3902716</v>
      </c>
      <c r="F42" s="289">
        <v>4010836</v>
      </c>
      <c r="G42" s="289">
        <v>4150326</v>
      </c>
      <c r="H42" s="289">
        <v>2532156</v>
      </c>
      <c r="I42" s="288"/>
      <c r="J42" s="288">
        <v>2545820</v>
      </c>
      <c r="K42" s="288">
        <v>2567268</v>
      </c>
      <c r="L42" s="288">
        <v>2537385</v>
      </c>
      <c r="M42" s="288">
        <v>2580204</v>
      </c>
      <c r="N42" s="288">
        <v>2640296</v>
      </c>
      <c r="O42" s="288">
        <v>2723744</v>
      </c>
      <c r="P42" s="288">
        <v>1866907</v>
      </c>
      <c r="Q42" s="288"/>
      <c r="R42" s="231">
        <v>527497</v>
      </c>
      <c r="S42" s="231">
        <v>531911</v>
      </c>
      <c r="T42" s="231">
        <v>543886</v>
      </c>
      <c r="U42" s="231">
        <v>534192</v>
      </c>
      <c r="V42" s="231">
        <v>551897</v>
      </c>
      <c r="W42" s="231">
        <v>572405</v>
      </c>
      <c r="Y42" s="231">
        <v>271868</v>
      </c>
    </row>
    <row r="43" spans="1:25" ht="15" customHeight="1" x14ac:dyDescent="0.25">
      <c r="A43" s="293" t="s">
        <v>30</v>
      </c>
      <c r="B43" s="288">
        <v>3122130</v>
      </c>
      <c r="C43" s="288">
        <v>3163445</v>
      </c>
      <c r="D43" s="288">
        <v>3070168</v>
      </c>
      <c r="E43" s="289">
        <v>3008008</v>
      </c>
      <c r="F43" s="289">
        <v>3032446</v>
      </c>
      <c r="G43" s="289">
        <v>3027201</v>
      </c>
      <c r="H43" s="289">
        <v>2057947</v>
      </c>
      <c r="I43" s="288"/>
      <c r="J43" s="288">
        <v>1799438</v>
      </c>
      <c r="K43" s="288">
        <v>1813528</v>
      </c>
      <c r="L43" s="288">
        <v>1778867</v>
      </c>
      <c r="M43" s="288">
        <v>1814759</v>
      </c>
      <c r="N43" s="288">
        <v>1822382</v>
      </c>
      <c r="O43" s="288">
        <v>1811101</v>
      </c>
      <c r="P43" s="288">
        <v>1399078</v>
      </c>
      <c r="Q43" s="288"/>
      <c r="R43" s="231">
        <v>423714</v>
      </c>
      <c r="S43" s="231">
        <v>419500</v>
      </c>
      <c r="T43" s="231">
        <v>431229</v>
      </c>
      <c r="U43" s="231">
        <v>403240</v>
      </c>
      <c r="V43" s="231">
        <v>404948</v>
      </c>
      <c r="W43" s="231">
        <v>387164</v>
      </c>
      <c r="Y43" s="231">
        <v>213343</v>
      </c>
    </row>
    <row r="44" spans="1:25" ht="15" customHeight="1" x14ac:dyDescent="0.25">
      <c r="A44" s="293" t="s">
        <v>33</v>
      </c>
      <c r="B44" s="288">
        <v>2899674</v>
      </c>
      <c r="C44" s="288">
        <v>2960869</v>
      </c>
      <c r="D44" s="288">
        <v>2897355</v>
      </c>
      <c r="E44" s="289">
        <v>2862006</v>
      </c>
      <c r="F44" s="289">
        <v>2999905</v>
      </c>
      <c r="G44" s="289">
        <v>3077628</v>
      </c>
      <c r="H44" s="289">
        <v>1957974</v>
      </c>
      <c r="I44" s="288"/>
      <c r="J44" s="288">
        <v>1914101</v>
      </c>
      <c r="K44" s="288">
        <v>1922755</v>
      </c>
      <c r="L44" s="288">
        <v>1903890</v>
      </c>
      <c r="M44" s="288">
        <v>1943958</v>
      </c>
      <c r="N44" s="288">
        <v>1977709</v>
      </c>
      <c r="O44" s="288">
        <v>1990497</v>
      </c>
      <c r="P44" s="288">
        <v>1457985</v>
      </c>
      <c r="Q44" s="288"/>
      <c r="R44" s="231">
        <v>408563</v>
      </c>
      <c r="S44" s="231">
        <v>420343</v>
      </c>
      <c r="T44" s="231">
        <v>416728</v>
      </c>
      <c r="U44" s="231">
        <v>298477</v>
      </c>
      <c r="V44" s="231">
        <v>406511</v>
      </c>
      <c r="W44" s="231">
        <v>437642</v>
      </c>
      <c r="Y44" s="231">
        <v>194849</v>
      </c>
    </row>
    <row r="45" spans="1:25" ht="15" customHeight="1" thickBot="1" x14ac:dyDescent="0.3">
      <c r="A45" s="295" t="s">
        <v>14</v>
      </c>
      <c r="B45" s="296">
        <v>1296270</v>
      </c>
      <c r="C45" s="296">
        <v>1273969</v>
      </c>
      <c r="D45" s="296">
        <v>1275742</v>
      </c>
      <c r="E45" s="297">
        <v>1218288</v>
      </c>
      <c r="F45" s="297">
        <v>1283808</v>
      </c>
      <c r="G45" s="297">
        <v>1325319</v>
      </c>
      <c r="H45" s="297">
        <v>907654</v>
      </c>
      <c r="I45" s="296"/>
      <c r="J45" s="237">
        <v>802824</v>
      </c>
      <c r="K45" s="237">
        <v>797028</v>
      </c>
      <c r="L45" s="237">
        <v>807858</v>
      </c>
      <c r="M45" s="237">
        <v>805328</v>
      </c>
      <c r="N45" s="237">
        <v>871647</v>
      </c>
      <c r="O45" s="237">
        <v>902972</v>
      </c>
      <c r="P45" s="237">
        <v>698667</v>
      </c>
      <c r="Q45" s="237"/>
      <c r="R45" s="237">
        <v>168538</v>
      </c>
      <c r="S45" s="237">
        <v>155675</v>
      </c>
      <c r="T45" s="237">
        <v>149229</v>
      </c>
      <c r="U45" s="298">
        <v>149041</v>
      </c>
      <c r="V45" s="298">
        <v>159507</v>
      </c>
      <c r="W45" s="298">
        <v>172204</v>
      </c>
      <c r="Y45" s="298">
        <v>74517</v>
      </c>
    </row>
    <row r="46" spans="1:25" x14ac:dyDescent="0.25">
      <c r="A46" s="493" t="s">
        <v>183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</row>
    <row r="47" spans="1:25" x14ac:dyDescent="0.25">
      <c r="A47" s="73" t="s">
        <v>2</v>
      </c>
      <c r="B47" s="73"/>
      <c r="C47" s="73"/>
      <c r="D47" s="73"/>
      <c r="E47" s="73"/>
      <c r="F47" s="73"/>
      <c r="G47" s="73"/>
      <c r="H47" s="420"/>
      <c r="I47" s="73"/>
      <c r="J47" s="499"/>
      <c r="K47" s="499"/>
      <c r="L47" s="499"/>
      <c r="M47" s="499"/>
      <c r="N47" s="499"/>
      <c r="O47" s="499"/>
      <c r="P47" s="420"/>
      <c r="Q47" s="73"/>
    </row>
    <row r="48" spans="1:25" x14ac:dyDescent="0.25">
      <c r="A48" s="520"/>
      <c r="B48" s="520"/>
      <c r="C48" s="520"/>
    </row>
    <row r="49" spans="1:27" ht="14.25" customHeight="1" x14ac:dyDescent="0.25">
      <c r="A49" s="493"/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300"/>
      <c r="S49" s="300"/>
      <c r="T49" s="300"/>
      <c r="U49" s="300"/>
      <c r="V49" s="300"/>
      <c r="W49" s="300"/>
    </row>
    <row r="50" spans="1:27" x14ac:dyDescent="0.25">
      <c r="A50" s="73"/>
      <c r="B50" s="73"/>
      <c r="C50" s="73"/>
      <c r="D50" s="73"/>
      <c r="E50" s="73"/>
      <c r="F50" s="73"/>
      <c r="G50" s="73"/>
      <c r="H50" s="420"/>
      <c r="I50" s="73"/>
      <c r="J50" s="499"/>
      <c r="K50" s="499"/>
      <c r="L50" s="499"/>
      <c r="M50" s="499"/>
      <c r="N50" s="499"/>
      <c r="O50" s="499"/>
      <c r="P50" s="420"/>
      <c r="Q50" s="73"/>
      <c r="R50" s="41"/>
      <c r="S50" s="41"/>
      <c r="T50" s="41"/>
      <c r="U50" s="41"/>
      <c r="V50" s="41"/>
      <c r="W50" s="41"/>
    </row>
    <row r="54" spans="1:27" x14ac:dyDescent="0.25">
      <c r="R54" s="243"/>
      <c r="S54" s="243"/>
      <c r="T54" s="243"/>
      <c r="U54" s="243"/>
      <c r="V54" s="243"/>
      <c r="W54" s="243"/>
      <c r="X54" s="206"/>
      <c r="Y54" s="206"/>
      <c r="Z54" s="206"/>
      <c r="AA54" s="206"/>
    </row>
    <row r="55" spans="1:27" x14ac:dyDescent="0.25">
      <c r="R55" s="243"/>
      <c r="S55" s="243"/>
      <c r="T55" s="243"/>
      <c r="U55" s="243"/>
      <c r="V55" s="243"/>
      <c r="W55" s="243"/>
      <c r="X55" s="206"/>
      <c r="Y55" s="206"/>
      <c r="Z55" s="206"/>
      <c r="AA55" s="206"/>
    </row>
    <row r="56" spans="1:27" x14ac:dyDescent="0.25">
      <c r="R56" s="243"/>
      <c r="S56" s="243"/>
      <c r="T56" s="243"/>
      <c r="U56" s="243"/>
      <c r="V56" s="243"/>
      <c r="W56" s="243"/>
      <c r="X56" s="301"/>
      <c r="Y56" s="301"/>
      <c r="Z56" s="206"/>
      <c r="AA56" s="206"/>
    </row>
    <row r="57" spans="1:27" x14ac:dyDescent="0.25">
      <c r="R57" s="243"/>
      <c r="S57" s="243"/>
      <c r="T57" s="243"/>
      <c r="U57" s="243"/>
      <c r="V57" s="243"/>
      <c r="W57" s="243"/>
      <c r="X57" s="206"/>
      <c r="Y57" s="206"/>
      <c r="Z57" s="206"/>
      <c r="AA57" s="206"/>
    </row>
    <row r="58" spans="1:27" x14ac:dyDescent="0.25">
      <c r="R58" s="243"/>
      <c r="S58" s="243"/>
      <c r="T58" s="243"/>
      <c r="U58" s="243"/>
      <c r="V58" s="243"/>
      <c r="W58" s="243"/>
      <c r="X58" s="206"/>
      <c r="Y58" s="206"/>
      <c r="Z58" s="206"/>
      <c r="AA58" s="206"/>
    </row>
    <row r="59" spans="1:27" x14ac:dyDescent="0.25">
      <c r="R59" s="243"/>
      <c r="S59" s="243"/>
      <c r="T59" s="243"/>
      <c r="U59" s="243"/>
      <c r="V59" s="243"/>
      <c r="W59" s="243"/>
      <c r="X59" s="301"/>
      <c r="Y59" s="301"/>
      <c r="Z59" s="301"/>
      <c r="AA59" s="206"/>
    </row>
    <row r="60" spans="1:27" x14ac:dyDescent="0.25">
      <c r="R60" s="243"/>
      <c r="S60" s="243"/>
      <c r="T60" s="243"/>
      <c r="U60" s="243"/>
      <c r="V60" s="243"/>
      <c r="W60" s="243"/>
      <c r="X60" s="206"/>
      <c r="Y60" s="206"/>
      <c r="Z60" s="206"/>
      <c r="AA60" s="206"/>
    </row>
    <row r="61" spans="1:27" x14ac:dyDescent="0.25">
      <c r="R61" s="243"/>
      <c r="S61" s="243"/>
      <c r="T61" s="243"/>
      <c r="U61" s="243"/>
      <c r="V61" s="243"/>
      <c r="W61" s="243"/>
      <c r="X61" s="206"/>
      <c r="Y61" s="206"/>
      <c r="Z61" s="206"/>
      <c r="AA61" s="206"/>
    </row>
  </sheetData>
  <mergeCells count="11">
    <mergeCell ref="R6:Y6"/>
    <mergeCell ref="J6:P6"/>
    <mergeCell ref="A49:Q49"/>
    <mergeCell ref="J50:O50"/>
    <mergeCell ref="A46:Q46"/>
    <mergeCell ref="J47:O47"/>
    <mergeCell ref="A5:A7"/>
    <mergeCell ref="A48:C48"/>
    <mergeCell ref="B6:H6"/>
    <mergeCell ref="B5:T5"/>
    <mergeCell ref="U5:Y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9" orientation="landscape" horizontalDpi="4294967292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showGridLines="0" zoomScale="85" zoomScaleNormal="85" workbookViewId="0">
      <selection activeCell="J25" sqref="J25"/>
    </sheetView>
  </sheetViews>
  <sheetFormatPr baseColWidth="10" defaultColWidth="11.5546875" defaultRowHeight="18.75" x14ac:dyDescent="0.25"/>
  <cols>
    <col min="1" max="1" width="19" style="41" customWidth="1"/>
    <col min="2" max="2" width="9.88671875" style="41" customWidth="1"/>
    <col min="3" max="10" width="9.88671875" style="205" customWidth="1"/>
    <col min="11" max="11" width="2" style="205" customWidth="1"/>
    <col min="12" max="12" width="9.109375" style="205" customWidth="1"/>
    <col min="13" max="13" width="9.109375" style="41" customWidth="1"/>
    <col min="14" max="16" width="9.109375" style="205" customWidth="1"/>
    <col min="17" max="20" width="9.109375" style="41" customWidth="1"/>
    <col min="21" max="16384" width="11.5546875" style="41"/>
  </cols>
  <sheetData>
    <row r="1" spans="1:20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N1" s="190"/>
      <c r="O1" s="190"/>
      <c r="P1" s="190"/>
    </row>
    <row r="2" spans="1:20" s="123" customFormat="1" ht="12.75" customHeight="1" x14ac:dyDescent="0.25">
      <c r="A2" s="503" t="s">
        <v>278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0" s="123" customFormat="1" ht="14.25" customHeight="1" x14ac:dyDescent="0.25">
      <c r="A3" s="511" t="s">
        <v>321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212"/>
      <c r="S3" s="212"/>
      <c r="T3" s="212"/>
    </row>
    <row r="4" spans="1:20" s="123" customFormat="1" ht="23.25" customHeight="1" thickBo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77"/>
      <c r="M4" s="177"/>
      <c r="N4" s="177"/>
      <c r="O4" s="177"/>
      <c r="P4" s="177"/>
      <c r="Q4" s="177"/>
      <c r="R4" s="177"/>
      <c r="S4" s="150"/>
      <c r="T4" s="150"/>
    </row>
    <row r="5" spans="1:20" ht="15.75" customHeight="1" thickBot="1" x14ac:dyDescent="0.3">
      <c r="A5" s="524" t="s">
        <v>121</v>
      </c>
      <c r="B5" s="519" t="s">
        <v>123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</row>
    <row r="6" spans="1:20" ht="15.75" customHeight="1" thickBot="1" x14ac:dyDescent="0.3">
      <c r="A6" s="525"/>
      <c r="B6" s="524" t="s">
        <v>126</v>
      </c>
      <c r="C6" s="524"/>
      <c r="D6" s="524"/>
      <c r="E6" s="524"/>
      <c r="F6" s="524"/>
      <c r="G6" s="524"/>
      <c r="H6" s="524"/>
      <c r="I6" s="524"/>
      <c r="J6" s="524"/>
      <c r="K6" s="302"/>
      <c r="L6" s="525" t="s">
        <v>127</v>
      </c>
      <c r="M6" s="525"/>
      <c r="N6" s="525"/>
      <c r="O6" s="525"/>
      <c r="P6" s="525"/>
      <c r="Q6" s="525"/>
      <c r="R6" s="525"/>
      <c r="S6" s="525"/>
      <c r="T6" s="525"/>
    </row>
    <row r="7" spans="1:20" ht="15.75" customHeight="1" thickBot="1" x14ac:dyDescent="0.3">
      <c r="A7" s="525"/>
      <c r="B7" s="153">
        <v>2005</v>
      </c>
      <c r="C7" s="216">
        <v>2006</v>
      </c>
      <c r="D7" s="216">
        <v>2007</v>
      </c>
      <c r="E7" s="216">
        <v>2008</v>
      </c>
      <c r="F7" s="216">
        <v>2009</v>
      </c>
      <c r="G7" s="216">
        <v>2010</v>
      </c>
      <c r="H7" s="216">
        <v>2011</v>
      </c>
      <c r="I7" s="216">
        <v>2012</v>
      </c>
      <c r="J7" s="216">
        <v>2013</v>
      </c>
      <c r="K7" s="283"/>
      <c r="L7" s="153">
        <v>2005</v>
      </c>
      <c r="M7" s="216">
        <v>2006</v>
      </c>
      <c r="N7" s="216">
        <v>2007</v>
      </c>
      <c r="O7" s="216">
        <v>2008</v>
      </c>
      <c r="P7" s="216">
        <v>2009</v>
      </c>
      <c r="Q7" s="216">
        <v>2010</v>
      </c>
      <c r="R7" s="216">
        <v>2011</v>
      </c>
      <c r="S7" s="216">
        <v>2012</v>
      </c>
      <c r="T7" s="216">
        <v>2013</v>
      </c>
    </row>
    <row r="8" spans="1:20" ht="15.75" customHeight="1" x14ac:dyDescent="0.25">
      <c r="A8" s="77"/>
      <c r="B8" s="107"/>
      <c r="C8" s="107"/>
      <c r="D8" s="107"/>
      <c r="E8" s="107"/>
      <c r="F8" s="107"/>
      <c r="G8" s="288"/>
      <c r="H8" s="288"/>
      <c r="I8" s="288"/>
      <c r="J8" s="288"/>
      <c r="K8" s="288"/>
      <c r="L8" s="107"/>
      <c r="M8" s="107"/>
      <c r="N8" s="107"/>
      <c r="O8" s="107"/>
      <c r="P8" s="107"/>
      <c r="Q8" s="107"/>
      <c r="R8" s="107"/>
      <c r="S8" s="107"/>
      <c r="T8" s="107"/>
    </row>
    <row r="9" spans="1:20" ht="15.75" customHeight="1" x14ac:dyDescent="0.25">
      <c r="A9" s="304" t="s">
        <v>125</v>
      </c>
      <c r="B9" s="231">
        <v>16083534</v>
      </c>
      <c r="C9" s="231">
        <v>15630417</v>
      </c>
      <c r="D9" s="231">
        <v>16566487</v>
      </c>
      <c r="E9" s="231">
        <v>16274517</v>
      </c>
      <c r="F9" s="231">
        <v>17890927</v>
      </c>
      <c r="G9" s="288">
        <v>17595320</v>
      </c>
      <c r="H9" s="288">
        <v>17706566</v>
      </c>
      <c r="I9" s="288">
        <v>18422466</v>
      </c>
      <c r="J9" s="288">
        <v>21256936</v>
      </c>
      <c r="K9" s="288"/>
      <c r="L9" s="305">
        <v>4029103</v>
      </c>
      <c r="M9" s="305">
        <v>4133751</v>
      </c>
      <c r="N9" s="305">
        <v>4188352</v>
      </c>
      <c r="O9" s="305">
        <v>4292801</v>
      </c>
      <c r="P9" s="305">
        <v>4354771</v>
      </c>
      <c r="Q9" s="305">
        <v>4470801</v>
      </c>
      <c r="R9" s="305">
        <v>4620349</v>
      </c>
      <c r="S9" s="305">
        <v>4830407</v>
      </c>
      <c r="T9" s="305">
        <v>4768190</v>
      </c>
    </row>
    <row r="10" spans="1:20" ht="15.75" customHeight="1" x14ac:dyDescent="0.25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</row>
    <row r="11" spans="1:20" ht="15.75" customHeight="1" x14ac:dyDescent="0.25">
      <c r="A11" s="294" t="s">
        <v>15</v>
      </c>
      <c r="B11" s="288">
        <v>325843</v>
      </c>
      <c r="C11" s="288">
        <v>295859</v>
      </c>
      <c r="D11" s="288">
        <v>318487</v>
      </c>
      <c r="E11" s="288">
        <v>315801</v>
      </c>
      <c r="F11" s="288">
        <v>343853</v>
      </c>
      <c r="G11" s="288">
        <v>351316</v>
      </c>
      <c r="H11" s="288">
        <v>344302</v>
      </c>
      <c r="I11" s="288">
        <v>385342</v>
      </c>
      <c r="J11" s="288">
        <v>417623</v>
      </c>
      <c r="K11" s="288"/>
      <c r="L11" s="334">
        <v>45043</v>
      </c>
      <c r="M11" s="334">
        <v>46035</v>
      </c>
      <c r="N11" s="334">
        <v>48843</v>
      </c>
      <c r="O11" s="334">
        <v>45578</v>
      </c>
      <c r="P11" s="305">
        <v>51344</v>
      </c>
      <c r="Q11" s="305">
        <v>54712</v>
      </c>
      <c r="R11" s="305">
        <v>58196</v>
      </c>
      <c r="S11" s="305">
        <v>73903</v>
      </c>
      <c r="T11" s="305">
        <v>79847</v>
      </c>
    </row>
    <row r="12" spans="1:20" ht="15.75" customHeight="1" x14ac:dyDescent="0.25">
      <c r="A12" s="294" t="s">
        <v>21</v>
      </c>
      <c r="B12" s="288">
        <v>511329</v>
      </c>
      <c r="C12" s="288">
        <v>495407</v>
      </c>
      <c r="D12" s="288">
        <v>527583</v>
      </c>
      <c r="E12" s="288">
        <v>541603</v>
      </c>
      <c r="F12" s="288">
        <v>636612</v>
      </c>
      <c r="G12" s="288">
        <v>606031</v>
      </c>
      <c r="H12" s="288">
        <v>612623</v>
      </c>
      <c r="I12" s="288">
        <v>679780</v>
      </c>
      <c r="J12" s="288">
        <v>842686</v>
      </c>
      <c r="K12" s="288"/>
      <c r="L12" s="334">
        <v>143782</v>
      </c>
      <c r="M12" s="334">
        <v>148934</v>
      </c>
      <c r="N12" s="334">
        <v>146971</v>
      </c>
      <c r="O12" s="334">
        <v>148486</v>
      </c>
      <c r="P12" s="305">
        <v>159658</v>
      </c>
      <c r="Q12" s="305">
        <v>161554</v>
      </c>
      <c r="R12" s="305">
        <v>180785</v>
      </c>
      <c r="S12" s="305">
        <v>205119</v>
      </c>
      <c r="T12" s="305">
        <v>203507</v>
      </c>
    </row>
    <row r="13" spans="1:20" ht="15.75" customHeight="1" x14ac:dyDescent="0.25">
      <c r="A13" s="294" t="s">
        <v>22</v>
      </c>
      <c r="B13" s="288">
        <v>135188</v>
      </c>
      <c r="C13" s="288">
        <v>147187</v>
      </c>
      <c r="D13" s="288">
        <v>153975</v>
      </c>
      <c r="E13" s="288">
        <v>148421</v>
      </c>
      <c r="F13" s="288">
        <v>168273</v>
      </c>
      <c r="G13" s="288">
        <v>154822</v>
      </c>
      <c r="H13" s="288">
        <v>141382</v>
      </c>
      <c r="I13" s="288">
        <v>169459</v>
      </c>
      <c r="J13" s="288">
        <v>202769</v>
      </c>
      <c r="K13" s="288"/>
      <c r="L13" s="334">
        <v>38582</v>
      </c>
      <c r="M13" s="334">
        <v>40692</v>
      </c>
      <c r="N13" s="334">
        <v>42333</v>
      </c>
      <c r="O13" s="334">
        <v>44935</v>
      </c>
      <c r="P13" s="305">
        <v>48412</v>
      </c>
      <c r="Q13" s="305">
        <v>54129</v>
      </c>
      <c r="R13" s="305">
        <v>63488</v>
      </c>
      <c r="S13" s="305">
        <v>70647</v>
      </c>
      <c r="T13" s="305">
        <v>69980</v>
      </c>
    </row>
    <row r="14" spans="1:20" ht="15.75" customHeight="1" x14ac:dyDescent="0.25">
      <c r="A14" s="294" t="s">
        <v>31</v>
      </c>
      <c r="B14" s="288">
        <v>143038</v>
      </c>
      <c r="C14" s="288">
        <v>135121</v>
      </c>
      <c r="D14" s="288">
        <v>145795</v>
      </c>
      <c r="E14" s="288">
        <v>138320</v>
      </c>
      <c r="F14" s="288">
        <v>153183</v>
      </c>
      <c r="G14" s="288">
        <v>169307</v>
      </c>
      <c r="H14" s="288">
        <v>164715</v>
      </c>
      <c r="I14" s="288">
        <v>179900</v>
      </c>
      <c r="J14" s="288">
        <v>180916</v>
      </c>
      <c r="K14" s="288"/>
      <c r="L14" s="334">
        <v>32029</v>
      </c>
      <c r="M14" s="334">
        <v>30573</v>
      </c>
      <c r="N14" s="334">
        <v>28642</v>
      </c>
      <c r="O14" s="334">
        <v>28143</v>
      </c>
      <c r="P14" s="305">
        <v>27828</v>
      </c>
      <c r="Q14" s="305">
        <v>28892</v>
      </c>
      <c r="R14" s="305">
        <v>32701</v>
      </c>
      <c r="S14" s="305">
        <v>32022</v>
      </c>
      <c r="T14" s="305">
        <v>30518</v>
      </c>
    </row>
    <row r="15" spans="1:20" ht="15.75" customHeight="1" x14ac:dyDescent="0.25">
      <c r="A15" s="294" t="s">
        <v>8</v>
      </c>
      <c r="B15" s="288">
        <v>1109162</v>
      </c>
      <c r="C15" s="288">
        <v>1048613</v>
      </c>
      <c r="D15" s="288">
        <v>1135199</v>
      </c>
      <c r="E15" s="288">
        <v>1036151</v>
      </c>
      <c r="F15" s="288">
        <v>1028558</v>
      </c>
      <c r="G15" s="288">
        <v>1083029</v>
      </c>
      <c r="H15" s="288">
        <v>1056397</v>
      </c>
      <c r="I15" s="288">
        <v>1099508</v>
      </c>
      <c r="J15" s="288">
        <v>1165245</v>
      </c>
      <c r="K15" s="288"/>
      <c r="L15" s="334">
        <v>184181</v>
      </c>
      <c r="M15" s="334">
        <v>167677</v>
      </c>
      <c r="N15" s="334">
        <v>163288</v>
      </c>
      <c r="O15" s="334">
        <v>162396</v>
      </c>
      <c r="P15" s="305">
        <v>159508</v>
      </c>
      <c r="Q15" s="305">
        <v>158236</v>
      </c>
      <c r="R15" s="305">
        <v>167900</v>
      </c>
      <c r="S15" s="305">
        <v>174239</v>
      </c>
      <c r="T15" s="305">
        <v>173905</v>
      </c>
    </row>
    <row r="16" spans="1:20" ht="16.5" customHeight="1" x14ac:dyDescent="0.25">
      <c r="A16" s="294" t="s">
        <v>16</v>
      </c>
      <c r="B16" s="288">
        <v>174877</v>
      </c>
      <c r="C16" s="288">
        <v>192857</v>
      </c>
      <c r="D16" s="288">
        <v>222813</v>
      </c>
      <c r="E16" s="288">
        <v>224547</v>
      </c>
      <c r="F16" s="288">
        <v>288392</v>
      </c>
      <c r="G16" s="288">
        <v>274479</v>
      </c>
      <c r="H16" s="288">
        <v>266505</v>
      </c>
      <c r="I16" s="288">
        <v>294912</v>
      </c>
      <c r="J16" s="288">
        <v>312533</v>
      </c>
      <c r="K16" s="288"/>
      <c r="L16" s="334">
        <v>22245</v>
      </c>
      <c r="M16" s="334">
        <v>20885</v>
      </c>
      <c r="N16" s="334">
        <v>26074</v>
      </c>
      <c r="O16" s="334">
        <v>27623</v>
      </c>
      <c r="P16" s="305">
        <v>29768</v>
      </c>
      <c r="Q16" s="305">
        <v>29640</v>
      </c>
      <c r="R16" s="305">
        <v>30327</v>
      </c>
      <c r="S16" s="305">
        <v>32710</v>
      </c>
      <c r="T16" s="305">
        <v>38421</v>
      </c>
    </row>
    <row r="17" spans="1:20" ht="16.5" customHeight="1" x14ac:dyDescent="0.25">
      <c r="A17" s="294" t="s">
        <v>3</v>
      </c>
      <c r="B17" s="288">
        <v>151238</v>
      </c>
      <c r="C17" s="288">
        <v>152958</v>
      </c>
      <c r="D17" s="288">
        <v>166064</v>
      </c>
      <c r="E17" s="288">
        <v>163249</v>
      </c>
      <c r="F17" s="288">
        <v>196030</v>
      </c>
      <c r="G17" s="288">
        <v>180253</v>
      </c>
      <c r="H17" s="288">
        <v>178220</v>
      </c>
      <c r="I17" s="288">
        <v>197450</v>
      </c>
      <c r="J17" s="288">
        <v>229367</v>
      </c>
      <c r="K17" s="288"/>
      <c r="L17" s="334">
        <v>52657</v>
      </c>
      <c r="M17" s="334">
        <v>54809</v>
      </c>
      <c r="N17" s="334">
        <v>62989</v>
      </c>
      <c r="O17" s="334">
        <v>67794</v>
      </c>
      <c r="P17" s="305">
        <v>66610</v>
      </c>
      <c r="Q17" s="305">
        <v>65776</v>
      </c>
      <c r="R17" s="305">
        <v>68118</v>
      </c>
      <c r="S17" s="305">
        <v>68584</v>
      </c>
      <c r="T17" s="305">
        <v>68401</v>
      </c>
    </row>
    <row r="18" spans="1:20" ht="16.5" customHeight="1" x14ac:dyDescent="0.25">
      <c r="A18" s="294" t="s">
        <v>9</v>
      </c>
      <c r="B18" s="288">
        <v>679076</v>
      </c>
      <c r="C18" s="288">
        <v>702218</v>
      </c>
      <c r="D18" s="288">
        <v>730350</v>
      </c>
      <c r="E18" s="288">
        <v>747501</v>
      </c>
      <c r="F18" s="288">
        <v>741852</v>
      </c>
      <c r="G18" s="288">
        <v>735274</v>
      </c>
      <c r="H18" s="288">
        <v>765209</v>
      </c>
      <c r="I18" s="288">
        <v>808619</v>
      </c>
      <c r="J18" s="288">
        <v>886549</v>
      </c>
      <c r="K18" s="288"/>
      <c r="L18" s="334">
        <v>187430</v>
      </c>
      <c r="M18" s="334">
        <v>189093</v>
      </c>
      <c r="N18" s="334">
        <v>194002</v>
      </c>
      <c r="O18" s="334">
        <v>199609</v>
      </c>
      <c r="P18" s="305">
        <v>209363</v>
      </c>
      <c r="Q18" s="305">
        <v>209815</v>
      </c>
      <c r="R18" s="305">
        <v>203732</v>
      </c>
      <c r="S18" s="305">
        <v>221507</v>
      </c>
      <c r="T18" s="305">
        <v>213734</v>
      </c>
    </row>
    <row r="19" spans="1:20" ht="16.5" customHeight="1" x14ac:dyDescent="0.25">
      <c r="A19" s="293" t="s">
        <v>276</v>
      </c>
      <c r="B19" s="288">
        <v>677798</v>
      </c>
      <c r="C19" s="288">
        <v>603732</v>
      </c>
      <c r="D19" s="288">
        <v>653290</v>
      </c>
      <c r="E19" s="288">
        <v>615670</v>
      </c>
      <c r="F19" s="288">
        <v>643586</v>
      </c>
      <c r="G19" s="288">
        <v>643024</v>
      </c>
      <c r="H19" s="288">
        <v>670867</v>
      </c>
      <c r="I19" s="288">
        <v>423827</v>
      </c>
      <c r="J19" s="288">
        <v>723076</v>
      </c>
      <c r="K19" s="288"/>
      <c r="L19" s="334">
        <v>207681</v>
      </c>
      <c r="M19" s="334">
        <v>215027</v>
      </c>
      <c r="N19" s="334">
        <v>220171</v>
      </c>
      <c r="O19" s="334">
        <v>221454</v>
      </c>
      <c r="P19" s="305">
        <v>230262</v>
      </c>
      <c r="Q19" s="305">
        <v>251936</v>
      </c>
      <c r="R19" s="305">
        <v>265752</v>
      </c>
      <c r="S19" s="305">
        <v>73668</v>
      </c>
      <c r="T19" s="305">
        <v>256173</v>
      </c>
    </row>
    <row r="20" spans="1:20" ht="16.5" customHeight="1" x14ac:dyDescent="0.25">
      <c r="A20" s="293" t="s">
        <v>275</v>
      </c>
      <c r="B20" s="288">
        <v>904784</v>
      </c>
      <c r="C20" s="288">
        <v>868830</v>
      </c>
      <c r="D20" s="288">
        <v>879564</v>
      </c>
      <c r="E20" s="288">
        <v>836592</v>
      </c>
      <c r="F20" s="288">
        <v>911798</v>
      </c>
      <c r="G20" s="288">
        <v>946177</v>
      </c>
      <c r="H20" s="288">
        <v>950106</v>
      </c>
      <c r="I20" s="288">
        <v>783635</v>
      </c>
      <c r="J20" s="288">
        <v>1026147</v>
      </c>
      <c r="K20" s="288"/>
      <c r="L20" s="334">
        <v>201916</v>
      </c>
      <c r="M20" s="334">
        <v>189913</v>
      </c>
      <c r="N20" s="334">
        <v>174745</v>
      </c>
      <c r="O20" s="334">
        <v>163201</v>
      </c>
      <c r="P20" s="305">
        <v>175195</v>
      </c>
      <c r="Q20" s="305">
        <v>186752</v>
      </c>
      <c r="R20" s="305">
        <v>210427</v>
      </c>
      <c r="S20" s="305">
        <v>213276</v>
      </c>
      <c r="T20" s="305">
        <v>202349</v>
      </c>
    </row>
    <row r="21" spans="1:20" ht="16.5" customHeight="1" x14ac:dyDescent="0.25">
      <c r="A21" s="293" t="s">
        <v>10</v>
      </c>
      <c r="B21" s="288">
        <v>358994</v>
      </c>
      <c r="C21" s="288">
        <v>368807</v>
      </c>
      <c r="D21" s="288">
        <v>377690</v>
      </c>
      <c r="E21" s="288">
        <v>378084</v>
      </c>
      <c r="F21" s="288">
        <v>399841</v>
      </c>
      <c r="G21" s="288">
        <v>406599</v>
      </c>
      <c r="H21" s="288">
        <v>411055</v>
      </c>
      <c r="I21" s="288">
        <v>308897</v>
      </c>
      <c r="J21" s="288">
        <v>442143</v>
      </c>
      <c r="K21" s="288"/>
      <c r="L21" s="334">
        <v>58036</v>
      </c>
      <c r="M21" s="334">
        <v>61199</v>
      </c>
      <c r="N21" s="334">
        <v>59093</v>
      </c>
      <c r="O21" s="334">
        <v>54993</v>
      </c>
      <c r="P21" s="305">
        <v>59890</v>
      </c>
      <c r="Q21" s="305">
        <v>65974</v>
      </c>
      <c r="R21" s="305">
        <v>67197</v>
      </c>
      <c r="S21" s="305">
        <v>87487</v>
      </c>
      <c r="T21" s="305">
        <v>69734</v>
      </c>
    </row>
    <row r="22" spans="1:20" ht="16.5" customHeight="1" x14ac:dyDescent="0.25">
      <c r="A22" s="293" t="s">
        <v>17</v>
      </c>
      <c r="B22" s="288">
        <v>702045</v>
      </c>
      <c r="C22" s="288">
        <v>659497</v>
      </c>
      <c r="D22" s="288">
        <v>703760</v>
      </c>
      <c r="E22" s="288">
        <v>662505</v>
      </c>
      <c r="F22" s="288">
        <v>740866</v>
      </c>
      <c r="G22" s="288">
        <v>743279</v>
      </c>
      <c r="H22" s="288">
        <v>816036</v>
      </c>
      <c r="I22" s="288">
        <v>250606</v>
      </c>
      <c r="J22" s="288">
        <v>874394</v>
      </c>
      <c r="K22" s="288"/>
      <c r="L22" s="334">
        <v>232467</v>
      </c>
      <c r="M22" s="334">
        <v>239244</v>
      </c>
      <c r="N22" s="334">
        <v>235249</v>
      </c>
      <c r="O22" s="334">
        <v>225858</v>
      </c>
      <c r="P22" s="305">
        <v>222913</v>
      </c>
      <c r="Q22" s="305">
        <v>225350</v>
      </c>
      <c r="R22" s="305">
        <v>219483</v>
      </c>
      <c r="S22" s="305">
        <v>78514</v>
      </c>
      <c r="T22" s="305">
        <v>204707</v>
      </c>
    </row>
    <row r="23" spans="1:20" ht="16.5" customHeight="1" x14ac:dyDescent="0.25">
      <c r="A23" s="293" t="s">
        <v>4</v>
      </c>
      <c r="B23" s="288">
        <v>271934</v>
      </c>
      <c r="C23" s="288">
        <v>301010</v>
      </c>
      <c r="D23" s="288">
        <v>339145</v>
      </c>
      <c r="E23" s="288">
        <v>337381</v>
      </c>
      <c r="F23" s="288">
        <v>365772</v>
      </c>
      <c r="G23" s="288">
        <v>335643</v>
      </c>
      <c r="H23" s="288">
        <v>311620</v>
      </c>
      <c r="I23" s="288">
        <v>1864921</v>
      </c>
      <c r="J23" s="288">
        <v>297687</v>
      </c>
      <c r="K23" s="288"/>
      <c r="L23" s="334">
        <v>64982</v>
      </c>
      <c r="M23" s="334">
        <v>73588</v>
      </c>
      <c r="N23" s="334">
        <v>79726</v>
      </c>
      <c r="O23" s="334">
        <v>83488</v>
      </c>
      <c r="P23" s="305">
        <v>82699</v>
      </c>
      <c r="Q23" s="305">
        <v>78853</v>
      </c>
      <c r="R23" s="305">
        <v>84539</v>
      </c>
      <c r="S23" s="305">
        <v>355914</v>
      </c>
      <c r="T23" s="305">
        <v>75268</v>
      </c>
    </row>
    <row r="24" spans="1:20" ht="16.5" customHeight="1" x14ac:dyDescent="0.25">
      <c r="A24" s="293" t="s">
        <v>7</v>
      </c>
      <c r="B24" s="288">
        <v>211414</v>
      </c>
      <c r="C24" s="288">
        <v>204927</v>
      </c>
      <c r="D24" s="288">
        <v>223471</v>
      </c>
      <c r="E24" s="288">
        <v>221253</v>
      </c>
      <c r="F24" s="288">
        <v>245809</v>
      </c>
      <c r="G24" s="288">
        <v>236489</v>
      </c>
      <c r="H24" s="288">
        <v>248281</v>
      </c>
      <c r="I24" s="288">
        <v>764624</v>
      </c>
      <c r="J24" s="288">
        <v>304191</v>
      </c>
      <c r="K24" s="288"/>
      <c r="L24" s="334">
        <v>58873</v>
      </c>
      <c r="M24" s="334">
        <v>58165</v>
      </c>
      <c r="N24" s="334">
        <v>58138</v>
      </c>
      <c r="O24" s="334">
        <v>62170</v>
      </c>
      <c r="P24" s="305">
        <v>65641</v>
      </c>
      <c r="Q24" s="305">
        <v>69405</v>
      </c>
      <c r="R24" s="305">
        <v>75184</v>
      </c>
      <c r="S24" s="305">
        <v>412042</v>
      </c>
      <c r="T24" s="305">
        <v>75089</v>
      </c>
    </row>
    <row r="25" spans="1:20" ht="16.5" customHeight="1" x14ac:dyDescent="0.25">
      <c r="A25" s="293" t="s">
        <v>18</v>
      </c>
      <c r="B25" s="288">
        <v>1527599</v>
      </c>
      <c r="C25" s="288">
        <v>1427809</v>
      </c>
      <c r="D25" s="288">
        <v>1586394</v>
      </c>
      <c r="E25" s="288">
        <v>1654484</v>
      </c>
      <c r="F25" s="288">
        <v>1949064</v>
      </c>
      <c r="G25" s="288">
        <v>1786468</v>
      </c>
      <c r="H25" s="288">
        <v>1798797</v>
      </c>
      <c r="I25" s="288">
        <v>422598</v>
      </c>
      <c r="J25" s="288">
        <v>2422352</v>
      </c>
      <c r="K25" s="288"/>
      <c r="L25" s="334">
        <v>286471</v>
      </c>
      <c r="M25" s="334">
        <v>294179</v>
      </c>
      <c r="N25" s="334">
        <v>303326</v>
      </c>
      <c r="O25" s="334">
        <v>315774</v>
      </c>
      <c r="P25" s="305">
        <v>327113</v>
      </c>
      <c r="Q25" s="305">
        <v>319833</v>
      </c>
      <c r="R25" s="305">
        <v>312841</v>
      </c>
      <c r="S25" s="305">
        <v>198795</v>
      </c>
      <c r="T25" s="305">
        <v>346606</v>
      </c>
    </row>
    <row r="26" spans="1:20" ht="16.5" customHeight="1" x14ac:dyDescent="0.25">
      <c r="A26" s="294" t="s">
        <v>264</v>
      </c>
      <c r="B26" s="288">
        <v>727746</v>
      </c>
      <c r="C26" s="288">
        <v>708589</v>
      </c>
      <c r="D26" s="288">
        <v>746782</v>
      </c>
      <c r="E26" s="288">
        <v>709545</v>
      </c>
      <c r="F26" s="288">
        <v>769327</v>
      </c>
      <c r="G26" s="288">
        <v>742945</v>
      </c>
      <c r="H26" s="288">
        <v>733106</v>
      </c>
      <c r="I26" s="288">
        <v>496453</v>
      </c>
      <c r="J26" s="288">
        <v>896770</v>
      </c>
      <c r="K26" s="288"/>
      <c r="L26" s="334">
        <v>310353</v>
      </c>
      <c r="M26" s="334">
        <v>315036</v>
      </c>
      <c r="N26" s="334">
        <v>333841</v>
      </c>
      <c r="O26" s="334">
        <v>366649</v>
      </c>
      <c r="P26" s="305">
        <v>359599</v>
      </c>
      <c r="Q26" s="305">
        <v>381723</v>
      </c>
      <c r="R26" s="305">
        <v>391664</v>
      </c>
      <c r="S26" s="305">
        <v>151975</v>
      </c>
      <c r="T26" s="305">
        <v>412883</v>
      </c>
    </row>
    <row r="27" spans="1:20" ht="16.5" customHeight="1" x14ac:dyDescent="0.25">
      <c r="A27" s="294" t="s">
        <v>266</v>
      </c>
      <c r="B27" s="288">
        <v>381071</v>
      </c>
      <c r="C27" s="288">
        <v>365714</v>
      </c>
      <c r="D27" s="288">
        <v>388219</v>
      </c>
      <c r="E27" s="288">
        <v>380264</v>
      </c>
      <c r="F27" s="288">
        <v>388864</v>
      </c>
      <c r="G27" s="288">
        <v>413503</v>
      </c>
      <c r="H27" s="288">
        <v>425493</v>
      </c>
      <c r="I27" s="288">
        <v>221921</v>
      </c>
      <c r="J27" s="288">
        <v>519201</v>
      </c>
      <c r="K27" s="288"/>
      <c r="L27" s="334">
        <v>168677</v>
      </c>
      <c r="M27" s="334">
        <v>173752</v>
      </c>
      <c r="N27" s="334">
        <v>177098</v>
      </c>
      <c r="O27" s="334">
        <v>167229</v>
      </c>
      <c r="P27" s="305">
        <v>186652</v>
      </c>
      <c r="Q27" s="305">
        <v>181466</v>
      </c>
      <c r="R27" s="305">
        <v>176693</v>
      </c>
      <c r="S27" s="305">
        <v>78087</v>
      </c>
      <c r="T27" s="305">
        <v>199760</v>
      </c>
    </row>
    <row r="28" spans="1:20" ht="16.5" customHeight="1" x14ac:dyDescent="0.25">
      <c r="A28" s="294" t="s">
        <v>19</v>
      </c>
      <c r="B28" s="288">
        <v>411510</v>
      </c>
      <c r="C28" s="288">
        <v>413083</v>
      </c>
      <c r="D28" s="288">
        <v>435188</v>
      </c>
      <c r="E28" s="288">
        <v>415906</v>
      </c>
      <c r="F28" s="288">
        <v>434295</v>
      </c>
      <c r="G28" s="288">
        <v>426180</v>
      </c>
      <c r="H28" s="288">
        <v>447306</v>
      </c>
      <c r="I28" s="288">
        <v>232493</v>
      </c>
      <c r="J28" s="288">
        <v>654391</v>
      </c>
      <c r="K28" s="288"/>
      <c r="L28" s="334">
        <v>119837</v>
      </c>
      <c r="M28" s="334">
        <v>125735</v>
      </c>
      <c r="N28" s="334">
        <v>125698</v>
      </c>
      <c r="O28" s="334">
        <v>123851</v>
      </c>
      <c r="P28" s="305">
        <v>128955</v>
      </c>
      <c r="Q28" s="305">
        <v>133269</v>
      </c>
      <c r="R28" s="305">
        <v>140225</v>
      </c>
      <c r="S28" s="305">
        <v>48301</v>
      </c>
      <c r="T28" s="305">
        <v>150039</v>
      </c>
    </row>
    <row r="29" spans="1:20" ht="16.5" customHeight="1" x14ac:dyDescent="0.25">
      <c r="A29" s="294" t="s">
        <v>5</v>
      </c>
      <c r="B29" s="288">
        <v>278548</v>
      </c>
      <c r="C29" s="288">
        <v>280684</v>
      </c>
      <c r="D29" s="288">
        <v>314373</v>
      </c>
      <c r="E29" s="288">
        <v>305803</v>
      </c>
      <c r="F29" s="288">
        <v>320333</v>
      </c>
      <c r="G29" s="288">
        <v>332433</v>
      </c>
      <c r="H29" s="288">
        <v>308600</v>
      </c>
      <c r="I29" s="288">
        <v>1460309</v>
      </c>
      <c r="J29" s="288">
        <v>367301</v>
      </c>
      <c r="K29" s="288"/>
      <c r="L29" s="334">
        <v>58842</v>
      </c>
      <c r="M29" s="334">
        <v>57169</v>
      </c>
      <c r="N29" s="334">
        <v>59702</v>
      </c>
      <c r="O29" s="334">
        <v>60215</v>
      </c>
      <c r="P29" s="305">
        <v>67194</v>
      </c>
      <c r="Q29" s="305">
        <v>73156</v>
      </c>
      <c r="R29" s="305">
        <v>77317</v>
      </c>
      <c r="S29" s="305">
        <v>255743</v>
      </c>
      <c r="T29" s="305">
        <v>75943</v>
      </c>
    </row>
    <row r="30" spans="1:20" ht="16.5" customHeight="1" x14ac:dyDescent="0.25">
      <c r="A30" s="294" t="s">
        <v>20</v>
      </c>
      <c r="B30" s="288">
        <v>174352</v>
      </c>
      <c r="C30" s="288">
        <v>168174</v>
      </c>
      <c r="D30" s="288">
        <v>194560</v>
      </c>
      <c r="E30" s="288">
        <v>192054</v>
      </c>
      <c r="F30" s="288">
        <v>233703</v>
      </c>
      <c r="G30" s="288">
        <v>218878</v>
      </c>
      <c r="H30" s="288">
        <v>215891</v>
      </c>
      <c r="I30" s="288">
        <v>120654</v>
      </c>
      <c r="J30" s="288">
        <v>342040</v>
      </c>
      <c r="K30" s="288"/>
      <c r="L30" s="334">
        <v>40813</v>
      </c>
      <c r="M30" s="334">
        <v>34562</v>
      </c>
      <c r="N30" s="334">
        <v>38193</v>
      </c>
      <c r="O30" s="334">
        <v>37541</v>
      </c>
      <c r="P30" s="305">
        <v>41183</v>
      </c>
      <c r="Q30" s="305">
        <v>44080</v>
      </c>
      <c r="R30" s="305">
        <v>47651</v>
      </c>
      <c r="S30" s="305">
        <v>69977</v>
      </c>
      <c r="T30" s="305">
        <v>55495</v>
      </c>
    </row>
    <row r="31" spans="1:20" ht="16.5" customHeight="1" x14ac:dyDescent="0.25">
      <c r="A31" s="294" t="s">
        <v>11</v>
      </c>
      <c r="B31" s="288">
        <v>1431904</v>
      </c>
      <c r="C31" s="288">
        <v>1346590</v>
      </c>
      <c r="D31" s="288">
        <v>1414495</v>
      </c>
      <c r="E31" s="288">
        <v>1401659</v>
      </c>
      <c r="F31" s="288">
        <v>1536405</v>
      </c>
      <c r="G31" s="288">
        <v>1499999</v>
      </c>
      <c r="H31" s="288">
        <v>1445287</v>
      </c>
      <c r="I31" s="288">
        <v>573528</v>
      </c>
      <c r="J31" s="288">
        <v>1470923</v>
      </c>
      <c r="K31" s="288"/>
      <c r="L31" s="334">
        <v>221043</v>
      </c>
      <c r="M31" s="334">
        <v>244942</v>
      </c>
      <c r="N31" s="334">
        <v>235962</v>
      </c>
      <c r="O31" s="334">
        <v>259367</v>
      </c>
      <c r="P31" s="305">
        <v>268146</v>
      </c>
      <c r="Q31" s="305">
        <v>262575</v>
      </c>
      <c r="R31" s="305">
        <v>261708</v>
      </c>
      <c r="S31" s="305">
        <v>136825</v>
      </c>
      <c r="T31" s="305">
        <v>242693</v>
      </c>
    </row>
    <row r="32" spans="1:20" ht="16.5" customHeight="1" x14ac:dyDescent="0.25">
      <c r="A32" s="294" t="s">
        <v>25</v>
      </c>
      <c r="B32" s="288">
        <v>153859</v>
      </c>
      <c r="C32" s="288">
        <v>158172</v>
      </c>
      <c r="D32" s="288">
        <v>160812</v>
      </c>
      <c r="E32" s="288">
        <v>113999</v>
      </c>
      <c r="F32" s="288">
        <v>121782</v>
      </c>
      <c r="G32" s="288">
        <v>106811</v>
      </c>
      <c r="H32" s="288">
        <v>94569</v>
      </c>
      <c r="I32" s="288">
        <v>255767</v>
      </c>
      <c r="J32" s="288">
        <v>222534</v>
      </c>
      <c r="K32" s="288"/>
      <c r="L32" s="334">
        <v>62056</v>
      </c>
      <c r="M32" s="334">
        <v>60105</v>
      </c>
      <c r="N32" s="334">
        <v>54849</v>
      </c>
      <c r="O32" s="334">
        <v>58786</v>
      </c>
      <c r="P32" s="305">
        <v>55581</v>
      </c>
      <c r="Q32" s="305">
        <v>63036</v>
      </c>
      <c r="R32" s="305">
        <v>70949</v>
      </c>
      <c r="S32" s="305">
        <v>107462</v>
      </c>
      <c r="T32" s="305">
        <v>72368</v>
      </c>
    </row>
    <row r="33" spans="1:28" ht="16.5" customHeight="1" x14ac:dyDescent="0.25">
      <c r="A33" s="294" t="s">
        <v>26</v>
      </c>
      <c r="B33" s="288">
        <v>478304</v>
      </c>
      <c r="C33" s="288">
        <v>461270</v>
      </c>
      <c r="D33" s="288">
        <v>518284</v>
      </c>
      <c r="E33" s="288">
        <v>523401</v>
      </c>
      <c r="F33" s="288">
        <v>587172</v>
      </c>
      <c r="G33" s="288">
        <v>554263</v>
      </c>
      <c r="H33" s="288">
        <v>561448</v>
      </c>
      <c r="I33" s="288">
        <v>289411</v>
      </c>
      <c r="J33" s="288">
        <v>587005</v>
      </c>
      <c r="K33" s="288"/>
      <c r="L33" s="334">
        <v>118453</v>
      </c>
      <c r="M33" s="334">
        <v>123639</v>
      </c>
      <c r="N33" s="334">
        <v>122941</v>
      </c>
      <c r="O33" s="334">
        <v>126383</v>
      </c>
      <c r="P33" s="305">
        <v>124108</v>
      </c>
      <c r="Q33" s="305">
        <v>120564</v>
      </c>
      <c r="R33" s="305">
        <v>125052</v>
      </c>
      <c r="S33" s="305">
        <v>69782</v>
      </c>
      <c r="T33" s="305">
        <v>125393</v>
      </c>
    </row>
    <row r="34" spans="1:28" ht="16.5" customHeight="1" x14ac:dyDescent="0.25">
      <c r="A34" s="294" t="s">
        <v>6</v>
      </c>
      <c r="B34" s="288">
        <v>222042</v>
      </c>
      <c r="C34" s="288">
        <v>199651</v>
      </c>
      <c r="D34" s="288">
        <v>172342</v>
      </c>
      <c r="E34" s="288">
        <v>194115</v>
      </c>
      <c r="F34" s="288">
        <v>221573</v>
      </c>
      <c r="G34" s="288">
        <v>216210</v>
      </c>
      <c r="H34" s="288">
        <v>221371</v>
      </c>
      <c r="I34" s="288">
        <v>474850</v>
      </c>
      <c r="J34" s="288">
        <v>304012</v>
      </c>
      <c r="K34" s="288"/>
      <c r="L34" s="334">
        <v>106194</v>
      </c>
      <c r="M34" s="334">
        <v>96939</v>
      </c>
      <c r="N34" s="334">
        <v>91466</v>
      </c>
      <c r="O34" s="334">
        <v>95459</v>
      </c>
      <c r="P34" s="305">
        <v>94597</v>
      </c>
      <c r="Q34" s="305">
        <v>100813</v>
      </c>
      <c r="R34" s="305">
        <v>105670</v>
      </c>
      <c r="S34" s="305">
        <v>98140</v>
      </c>
      <c r="T34" s="305">
        <v>110264</v>
      </c>
    </row>
    <row r="35" spans="1:28" ht="16.5" customHeight="1" x14ac:dyDescent="0.25">
      <c r="A35" s="294" t="s">
        <v>32</v>
      </c>
      <c r="B35" s="288">
        <v>275728</v>
      </c>
      <c r="C35" s="288">
        <v>277989</v>
      </c>
      <c r="D35" s="288">
        <v>268382</v>
      </c>
      <c r="E35" s="288">
        <v>249818</v>
      </c>
      <c r="F35" s="288">
        <v>278734</v>
      </c>
      <c r="G35" s="288">
        <v>266563</v>
      </c>
      <c r="H35" s="288">
        <v>280146</v>
      </c>
      <c r="I35" s="288">
        <v>596400</v>
      </c>
      <c r="J35" s="288">
        <v>310251</v>
      </c>
      <c r="K35" s="288"/>
      <c r="L35" s="334">
        <v>64582</v>
      </c>
      <c r="M35" s="334">
        <v>65164</v>
      </c>
      <c r="N35" s="334">
        <v>63507</v>
      </c>
      <c r="O35" s="334">
        <v>63297</v>
      </c>
      <c r="P35" s="305">
        <v>64264</v>
      </c>
      <c r="Q35" s="305">
        <v>65621</v>
      </c>
      <c r="R35" s="305">
        <v>65637</v>
      </c>
      <c r="S35" s="305">
        <v>146438</v>
      </c>
      <c r="T35" s="305">
        <v>69598</v>
      </c>
    </row>
    <row r="36" spans="1:28" ht="16.5" customHeight="1" x14ac:dyDescent="0.25">
      <c r="A36" s="294" t="s">
        <v>12</v>
      </c>
      <c r="B36" s="288">
        <v>381879</v>
      </c>
      <c r="C36" s="288">
        <v>398636</v>
      </c>
      <c r="D36" s="288">
        <v>429957</v>
      </c>
      <c r="E36" s="288">
        <v>421155</v>
      </c>
      <c r="F36" s="288">
        <v>457496</v>
      </c>
      <c r="G36" s="288">
        <v>467506</v>
      </c>
      <c r="H36" s="288">
        <v>468342</v>
      </c>
      <c r="I36" s="288">
        <v>646193</v>
      </c>
      <c r="J36" s="288">
        <v>510052</v>
      </c>
      <c r="K36" s="288"/>
      <c r="L36" s="334">
        <v>69216</v>
      </c>
      <c r="M36" s="334">
        <v>71002</v>
      </c>
      <c r="N36" s="334">
        <v>72505</v>
      </c>
      <c r="O36" s="334">
        <v>71749</v>
      </c>
      <c r="P36" s="305">
        <v>80642</v>
      </c>
      <c r="Q36" s="305">
        <v>84832</v>
      </c>
      <c r="R36" s="305">
        <v>91013</v>
      </c>
      <c r="S36" s="305">
        <v>149350</v>
      </c>
      <c r="T36" s="305">
        <v>93985</v>
      </c>
    </row>
    <row r="37" spans="1:28" ht="16.5" customHeight="1" x14ac:dyDescent="0.25">
      <c r="A37" s="294" t="s">
        <v>23</v>
      </c>
      <c r="B37" s="288">
        <v>488277</v>
      </c>
      <c r="C37" s="288">
        <v>529254</v>
      </c>
      <c r="D37" s="288">
        <v>533168</v>
      </c>
      <c r="E37" s="288">
        <v>567420</v>
      </c>
      <c r="F37" s="288">
        <v>588448</v>
      </c>
      <c r="G37" s="288">
        <v>569173</v>
      </c>
      <c r="H37" s="288">
        <v>562492</v>
      </c>
      <c r="I37" s="288">
        <v>209875</v>
      </c>
      <c r="J37" s="288">
        <v>765935</v>
      </c>
      <c r="K37" s="288"/>
      <c r="L37" s="334">
        <v>138919</v>
      </c>
      <c r="M37" s="334">
        <v>138580</v>
      </c>
      <c r="N37" s="334">
        <v>136790</v>
      </c>
      <c r="O37" s="334">
        <v>151546</v>
      </c>
      <c r="P37" s="305">
        <v>144816</v>
      </c>
      <c r="Q37" s="305">
        <v>157014</v>
      </c>
      <c r="R37" s="305">
        <v>145666</v>
      </c>
      <c r="S37" s="305">
        <v>36920</v>
      </c>
      <c r="T37" s="305">
        <v>153025</v>
      </c>
    </row>
    <row r="38" spans="1:28" ht="16.5" customHeight="1" x14ac:dyDescent="0.25">
      <c r="A38" s="294" t="s">
        <v>24</v>
      </c>
      <c r="B38" s="288">
        <v>543763</v>
      </c>
      <c r="C38" s="288">
        <v>540604</v>
      </c>
      <c r="D38" s="288">
        <v>545393</v>
      </c>
      <c r="E38" s="288">
        <v>553203</v>
      </c>
      <c r="F38" s="288">
        <v>578073</v>
      </c>
      <c r="G38" s="288">
        <v>593283</v>
      </c>
      <c r="H38" s="288">
        <v>633469</v>
      </c>
      <c r="I38" s="288">
        <v>584278</v>
      </c>
      <c r="J38" s="288">
        <v>713043</v>
      </c>
      <c r="K38" s="288"/>
      <c r="L38" s="334">
        <v>113826</v>
      </c>
      <c r="M38" s="334">
        <v>129432</v>
      </c>
      <c r="N38" s="334">
        <v>137171</v>
      </c>
      <c r="O38" s="334">
        <v>140178</v>
      </c>
      <c r="P38" s="305">
        <v>142566</v>
      </c>
      <c r="Q38" s="305">
        <v>146241</v>
      </c>
      <c r="R38" s="305">
        <v>146114</v>
      </c>
      <c r="S38" s="305">
        <v>165079</v>
      </c>
      <c r="T38" s="305">
        <v>150490</v>
      </c>
    </row>
    <row r="39" spans="1:28" ht="16.5" customHeight="1" x14ac:dyDescent="0.25">
      <c r="A39" s="294" t="s">
        <v>27</v>
      </c>
      <c r="B39" s="288">
        <v>152713</v>
      </c>
      <c r="C39" s="288">
        <v>150714</v>
      </c>
      <c r="D39" s="288">
        <v>158421</v>
      </c>
      <c r="E39" s="288">
        <v>157702</v>
      </c>
      <c r="F39" s="288">
        <v>198252</v>
      </c>
      <c r="G39" s="288">
        <v>180520</v>
      </c>
      <c r="H39" s="288">
        <v>193202</v>
      </c>
      <c r="I39" s="288">
        <v>125111</v>
      </c>
      <c r="J39" s="288">
        <v>315831</v>
      </c>
      <c r="K39" s="288"/>
      <c r="L39" s="334">
        <v>28112</v>
      </c>
      <c r="M39" s="334">
        <v>28168</v>
      </c>
      <c r="N39" s="334">
        <v>27211</v>
      </c>
      <c r="O39" s="334">
        <v>27736</v>
      </c>
      <c r="P39" s="305">
        <v>28661</v>
      </c>
      <c r="Q39" s="305">
        <v>32885</v>
      </c>
      <c r="R39" s="305">
        <v>35634</v>
      </c>
      <c r="S39" s="305">
        <v>44608</v>
      </c>
      <c r="T39" s="305">
        <v>36017</v>
      </c>
    </row>
    <row r="40" spans="1:28" ht="16.5" customHeight="1" x14ac:dyDescent="0.25">
      <c r="A40" s="294" t="s">
        <v>13</v>
      </c>
      <c r="B40" s="288">
        <v>530742</v>
      </c>
      <c r="C40" s="288">
        <v>491162</v>
      </c>
      <c r="D40" s="288">
        <v>505173</v>
      </c>
      <c r="E40" s="288">
        <v>497388</v>
      </c>
      <c r="F40" s="288">
        <v>580447</v>
      </c>
      <c r="G40" s="288">
        <v>601558</v>
      </c>
      <c r="H40" s="288">
        <v>584948</v>
      </c>
      <c r="I40" s="288">
        <v>506310</v>
      </c>
      <c r="J40" s="288">
        <v>620889</v>
      </c>
      <c r="K40" s="288"/>
      <c r="L40" s="334">
        <v>127999</v>
      </c>
      <c r="M40" s="334">
        <v>152779</v>
      </c>
      <c r="N40" s="334">
        <v>154887</v>
      </c>
      <c r="O40" s="334">
        <v>153967</v>
      </c>
      <c r="P40" s="305">
        <v>147405</v>
      </c>
      <c r="Q40" s="305">
        <v>153339</v>
      </c>
      <c r="R40" s="305">
        <v>164514</v>
      </c>
      <c r="S40" s="305">
        <v>150682</v>
      </c>
      <c r="T40" s="305">
        <v>167566</v>
      </c>
    </row>
    <row r="41" spans="1:28" ht="16.5" customHeight="1" x14ac:dyDescent="0.25">
      <c r="A41" s="294" t="s">
        <v>28</v>
      </c>
      <c r="B41" s="288">
        <v>118462</v>
      </c>
      <c r="C41" s="288">
        <v>113825</v>
      </c>
      <c r="D41" s="288">
        <v>123076</v>
      </c>
      <c r="E41" s="288">
        <v>119332</v>
      </c>
      <c r="F41" s="288">
        <v>126626</v>
      </c>
      <c r="G41" s="288">
        <v>116955</v>
      </c>
      <c r="H41" s="288">
        <v>120846</v>
      </c>
      <c r="I41" s="288">
        <v>615040</v>
      </c>
      <c r="J41" s="288">
        <v>174801</v>
      </c>
      <c r="K41" s="288"/>
      <c r="L41" s="334">
        <v>46591</v>
      </c>
      <c r="M41" s="334">
        <v>45723</v>
      </c>
      <c r="N41" s="334">
        <v>42826</v>
      </c>
      <c r="O41" s="334">
        <v>42383</v>
      </c>
      <c r="P41" s="305">
        <v>41210</v>
      </c>
      <c r="Q41" s="305">
        <v>40363</v>
      </c>
      <c r="R41" s="305">
        <v>44891</v>
      </c>
      <c r="S41" s="305">
        <v>149517</v>
      </c>
      <c r="T41" s="305">
        <v>43554</v>
      </c>
    </row>
    <row r="42" spans="1:28" ht="16.5" customHeight="1" x14ac:dyDescent="0.25">
      <c r="A42" s="294" t="s">
        <v>29</v>
      </c>
      <c r="B42" s="288">
        <v>497534</v>
      </c>
      <c r="C42" s="288">
        <v>502011</v>
      </c>
      <c r="D42" s="288">
        <v>526263</v>
      </c>
      <c r="E42" s="288">
        <v>497770</v>
      </c>
      <c r="F42" s="288">
        <v>558042</v>
      </c>
      <c r="G42" s="288">
        <v>537805</v>
      </c>
      <c r="H42" s="288">
        <v>508001</v>
      </c>
      <c r="I42" s="288">
        <v>329242</v>
      </c>
      <c r="J42" s="288">
        <v>623196</v>
      </c>
      <c r="K42" s="288"/>
      <c r="L42" s="334">
        <v>133371</v>
      </c>
      <c r="M42" s="334">
        <v>139853</v>
      </c>
      <c r="N42" s="334">
        <v>149588</v>
      </c>
      <c r="O42" s="334">
        <v>169272</v>
      </c>
      <c r="P42" s="305">
        <v>154445</v>
      </c>
      <c r="Q42" s="305">
        <v>152289</v>
      </c>
      <c r="R42" s="305">
        <v>155491</v>
      </c>
      <c r="S42" s="305">
        <v>148860</v>
      </c>
      <c r="T42" s="305">
        <v>154530</v>
      </c>
    </row>
    <row r="43" spans="1:28" ht="16.5" customHeight="1" x14ac:dyDescent="0.25">
      <c r="A43" s="294" t="s">
        <v>30</v>
      </c>
      <c r="B43" s="288">
        <v>462542</v>
      </c>
      <c r="C43" s="288">
        <v>447143</v>
      </c>
      <c r="D43" s="288">
        <v>480116</v>
      </c>
      <c r="E43" s="288">
        <v>474408</v>
      </c>
      <c r="F43" s="288">
        <v>552965</v>
      </c>
      <c r="G43" s="288">
        <v>532266</v>
      </c>
      <c r="H43" s="288">
        <v>560367</v>
      </c>
      <c r="I43" s="288">
        <v>324780</v>
      </c>
      <c r="J43" s="288">
        <v>781964</v>
      </c>
      <c r="K43" s="288"/>
      <c r="L43" s="334">
        <v>147774</v>
      </c>
      <c r="M43" s="334">
        <v>143398</v>
      </c>
      <c r="N43" s="334">
        <v>142647</v>
      </c>
      <c r="O43" s="334">
        <v>145944</v>
      </c>
      <c r="P43" s="305">
        <v>139280</v>
      </c>
      <c r="Q43" s="305">
        <v>142944</v>
      </c>
      <c r="R43" s="305">
        <v>142614</v>
      </c>
      <c r="S43" s="305">
        <v>51212</v>
      </c>
      <c r="T43" s="305">
        <v>148056</v>
      </c>
    </row>
    <row r="44" spans="1:28" ht="16.5" customHeight="1" x14ac:dyDescent="0.25">
      <c r="A44" s="294" t="s">
        <v>33</v>
      </c>
      <c r="B44" s="288">
        <v>251515</v>
      </c>
      <c r="C44" s="288">
        <v>245649</v>
      </c>
      <c r="D44" s="288">
        <v>246381</v>
      </c>
      <c r="E44" s="288">
        <v>249092</v>
      </c>
      <c r="F44" s="288">
        <v>290633</v>
      </c>
      <c r="G44" s="288">
        <v>287817</v>
      </c>
      <c r="H44" s="288">
        <v>310661</v>
      </c>
      <c r="I44" s="288">
        <v>733162</v>
      </c>
      <c r="J44" s="288">
        <v>461765</v>
      </c>
      <c r="K44" s="288"/>
      <c r="L44" s="334">
        <v>107284</v>
      </c>
      <c r="M44" s="334">
        <v>124973</v>
      </c>
      <c r="N44" s="334">
        <v>138275</v>
      </c>
      <c r="O44" s="334">
        <v>141775</v>
      </c>
      <c r="P44" s="305">
        <v>134640</v>
      </c>
      <c r="Q44" s="305">
        <v>135078</v>
      </c>
      <c r="R44" s="305">
        <v>142462</v>
      </c>
      <c r="S44" s="305">
        <v>267066</v>
      </c>
      <c r="T44" s="305">
        <v>151640</v>
      </c>
    </row>
    <row r="45" spans="1:28" ht="16.5" customHeight="1" thickBot="1" x14ac:dyDescent="0.3">
      <c r="A45" s="307" t="s">
        <v>14</v>
      </c>
      <c r="B45" s="296">
        <v>236724</v>
      </c>
      <c r="C45" s="296">
        <v>226671</v>
      </c>
      <c r="D45" s="296">
        <v>241522</v>
      </c>
      <c r="E45" s="296">
        <v>228921</v>
      </c>
      <c r="F45" s="296">
        <v>254268</v>
      </c>
      <c r="G45" s="296">
        <v>278462</v>
      </c>
      <c r="H45" s="296">
        <v>294906</v>
      </c>
      <c r="I45" s="296">
        <v>992611</v>
      </c>
      <c r="J45" s="296">
        <v>287354</v>
      </c>
      <c r="K45" s="296"/>
      <c r="L45" s="296">
        <v>28786</v>
      </c>
      <c r="M45" s="296">
        <v>32787</v>
      </c>
      <c r="N45" s="296">
        <v>39605</v>
      </c>
      <c r="O45" s="296">
        <v>37972</v>
      </c>
      <c r="P45" s="296">
        <v>34623</v>
      </c>
      <c r="Q45" s="296">
        <v>38656</v>
      </c>
      <c r="R45" s="296">
        <v>48714</v>
      </c>
      <c r="S45" s="296">
        <v>205956</v>
      </c>
      <c r="T45" s="296">
        <v>46652</v>
      </c>
    </row>
    <row r="46" spans="1:28" ht="12.75" customHeight="1" x14ac:dyDescent="0.25">
      <c r="A46" s="493" t="s">
        <v>183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</row>
    <row r="47" spans="1:28" ht="14.25" customHeight="1" x14ac:dyDescent="0.25">
      <c r="A47" s="499" t="s">
        <v>2</v>
      </c>
      <c r="B47" s="499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Y47" s="300"/>
      <c r="Z47" s="300"/>
      <c r="AA47" s="300"/>
      <c r="AB47" s="300"/>
    </row>
    <row r="48" spans="1:28" x14ac:dyDescent="0.25">
      <c r="A48" s="520"/>
      <c r="B48" s="520"/>
      <c r="C48" s="520"/>
      <c r="D48" s="520"/>
      <c r="E48" s="520"/>
      <c r="F48" s="520"/>
      <c r="G48" s="520"/>
      <c r="H48" s="520"/>
      <c r="I48" s="520"/>
      <c r="J48" s="520"/>
    </row>
    <row r="49" spans="1:24" x14ac:dyDescent="0.25">
      <c r="A49" s="493"/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</row>
    <row r="50" spans="1:24" x14ac:dyDescent="0.25">
      <c r="A50" s="499"/>
      <c r="B50" s="499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</row>
    <row r="53" spans="1:24" x14ac:dyDescent="0.25">
      <c r="C53" s="262"/>
      <c r="D53" s="262"/>
      <c r="E53" s="262"/>
      <c r="F53" s="262"/>
      <c r="G53" s="262"/>
    </row>
    <row r="54" spans="1:24" x14ac:dyDescent="0.25">
      <c r="C54" s="262"/>
      <c r="D54" s="262"/>
      <c r="E54" s="262"/>
      <c r="F54" s="262"/>
      <c r="G54" s="262"/>
    </row>
    <row r="55" spans="1:24" x14ac:dyDescent="0.25">
      <c r="C55" s="262"/>
      <c r="D55" s="262"/>
      <c r="E55" s="262"/>
      <c r="F55" s="262"/>
      <c r="G55" s="262"/>
    </row>
    <row r="56" spans="1:24" x14ac:dyDescent="0.25">
      <c r="C56" s="262"/>
      <c r="D56" s="262"/>
      <c r="E56" s="262"/>
      <c r="F56" s="262"/>
      <c r="G56" s="262"/>
    </row>
    <row r="57" spans="1:24" x14ac:dyDescent="0.25">
      <c r="C57" s="262"/>
      <c r="D57" s="262"/>
      <c r="E57" s="262"/>
      <c r="F57" s="262"/>
      <c r="G57" s="262"/>
    </row>
    <row r="58" spans="1:24" x14ac:dyDescent="0.25">
      <c r="C58" s="262"/>
      <c r="D58" s="262"/>
      <c r="E58" s="262"/>
      <c r="F58" s="262"/>
      <c r="G58" s="262"/>
    </row>
    <row r="59" spans="1:24" x14ac:dyDescent="0.25">
      <c r="C59" s="262"/>
      <c r="D59" s="262"/>
      <c r="E59" s="262"/>
      <c r="F59" s="262"/>
      <c r="G59" s="262"/>
    </row>
    <row r="60" spans="1:24" x14ac:dyDescent="0.25">
      <c r="C60" s="262"/>
      <c r="D60" s="262"/>
      <c r="E60" s="262"/>
      <c r="F60" s="262"/>
      <c r="G60" s="262"/>
    </row>
    <row r="61" spans="1:24" x14ac:dyDescent="0.25">
      <c r="C61" s="262"/>
      <c r="D61" s="262"/>
      <c r="E61" s="262"/>
      <c r="F61" s="262"/>
      <c r="G61" s="262"/>
    </row>
    <row r="62" spans="1:24" x14ac:dyDescent="0.25">
      <c r="C62" s="262"/>
      <c r="D62" s="262"/>
      <c r="E62" s="262"/>
      <c r="F62" s="262"/>
      <c r="G62" s="262"/>
    </row>
    <row r="63" spans="1:24" x14ac:dyDescent="0.25">
      <c r="C63" s="262"/>
      <c r="D63" s="262"/>
      <c r="E63" s="262"/>
      <c r="F63" s="262"/>
      <c r="G63" s="262"/>
    </row>
    <row r="64" spans="1:24" x14ac:dyDescent="0.25">
      <c r="C64" s="262"/>
      <c r="D64" s="262"/>
      <c r="E64" s="262"/>
      <c r="F64" s="262"/>
      <c r="G64" s="262"/>
    </row>
    <row r="65" spans="3:7" x14ac:dyDescent="0.25">
      <c r="C65" s="262"/>
      <c r="D65" s="262"/>
      <c r="E65" s="262"/>
      <c r="F65" s="262"/>
      <c r="G65" s="262"/>
    </row>
    <row r="66" spans="3:7" x14ac:dyDescent="0.25">
      <c r="C66" s="262"/>
      <c r="D66" s="262"/>
      <c r="E66" s="262"/>
      <c r="F66" s="262"/>
      <c r="G66" s="262"/>
    </row>
    <row r="67" spans="3:7" x14ac:dyDescent="0.25">
      <c r="C67" s="262"/>
      <c r="D67" s="262"/>
      <c r="E67" s="262"/>
      <c r="F67" s="262"/>
      <c r="G67" s="262"/>
    </row>
    <row r="68" spans="3:7" x14ac:dyDescent="0.25">
      <c r="C68" s="262"/>
      <c r="D68" s="262"/>
      <c r="E68" s="262"/>
      <c r="F68" s="262"/>
      <c r="G68" s="262"/>
    </row>
    <row r="69" spans="3:7" x14ac:dyDescent="0.25">
      <c r="C69" s="262"/>
      <c r="D69" s="262"/>
      <c r="E69" s="262"/>
      <c r="F69" s="262"/>
      <c r="G69" s="262"/>
    </row>
    <row r="70" spans="3:7" x14ac:dyDescent="0.25">
      <c r="C70" s="262"/>
      <c r="D70" s="262"/>
      <c r="E70" s="262"/>
      <c r="F70" s="262"/>
      <c r="G70" s="262"/>
    </row>
    <row r="71" spans="3:7" x14ac:dyDescent="0.25">
      <c r="C71" s="262"/>
      <c r="D71" s="262"/>
      <c r="E71" s="262"/>
      <c r="F71" s="262"/>
      <c r="G71" s="262"/>
    </row>
    <row r="72" spans="3:7" x14ac:dyDescent="0.25">
      <c r="C72" s="262"/>
      <c r="D72" s="262"/>
      <c r="E72" s="262"/>
      <c r="F72" s="262"/>
      <c r="G72" s="262"/>
    </row>
    <row r="73" spans="3:7" x14ac:dyDescent="0.25">
      <c r="C73" s="262"/>
      <c r="D73" s="262"/>
      <c r="E73" s="262"/>
      <c r="F73" s="262"/>
      <c r="G73" s="262"/>
    </row>
    <row r="74" spans="3:7" x14ac:dyDescent="0.25">
      <c r="C74" s="262"/>
      <c r="D74" s="262"/>
      <c r="E74" s="262"/>
      <c r="F74" s="262"/>
      <c r="G74" s="262"/>
    </row>
    <row r="75" spans="3:7" x14ac:dyDescent="0.25">
      <c r="C75" s="262"/>
      <c r="D75" s="262"/>
      <c r="E75" s="262"/>
      <c r="F75" s="262"/>
      <c r="G75" s="262"/>
    </row>
    <row r="76" spans="3:7" x14ac:dyDescent="0.25">
      <c r="C76" s="262"/>
      <c r="D76" s="262"/>
      <c r="E76" s="262"/>
      <c r="F76" s="262"/>
      <c r="G76" s="262"/>
    </row>
    <row r="77" spans="3:7" x14ac:dyDescent="0.25">
      <c r="C77" s="262"/>
      <c r="D77" s="262"/>
      <c r="E77" s="262"/>
      <c r="F77" s="262"/>
      <c r="G77" s="262"/>
    </row>
    <row r="78" spans="3:7" x14ac:dyDescent="0.25">
      <c r="C78" s="262"/>
      <c r="D78" s="262"/>
      <c r="E78" s="262"/>
      <c r="F78" s="262"/>
      <c r="G78" s="262"/>
    </row>
    <row r="79" spans="3:7" x14ac:dyDescent="0.25">
      <c r="C79" s="262"/>
      <c r="D79" s="262"/>
      <c r="E79" s="262"/>
      <c r="F79" s="262"/>
      <c r="G79" s="262"/>
    </row>
    <row r="80" spans="3:7" x14ac:dyDescent="0.25">
      <c r="C80" s="262"/>
      <c r="D80" s="262"/>
      <c r="E80" s="262"/>
      <c r="F80" s="262"/>
      <c r="G80" s="262"/>
    </row>
    <row r="81" spans="3:7" x14ac:dyDescent="0.25">
      <c r="C81" s="262"/>
      <c r="D81" s="262"/>
      <c r="E81" s="262"/>
      <c r="F81" s="262"/>
      <c r="G81" s="262"/>
    </row>
    <row r="82" spans="3:7" x14ac:dyDescent="0.25">
      <c r="C82" s="262"/>
      <c r="D82" s="262"/>
      <c r="E82" s="262"/>
      <c r="F82" s="262"/>
      <c r="G82" s="262"/>
    </row>
    <row r="83" spans="3:7" x14ac:dyDescent="0.25">
      <c r="C83" s="262"/>
      <c r="D83" s="262"/>
      <c r="E83" s="262"/>
      <c r="F83" s="262"/>
      <c r="G83" s="262"/>
    </row>
    <row r="84" spans="3:7" x14ac:dyDescent="0.25">
      <c r="C84" s="262"/>
      <c r="D84" s="262"/>
      <c r="E84" s="262"/>
      <c r="F84" s="262"/>
      <c r="G84" s="262"/>
    </row>
    <row r="85" spans="3:7" x14ac:dyDescent="0.25">
      <c r="C85" s="262"/>
      <c r="D85" s="262"/>
      <c r="E85" s="262"/>
      <c r="F85" s="262"/>
      <c r="G85" s="262"/>
    </row>
    <row r="86" spans="3:7" x14ac:dyDescent="0.25">
      <c r="C86" s="262"/>
      <c r="D86" s="262"/>
      <c r="E86" s="262"/>
      <c r="F86" s="262"/>
      <c r="G86" s="262"/>
    </row>
    <row r="87" spans="3:7" x14ac:dyDescent="0.25">
      <c r="C87" s="262"/>
      <c r="D87" s="262"/>
      <c r="E87" s="262"/>
      <c r="F87" s="262"/>
      <c r="G87" s="262"/>
    </row>
    <row r="88" spans="3:7" x14ac:dyDescent="0.25">
      <c r="C88" s="262"/>
      <c r="D88" s="262"/>
      <c r="E88" s="262"/>
      <c r="F88" s="262"/>
      <c r="G88" s="262"/>
    </row>
    <row r="89" spans="3:7" x14ac:dyDescent="0.25">
      <c r="C89" s="262"/>
      <c r="D89" s="262"/>
      <c r="E89" s="262"/>
      <c r="F89" s="262"/>
      <c r="G89" s="262"/>
    </row>
    <row r="90" spans="3:7" x14ac:dyDescent="0.25">
      <c r="C90" s="262"/>
      <c r="D90" s="262"/>
      <c r="E90" s="262"/>
      <c r="F90" s="262"/>
      <c r="G90" s="262"/>
    </row>
    <row r="91" spans="3:7" x14ac:dyDescent="0.25">
      <c r="C91" s="262"/>
      <c r="D91" s="262"/>
      <c r="E91" s="262"/>
      <c r="F91" s="262"/>
      <c r="G91" s="262"/>
    </row>
    <row r="92" spans="3:7" x14ac:dyDescent="0.25">
      <c r="C92" s="262"/>
      <c r="D92" s="262"/>
      <c r="E92" s="262"/>
      <c r="F92" s="262"/>
      <c r="G92" s="262"/>
    </row>
    <row r="93" spans="3:7" x14ac:dyDescent="0.25">
      <c r="C93" s="262"/>
      <c r="D93" s="262"/>
      <c r="E93" s="262"/>
      <c r="F93" s="262"/>
      <c r="G93" s="262"/>
    </row>
    <row r="94" spans="3:7" x14ac:dyDescent="0.25">
      <c r="C94" s="262"/>
      <c r="D94" s="262"/>
      <c r="E94" s="262"/>
      <c r="F94" s="262"/>
      <c r="G94" s="262"/>
    </row>
  </sheetData>
  <mergeCells count="11">
    <mergeCell ref="A2:T2"/>
    <mergeCell ref="A46:X46"/>
    <mergeCell ref="A47:B47"/>
    <mergeCell ref="A49:X49"/>
    <mergeCell ref="A50:B50"/>
    <mergeCell ref="A3:Q3"/>
    <mergeCell ref="A5:A7"/>
    <mergeCell ref="B6:J6"/>
    <mergeCell ref="L6:T6"/>
    <mergeCell ref="A48:J48"/>
    <mergeCell ref="B5:T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.19685039370078741" header="0" footer="0"/>
  <pageSetup paperSize="119" scale="67" orientation="landscape" horizontalDpi="4294967292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16.44140625" style="41" customWidth="1"/>
    <col min="2" max="8" width="10.5546875" style="205" customWidth="1"/>
    <col min="9" max="9" width="2" style="205" customWidth="1"/>
    <col min="10" max="16" width="10" style="41" customWidth="1"/>
    <col min="17" max="16384" width="11.5546875" style="41"/>
  </cols>
  <sheetData>
    <row r="1" spans="1:16" s="123" customFormat="1" x14ac:dyDescent="0.25">
      <c r="A1" s="135" t="s">
        <v>153</v>
      </c>
      <c r="B1" s="190"/>
      <c r="C1" s="190"/>
      <c r="D1" s="190"/>
      <c r="E1" s="190"/>
      <c r="F1" s="190"/>
      <c r="G1" s="190"/>
      <c r="H1" s="190"/>
      <c r="I1" s="190"/>
    </row>
    <row r="2" spans="1:16" s="123" customFormat="1" ht="12.75" customHeight="1" x14ac:dyDescent="0.25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425" t="s">
        <v>279</v>
      </c>
    </row>
    <row r="3" spans="1:16" s="123" customFormat="1" ht="12.75" customHeight="1" x14ac:dyDescent="0.25">
      <c r="A3" s="511" t="s">
        <v>321</v>
      </c>
      <c r="B3" s="511"/>
      <c r="C3" s="511"/>
      <c r="D3" s="511"/>
      <c r="E3" s="511"/>
      <c r="F3" s="511"/>
      <c r="G3" s="511"/>
      <c r="H3" s="511"/>
      <c r="I3" s="511"/>
      <c r="J3" s="212"/>
      <c r="K3" s="212"/>
      <c r="L3" s="212"/>
      <c r="M3" s="212"/>
      <c r="N3" s="212"/>
      <c r="O3" s="212"/>
    </row>
    <row r="4" spans="1:16" s="123" customFormat="1" ht="18" customHeight="1" thickBo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50"/>
      <c r="K4" s="150"/>
      <c r="L4" s="150"/>
      <c r="M4" s="150"/>
      <c r="N4" s="150"/>
      <c r="O4" s="150"/>
    </row>
    <row r="5" spans="1:16" ht="15" customHeight="1" thickBot="1" x14ac:dyDescent="0.3">
      <c r="A5" s="524" t="s">
        <v>121</v>
      </c>
      <c r="B5" s="498" t="s">
        <v>123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</row>
    <row r="6" spans="1:16" ht="15" customHeight="1" thickBot="1" x14ac:dyDescent="0.3">
      <c r="A6" s="525"/>
      <c r="B6" s="527" t="s">
        <v>126</v>
      </c>
      <c r="C6" s="527"/>
      <c r="D6" s="527"/>
      <c r="E6" s="527"/>
      <c r="F6" s="527"/>
      <c r="G6" s="527"/>
      <c r="H6" s="527"/>
      <c r="I6" s="302"/>
      <c r="J6" s="527" t="s">
        <v>127</v>
      </c>
      <c r="K6" s="527"/>
      <c r="L6" s="527"/>
      <c r="M6" s="527"/>
      <c r="N6" s="527"/>
      <c r="O6" s="527"/>
      <c r="P6" s="527"/>
    </row>
    <row r="7" spans="1:16" ht="15" customHeight="1" thickBot="1" x14ac:dyDescent="0.3">
      <c r="A7" s="525"/>
      <c r="B7" s="216">
        <v>2014</v>
      </c>
      <c r="C7" s="216">
        <v>2015</v>
      </c>
      <c r="D7" s="216">
        <v>2016</v>
      </c>
      <c r="E7" s="216">
        <v>2017</v>
      </c>
      <c r="F7" s="216">
        <v>2018</v>
      </c>
      <c r="G7" s="216">
        <v>2019</v>
      </c>
      <c r="H7" s="428">
        <v>2020</v>
      </c>
      <c r="I7" s="283"/>
      <c r="J7" s="216">
        <v>2014</v>
      </c>
      <c r="K7" s="216">
        <v>2015</v>
      </c>
      <c r="L7" s="216">
        <v>2016</v>
      </c>
      <c r="M7" s="216">
        <v>2017</v>
      </c>
      <c r="N7" s="216">
        <v>2018</v>
      </c>
      <c r="O7" s="216">
        <v>2019</v>
      </c>
      <c r="P7" s="428">
        <v>2020</v>
      </c>
    </row>
    <row r="8" spans="1:16" ht="15" customHeight="1" x14ac:dyDescent="0.25">
      <c r="A8" s="77"/>
      <c r="B8" s="288"/>
      <c r="C8" s="288"/>
      <c r="D8" s="288"/>
      <c r="E8" s="288"/>
      <c r="F8" s="288"/>
      <c r="G8" s="288"/>
      <c r="H8" s="288"/>
      <c r="I8" s="288"/>
      <c r="J8" s="107"/>
      <c r="K8" s="107"/>
      <c r="L8" s="107"/>
      <c r="M8" s="107"/>
      <c r="N8" s="107"/>
      <c r="O8" s="107"/>
    </row>
    <row r="9" spans="1:16" ht="15" customHeight="1" x14ac:dyDescent="0.25">
      <c r="A9" s="304" t="s">
        <v>125</v>
      </c>
      <c r="B9" s="288">
        <v>21075507</v>
      </c>
      <c r="C9" s="288">
        <v>20852006</v>
      </c>
      <c r="D9" s="288">
        <v>20656335</v>
      </c>
      <c r="E9" s="289">
        <v>19672821</v>
      </c>
      <c r="F9" s="289">
        <v>19768928</v>
      </c>
      <c r="G9" s="289">
        <v>20693209</v>
      </c>
      <c r="H9" s="289">
        <v>12741248</v>
      </c>
      <c r="I9" s="289"/>
      <c r="J9" s="305">
        <v>4742762</v>
      </c>
      <c r="K9" s="305">
        <v>4689422</v>
      </c>
      <c r="L9" s="305">
        <v>4614349</v>
      </c>
      <c r="M9" s="305">
        <v>4616638</v>
      </c>
      <c r="N9" s="289">
        <v>4765152</v>
      </c>
      <c r="O9" s="289">
        <v>4928051</v>
      </c>
      <c r="P9" s="289">
        <v>1646553</v>
      </c>
    </row>
    <row r="10" spans="1:16" ht="15" customHeight="1" x14ac:dyDescent="0.25">
      <c r="A10" s="304"/>
      <c r="B10" s="305"/>
      <c r="C10" s="305"/>
      <c r="D10" s="305"/>
      <c r="E10" s="306"/>
      <c r="F10" s="306"/>
      <c r="G10" s="306"/>
      <c r="H10" s="306"/>
      <c r="I10" s="305"/>
      <c r="J10" s="305"/>
      <c r="K10" s="305"/>
      <c r="L10" s="305"/>
      <c r="M10" s="305"/>
      <c r="N10" s="305"/>
      <c r="O10" s="305"/>
    </row>
    <row r="11" spans="1:16" ht="15" customHeight="1" x14ac:dyDescent="0.25">
      <c r="A11" s="294" t="s">
        <v>15</v>
      </c>
      <c r="B11" s="288">
        <v>441317</v>
      </c>
      <c r="C11" s="288">
        <v>401334</v>
      </c>
      <c r="D11" s="288">
        <v>426176</v>
      </c>
      <c r="E11" s="289">
        <v>475470</v>
      </c>
      <c r="F11" s="289">
        <v>448734</v>
      </c>
      <c r="G11" s="289">
        <v>435304</v>
      </c>
      <c r="H11" s="289">
        <v>257575</v>
      </c>
      <c r="I11" s="288"/>
      <c r="J11" s="305">
        <v>78381</v>
      </c>
      <c r="K11" s="305">
        <v>76364</v>
      </c>
      <c r="L11" s="305">
        <v>74063</v>
      </c>
      <c r="M11" s="305">
        <v>78491</v>
      </c>
      <c r="N11" s="305">
        <v>91059</v>
      </c>
      <c r="O11" s="305">
        <v>94318</v>
      </c>
      <c r="P11" s="305">
        <v>29560</v>
      </c>
    </row>
    <row r="12" spans="1:16" ht="15" customHeight="1" x14ac:dyDescent="0.25">
      <c r="A12" s="294" t="s">
        <v>21</v>
      </c>
      <c r="B12" s="288">
        <v>904116</v>
      </c>
      <c r="C12" s="288">
        <v>922616</v>
      </c>
      <c r="D12" s="288">
        <v>867374</v>
      </c>
      <c r="E12" s="289">
        <v>843990</v>
      </c>
      <c r="F12" s="289">
        <v>884181</v>
      </c>
      <c r="G12" s="289">
        <v>860908</v>
      </c>
      <c r="H12" s="289">
        <v>553589</v>
      </c>
      <c r="I12" s="288"/>
      <c r="J12" s="305">
        <v>209662</v>
      </c>
      <c r="K12" s="305">
        <v>203402</v>
      </c>
      <c r="L12" s="305">
        <v>196409</v>
      </c>
      <c r="M12" s="305">
        <v>194225</v>
      </c>
      <c r="N12" s="305">
        <v>204131</v>
      </c>
      <c r="O12" s="305">
        <v>205598</v>
      </c>
      <c r="P12" s="305">
        <v>60264</v>
      </c>
    </row>
    <row r="13" spans="1:16" ht="15" customHeight="1" x14ac:dyDescent="0.25">
      <c r="A13" s="294" t="s">
        <v>22</v>
      </c>
      <c r="B13" s="288">
        <v>203126</v>
      </c>
      <c r="C13" s="288">
        <v>197561</v>
      </c>
      <c r="D13" s="288">
        <v>218884</v>
      </c>
      <c r="E13" s="289">
        <v>220354</v>
      </c>
      <c r="F13" s="289">
        <v>189613</v>
      </c>
      <c r="G13" s="289">
        <v>183356</v>
      </c>
      <c r="H13" s="289">
        <v>127817</v>
      </c>
      <c r="I13" s="288"/>
      <c r="J13" s="305">
        <v>65632</v>
      </c>
      <c r="K13" s="305">
        <v>62023</v>
      </c>
      <c r="L13" s="305">
        <v>62065</v>
      </c>
      <c r="M13" s="305">
        <v>63692</v>
      </c>
      <c r="N13" s="305">
        <v>64128</v>
      </c>
      <c r="O13" s="305">
        <v>65263</v>
      </c>
      <c r="P13" s="305">
        <v>27315</v>
      </c>
    </row>
    <row r="14" spans="1:16" ht="16.5" customHeight="1" x14ac:dyDescent="0.25">
      <c r="A14" s="294" t="s">
        <v>31</v>
      </c>
      <c r="B14" s="288">
        <v>166869</v>
      </c>
      <c r="C14" s="288">
        <v>168576</v>
      </c>
      <c r="D14" s="288">
        <v>151880</v>
      </c>
      <c r="E14" s="289">
        <v>148195</v>
      </c>
      <c r="F14" s="289">
        <v>152565</v>
      </c>
      <c r="G14" s="289">
        <v>170552</v>
      </c>
      <c r="H14" s="289">
        <v>109753</v>
      </c>
      <c r="I14" s="288"/>
      <c r="J14" s="305">
        <v>33146</v>
      </c>
      <c r="K14" s="305">
        <v>34154</v>
      </c>
      <c r="L14" s="305">
        <v>34427</v>
      </c>
      <c r="M14" s="305">
        <v>37183</v>
      </c>
      <c r="N14" s="305">
        <v>37395</v>
      </c>
      <c r="O14" s="305">
        <v>39014</v>
      </c>
      <c r="P14" s="305">
        <v>15506</v>
      </c>
    </row>
    <row r="15" spans="1:16" ht="16.5" customHeight="1" x14ac:dyDescent="0.25">
      <c r="A15" s="294" t="s">
        <v>8</v>
      </c>
      <c r="B15" s="288">
        <v>1131466</v>
      </c>
      <c r="C15" s="288">
        <v>1086248</v>
      </c>
      <c r="D15" s="288">
        <v>1051960</v>
      </c>
      <c r="E15" s="289">
        <v>1027659</v>
      </c>
      <c r="F15" s="289">
        <v>1004495</v>
      </c>
      <c r="G15" s="289">
        <v>1058929</v>
      </c>
      <c r="H15" s="289">
        <v>712730</v>
      </c>
      <c r="I15" s="288"/>
      <c r="J15" s="305">
        <v>188098</v>
      </c>
      <c r="K15" s="305">
        <v>184541</v>
      </c>
      <c r="L15" s="305">
        <v>178728</v>
      </c>
      <c r="M15" s="305">
        <v>173449</v>
      </c>
      <c r="N15" s="305">
        <v>186222</v>
      </c>
      <c r="O15" s="305">
        <v>200637</v>
      </c>
      <c r="P15" s="305">
        <v>72496</v>
      </c>
    </row>
    <row r="16" spans="1:16" ht="16.5" customHeight="1" x14ac:dyDescent="0.25">
      <c r="A16" s="294" t="s">
        <v>16</v>
      </c>
      <c r="B16" s="288">
        <v>299526</v>
      </c>
      <c r="C16" s="288">
        <v>315313</v>
      </c>
      <c r="D16" s="288">
        <v>300752</v>
      </c>
      <c r="E16" s="289">
        <v>262195</v>
      </c>
      <c r="F16" s="289">
        <v>267722</v>
      </c>
      <c r="G16" s="289">
        <v>276587</v>
      </c>
      <c r="H16" s="289">
        <v>185910</v>
      </c>
      <c r="I16" s="288"/>
      <c r="J16" s="305">
        <v>37972</v>
      </c>
      <c r="K16" s="305">
        <v>39516</v>
      </c>
      <c r="L16" s="305">
        <v>42236</v>
      </c>
      <c r="M16" s="305">
        <v>40436</v>
      </c>
      <c r="N16" s="305">
        <v>41297</v>
      </c>
      <c r="O16" s="305">
        <v>44288</v>
      </c>
      <c r="P16" s="305">
        <v>15552</v>
      </c>
    </row>
    <row r="17" spans="1:16" ht="16.5" customHeight="1" x14ac:dyDescent="0.25">
      <c r="A17" s="294" t="s">
        <v>3</v>
      </c>
      <c r="B17" s="288">
        <v>252997</v>
      </c>
      <c r="C17" s="288">
        <v>278557</v>
      </c>
      <c r="D17" s="288">
        <v>258378</v>
      </c>
      <c r="E17" s="289">
        <v>249690</v>
      </c>
      <c r="F17" s="289">
        <v>255365</v>
      </c>
      <c r="G17" s="289">
        <v>262176</v>
      </c>
      <c r="H17" s="289">
        <v>162511</v>
      </c>
      <c r="I17" s="288"/>
      <c r="J17" s="305">
        <v>73570</v>
      </c>
      <c r="K17" s="305">
        <v>72716</v>
      </c>
      <c r="L17" s="305">
        <v>69516</v>
      </c>
      <c r="M17" s="305">
        <v>74288</v>
      </c>
      <c r="N17" s="305">
        <v>77663</v>
      </c>
      <c r="O17" s="305">
        <v>78494</v>
      </c>
      <c r="P17" s="305">
        <v>23576</v>
      </c>
    </row>
    <row r="18" spans="1:16" ht="16.5" customHeight="1" x14ac:dyDescent="0.25">
      <c r="A18" s="294" t="s">
        <v>9</v>
      </c>
      <c r="B18" s="288">
        <v>897681</v>
      </c>
      <c r="C18" s="288">
        <v>881320</v>
      </c>
      <c r="D18" s="288">
        <v>881818</v>
      </c>
      <c r="E18" s="289">
        <v>848881</v>
      </c>
      <c r="F18" s="289">
        <v>916943</v>
      </c>
      <c r="G18" s="289">
        <v>903849</v>
      </c>
      <c r="H18" s="289">
        <v>557204</v>
      </c>
      <c r="I18" s="288"/>
      <c r="J18" s="305">
        <v>206124</v>
      </c>
      <c r="K18" s="305">
        <v>198081</v>
      </c>
      <c r="L18" s="305">
        <v>187761</v>
      </c>
      <c r="M18" s="305">
        <v>181766</v>
      </c>
      <c r="N18" s="305">
        <v>178152</v>
      </c>
      <c r="O18" s="305">
        <v>182146</v>
      </c>
      <c r="P18" s="305">
        <v>53463</v>
      </c>
    </row>
    <row r="19" spans="1:16" ht="16.5" customHeight="1" x14ac:dyDescent="0.25">
      <c r="A19" s="293" t="s">
        <v>267</v>
      </c>
      <c r="B19" s="288">
        <v>721334</v>
      </c>
      <c r="C19" s="288">
        <v>776549</v>
      </c>
      <c r="D19" s="288">
        <v>805645</v>
      </c>
      <c r="E19" s="289">
        <v>727284</v>
      </c>
      <c r="F19" s="289">
        <v>807396</v>
      </c>
      <c r="G19" s="289">
        <v>908240</v>
      </c>
      <c r="H19" s="289">
        <v>504835</v>
      </c>
      <c r="I19" s="288"/>
      <c r="J19" s="305">
        <v>266703</v>
      </c>
      <c r="K19" s="305">
        <v>268055</v>
      </c>
      <c r="L19" s="305">
        <v>266852</v>
      </c>
      <c r="M19" s="305">
        <v>268221</v>
      </c>
      <c r="N19" s="305">
        <v>282038</v>
      </c>
      <c r="O19" s="305">
        <v>308700</v>
      </c>
      <c r="P19" s="305">
        <v>107428</v>
      </c>
    </row>
    <row r="20" spans="1:16" ht="16.5" customHeight="1" x14ac:dyDescent="0.25">
      <c r="A20" s="293" t="s">
        <v>268</v>
      </c>
      <c r="B20" s="288">
        <v>995700</v>
      </c>
      <c r="C20" s="288">
        <v>965882</v>
      </c>
      <c r="D20" s="288">
        <v>982167</v>
      </c>
      <c r="E20" s="289">
        <v>917556</v>
      </c>
      <c r="F20" s="289">
        <v>934543</v>
      </c>
      <c r="G20" s="289">
        <v>1038159</v>
      </c>
      <c r="H20" s="289">
        <v>651942</v>
      </c>
      <c r="I20" s="288"/>
      <c r="J20" s="305">
        <v>201467</v>
      </c>
      <c r="K20" s="305">
        <v>200094</v>
      </c>
      <c r="L20" s="305">
        <v>199662</v>
      </c>
      <c r="M20" s="305">
        <v>213921</v>
      </c>
      <c r="N20" s="305">
        <v>224806</v>
      </c>
      <c r="O20" s="305">
        <v>249596</v>
      </c>
      <c r="P20" s="305">
        <v>72518</v>
      </c>
    </row>
    <row r="21" spans="1:16" ht="16.5" customHeight="1" x14ac:dyDescent="0.25">
      <c r="A21" s="293" t="s">
        <v>10</v>
      </c>
      <c r="B21" s="288">
        <v>433302</v>
      </c>
      <c r="C21" s="288">
        <v>421740</v>
      </c>
      <c r="D21" s="288">
        <v>445481</v>
      </c>
      <c r="E21" s="289">
        <v>388428</v>
      </c>
      <c r="F21" s="289">
        <v>354640</v>
      </c>
      <c r="G21" s="289">
        <v>371989</v>
      </c>
      <c r="H21" s="289">
        <v>201579</v>
      </c>
      <c r="I21" s="288"/>
      <c r="J21" s="305">
        <v>71904</v>
      </c>
      <c r="K21" s="305">
        <v>67793</v>
      </c>
      <c r="L21" s="305">
        <v>70570</v>
      </c>
      <c r="M21" s="305">
        <v>65764</v>
      </c>
      <c r="N21" s="305">
        <v>68732</v>
      </c>
      <c r="O21" s="305">
        <v>70899</v>
      </c>
      <c r="P21" s="305">
        <v>25503</v>
      </c>
    </row>
    <row r="22" spans="1:16" ht="16.5" customHeight="1" x14ac:dyDescent="0.25">
      <c r="A22" s="293" t="s">
        <v>17</v>
      </c>
      <c r="B22" s="288">
        <v>856674</v>
      </c>
      <c r="C22" s="288">
        <v>830748</v>
      </c>
      <c r="D22" s="288">
        <v>862985</v>
      </c>
      <c r="E22" s="289">
        <v>851073</v>
      </c>
      <c r="F22" s="289">
        <v>834627</v>
      </c>
      <c r="G22" s="289">
        <v>843641</v>
      </c>
      <c r="H22" s="289">
        <v>580932</v>
      </c>
      <c r="I22" s="288"/>
      <c r="J22" s="305">
        <v>207790</v>
      </c>
      <c r="K22" s="305">
        <v>214877</v>
      </c>
      <c r="L22" s="305">
        <v>218731</v>
      </c>
      <c r="M22" s="305">
        <v>214589</v>
      </c>
      <c r="N22" s="305">
        <v>206300</v>
      </c>
      <c r="O22" s="305">
        <v>214862</v>
      </c>
      <c r="P22" s="305">
        <v>70772</v>
      </c>
    </row>
    <row r="23" spans="1:16" ht="16.5" customHeight="1" x14ac:dyDescent="0.25">
      <c r="A23" s="293" t="s">
        <v>4</v>
      </c>
      <c r="B23" s="288">
        <v>285877</v>
      </c>
      <c r="C23" s="288">
        <v>315515</v>
      </c>
      <c r="D23" s="288">
        <v>322259</v>
      </c>
      <c r="E23" s="289">
        <v>299849</v>
      </c>
      <c r="F23" s="289">
        <v>280918</v>
      </c>
      <c r="G23" s="289">
        <v>291316</v>
      </c>
      <c r="H23" s="289">
        <v>212041</v>
      </c>
      <c r="I23" s="288"/>
      <c r="J23" s="305">
        <v>75051</v>
      </c>
      <c r="K23" s="305">
        <v>69950</v>
      </c>
      <c r="L23" s="305">
        <v>74102</v>
      </c>
      <c r="M23" s="305">
        <v>74398</v>
      </c>
      <c r="N23" s="305">
        <v>76462</v>
      </c>
      <c r="O23" s="305">
        <v>79149</v>
      </c>
      <c r="P23" s="305">
        <v>24930</v>
      </c>
    </row>
    <row r="24" spans="1:16" ht="16.5" customHeight="1" x14ac:dyDescent="0.25">
      <c r="A24" s="293" t="s">
        <v>7</v>
      </c>
      <c r="B24" s="288">
        <v>298309</v>
      </c>
      <c r="C24" s="288">
        <v>271169</v>
      </c>
      <c r="D24" s="288">
        <v>250607</v>
      </c>
      <c r="E24" s="289">
        <v>247875</v>
      </c>
      <c r="F24" s="289">
        <v>230108</v>
      </c>
      <c r="G24" s="289">
        <v>244433</v>
      </c>
      <c r="H24" s="289">
        <v>165720</v>
      </c>
      <c r="I24" s="288"/>
      <c r="J24" s="305">
        <v>79849</v>
      </c>
      <c r="K24" s="305">
        <v>79853</v>
      </c>
      <c r="L24" s="305">
        <v>73856</v>
      </c>
      <c r="M24" s="305">
        <v>71396</v>
      </c>
      <c r="N24" s="305">
        <v>76607</v>
      </c>
      <c r="O24" s="305">
        <v>80291</v>
      </c>
      <c r="P24" s="305">
        <v>21875</v>
      </c>
    </row>
    <row r="25" spans="1:16" ht="16.5" customHeight="1" x14ac:dyDescent="0.25">
      <c r="A25" s="293" t="s">
        <v>18</v>
      </c>
      <c r="B25" s="288">
        <v>2353836</v>
      </c>
      <c r="C25" s="288">
        <v>2291655</v>
      </c>
      <c r="D25" s="288">
        <v>2241556</v>
      </c>
      <c r="E25" s="289">
        <v>2079482</v>
      </c>
      <c r="F25" s="289">
        <v>2048242</v>
      </c>
      <c r="G25" s="289">
        <v>2086572</v>
      </c>
      <c r="H25" s="289">
        <v>1281769</v>
      </c>
      <c r="I25" s="288"/>
      <c r="J25" s="305">
        <v>336047</v>
      </c>
      <c r="K25" s="305">
        <v>331687</v>
      </c>
      <c r="L25" s="305">
        <v>335775</v>
      </c>
      <c r="M25" s="305">
        <v>333403</v>
      </c>
      <c r="N25" s="305">
        <v>345551</v>
      </c>
      <c r="O25" s="305">
        <v>338867</v>
      </c>
      <c r="P25" s="305">
        <v>96297</v>
      </c>
    </row>
    <row r="26" spans="1:16" ht="16.5" customHeight="1" x14ac:dyDescent="0.25">
      <c r="A26" s="294" t="s">
        <v>261</v>
      </c>
      <c r="B26" s="288">
        <v>947739</v>
      </c>
      <c r="C26" s="288">
        <v>902560</v>
      </c>
      <c r="D26" s="288">
        <v>940816</v>
      </c>
      <c r="E26" s="289">
        <v>941818</v>
      </c>
      <c r="F26" s="289">
        <v>979755</v>
      </c>
      <c r="G26" s="289">
        <v>976000</v>
      </c>
      <c r="H26" s="289">
        <v>656568</v>
      </c>
      <c r="I26" s="288"/>
      <c r="J26" s="305">
        <v>408545</v>
      </c>
      <c r="K26" s="305">
        <v>395050</v>
      </c>
      <c r="L26" s="305">
        <v>385806</v>
      </c>
      <c r="M26" s="305">
        <v>375050</v>
      </c>
      <c r="N26" s="305">
        <v>375440</v>
      </c>
      <c r="O26" s="305">
        <v>372752</v>
      </c>
      <c r="P26" s="305">
        <v>155289</v>
      </c>
    </row>
    <row r="27" spans="1:16" ht="16.5" customHeight="1" x14ac:dyDescent="0.25">
      <c r="A27" s="294" t="s">
        <v>262</v>
      </c>
      <c r="B27" s="288">
        <v>535583</v>
      </c>
      <c r="C27" s="288">
        <v>528822</v>
      </c>
      <c r="D27" s="288">
        <v>557241</v>
      </c>
      <c r="E27" s="289">
        <v>518152</v>
      </c>
      <c r="F27" s="289">
        <v>536511</v>
      </c>
      <c r="G27" s="289">
        <v>604581</v>
      </c>
      <c r="H27" s="289">
        <v>354000</v>
      </c>
      <c r="I27" s="288"/>
      <c r="J27" s="305">
        <v>198065</v>
      </c>
      <c r="K27" s="305">
        <v>189174</v>
      </c>
      <c r="L27" s="305">
        <v>185344</v>
      </c>
      <c r="M27" s="305">
        <v>180548</v>
      </c>
      <c r="N27" s="305">
        <v>190463</v>
      </c>
      <c r="O27" s="305">
        <v>195915</v>
      </c>
      <c r="P27" s="305">
        <v>65835</v>
      </c>
    </row>
    <row r="28" spans="1:16" ht="16.5" customHeight="1" x14ac:dyDescent="0.25">
      <c r="A28" s="294" t="s">
        <v>19</v>
      </c>
      <c r="B28" s="288">
        <v>670960</v>
      </c>
      <c r="C28" s="288">
        <v>689515</v>
      </c>
      <c r="D28" s="288">
        <v>632378</v>
      </c>
      <c r="E28" s="289">
        <v>580860</v>
      </c>
      <c r="F28" s="289">
        <v>538857</v>
      </c>
      <c r="G28" s="289">
        <v>558234</v>
      </c>
      <c r="H28" s="289">
        <v>351793</v>
      </c>
      <c r="I28" s="288"/>
      <c r="J28" s="305">
        <v>149749</v>
      </c>
      <c r="K28" s="305">
        <v>159592</v>
      </c>
      <c r="L28" s="305">
        <v>157853</v>
      </c>
      <c r="M28" s="305">
        <v>159631</v>
      </c>
      <c r="N28" s="305">
        <v>152482</v>
      </c>
      <c r="O28" s="305">
        <v>162814</v>
      </c>
      <c r="P28" s="305">
        <v>49140</v>
      </c>
    </row>
    <row r="29" spans="1:16" ht="16.5" customHeight="1" x14ac:dyDescent="0.25">
      <c r="A29" s="294" t="s">
        <v>5</v>
      </c>
      <c r="B29" s="288">
        <v>347209</v>
      </c>
      <c r="C29" s="288">
        <v>358095</v>
      </c>
      <c r="D29" s="288">
        <v>365539</v>
      </c>
      <c r="E29" s="289">
        <v>259258</v>
      </c>
      <c r="F29" s="289">
        <v>370893</v>
      </c>
      <c r="G29" s="289">
        <v>397124</v>
      </c>
      <c r="H29" s="289">
        <v>234780</v>
      </c>
      <c r="I29" s="288"/>
      <c r="J29" s="305">
        <v>73420</v>
      </c>
      <c r="K29" s="305">
        <v>73537</v>
      </c>
      <c r="L29" s="305">
        <v>75194</v>
      </c>
      <c r="M29" s="305">
        <v>71184</v>
      </c>
      <c r="N29" s="305">
        <v>73020</v>
      </c>
      <c r="O29" s="305">
        <v>74109</v>
      </c>
      <c r="P29" s="305">
        <v>24807</v>
      </c>
    </row>
    <row r="30" spans="1:16" ht="16.5" customHeight="1" x14ac:dyDescent="0.25">
      <c r="A30" s="294" t="s">
        <v>20</v>
      </c>
      <c r="B30" s="288">
        <v>316147</v>
      </c>
      <c r="C30" s="288">
        <v>318075</v>
      </c>
      <c r="D30" s="288">
        <v>300137</v>
      </c>
      <c r="E30" s="289">
        <v>295377</v>
      </c>
      <c r="F30" s="289">
        <v>253700</v>
      </c>
      <c r="G30" s="289">
        <v>270079</v>
      </c>
      <c r="H30" s="289">
        <v>181340</v>
      </c>
      <c r="I30" s="288"/>
      <c r="J30" s="305">
        <v>53053</v>
      </c>
      <c r="K30" s="305">
        <v>47909</v>
      </c>
      <c r="L30" s="305">
        <v>46419</v>
      </c>
      <c r="M30" s="305">
        <v>50812</v>
      </c>
      <c r="N30" s="305">
        <v>51568</v>
      </c>
      <c r="O30" s="305">
        <v>51457</v>
      </c>
      <c r="P30" s="305">
        <v>15210</v>
      </c>
    </row>
    <row r="31" spans="1:16" ht="16.5" customHeight="1" x14ac:dyDescent="0.25">
      <c r="A31" s="294" t="s">
        <v>11</v>
      </c>
      <c r="B31" s="288">
        <v>1426851</v>
      </c>
      <c r="C31" s="288">
        <v>1401944</v>
      </c>
      <c r="D31" s="288">
        <v>1396323</v>
      </c>
      <c r="E31" s="289">
        <v>1292029</v>
      </c>
      <c r="F31" s="289">
        <v>1267233</v>
      </c>
      <c r="G31" s="289">
        <v>1444497</v>
      </c>
      <c r="H31" s="289">
        <v>839544</v>
      </c>
      <c r="I31" s="288"/>
      <c r="J31" s="305">
        <v>227178</v>
      </c>
      <c r="K31" s="305">
        <v>224873</v>
      </c>
      <c r="L31" s="305">
        <v>218252</v>
      </c>
      <c r="M31" s="305">
        <v>216425</v>
      </c>
      <c r="N31" s="305">
        <v>219366</v>
      </c>
      <c r="O31" s="305">
        <v>216591</v>
      </c>
      <c r="P31" s="305">
        <v>115209</v>
      </c>
    </row>
    <row r="32" spans="1:16" ht="16.5" customHeight="1" x14ac:dyDescent="0.25">
      <c r="A32" s="294" t="s">
        <v>25</v>
      </c>
      <c r="B32" s="288">
        <v>235603</v>
      </c>
      <c r="C32" s="288">
        <v>234906</v>
      </c>
      <c r="D32" s="288">
        <v>227688</v>
      </c>
      <c r="E32" s="289">
        <v>210229</v>
      </c>
      <c r="F32" s="289">
        <v>207020</v>
      </c>
      <c r="G32" s="289">
        <v>224983</v>
      </c>
      <c r="H32" s="289">
        <v>138947</v>
      </c>
      <c r="I32" s="288"/>
      <c r="J32" s="305">
        <v>68982</v>
      </c>
      <c r="K32" s="305">
        <v>67508</v>
      </c>
      <c r="L32" s="305">
        <v>67320</v>
      </c>
      <c r="M32" s="305">
        <v>70148</v>
      </c>
      <c r="N32" s="305">
        <v>71990</v>
      </c>
      <c r="O32" s="305">
        <v>70883</v>
      </c>
      <c r="P32" s="305">
        <v>19494</v>
      </c>
    </row>
    <row r="33" spans="1:19" ht="16.5" customHeight="1" x14ac:dyDescent="0.25">
      <c r="A33" s="294" t="s">
        <v>26</v>
      </c>
      <c r="B33" s="288">
        <v>592498</v>
      </c>
      <c r="C33" s="288">
        <v>563028</v>
      </c>
      <c r="D33" s="288">
        <v>588441</v>
      </c>
      <c r="E33" s="289">
        <v>600582</v>
      </c>
      <c r="F33" s="289">
        <v>582725</v>
      </c>
      <c r="G33" s="289">
        <v>593255</v>
      </c>
      <c r="H33" s="289">
        <v>326697</v>
      </c>
      <c r="I33" s="288"/>
      <c r="J33" s="305">
        <v>115711</v>
      </c>
      <c r="K33" s="305">
        <v>107882</v>
      </c>
      <c r="L33" s="305">
        <v>115502</v>
      </c>
      <c r="M33" s="305">
        <v>114706</v>
      </c>
      <c r="N33" s="305">
        <v>123487</v>
      </c>
      <c r="O33" s="305">
        <v>142046</v>
      </c>
      <c r="P33" s="305">
        <v>46669</v>
      </c>
    </row>
    <row r="34" spans="1:19" ht="16.5" customHeight="1" x14ac:dyDescent="0.25">
      <c r="A34" s="294" t="s">
        <v>6</v>
      </c>
      <c r="B34" s="288">
        <v>307109</v>
      </c>
      <c r="C34" s="288">
        <v>304703</v>
      </c>
      <c r="D34" s="288">
        <v>288459</v>
      </c>
      <c r="E34" s="289">
        <v>294564</v>
      </c>
      <c r="F34" s="289">
        <v>285266</v>
      </c>
      <c r="G34" s="289">
        <v>320612</v>
      </c>
      <c r="H34" s="289">
        <v>202291</v>
      </c>
      <c r="I34" s="288"/>
      <c r="J34" s="305">
        <v>110514</v>
      </c>
      <c r="K34" s="305">
        <v>110820</v>
      </c>
      <c r="L34" s="305">
        <v>110347</v>
      </c>
      <c r="M34" s="305">
        <v>114475</v>
      </c>
      <c r="N34" s="305">
        <v>115918</v>
      </c>
      <c r="O34" s="305">
        <v>121502</v>
      </c>
      <c r="P34" s="305">
        <v>44694</v>
      </c>
    </row>
    <row r="35" spans="1:19" ht="16.5" customHeight="1" x14ac:dyDescent="0.25">
      <c r="A35" s="294" t="s">
        <v>32</v>
      </c>
      <c r="B35" s="288">
        <v>285671</v>
      </c>
      <c r="C35" s="288">
        <v>293263</v>
      </c>
      <c r="D35" s="288">
        <v>282385</v>
      </c>
      <c r="E35" s="289">
        <v>296738</v>
      </c>
      <c r="F35" s="289">
        <v>296018</v>
      </c>
      <c r="G35" s="289">
        <v>318355</v>
      </c>
      <c r="H35" s="289">
        <v>168224</v>
      </c>
      <c r="I35" s="288"/>
      <c r="J35" s="305">
        <v>65535</v>
      </c>
      <c r="K35" s="305">
        <v>67953</v>
      </c>
      <c r="L35" s="305">
        <v>64384</v>
      </c>
      <c r="M35" s="305">
        <v>64243</v>
      </c>
      <c r="N35" s="305">
        <v>66906</v>
      </c>
      <c r="O35" s="305">
        <v>65549</v>
      </c>
      <c r="P35" s="305">
        <v>22115</v>
      </c>
    </row>
    <row r="36" spans="1:19" ht="16.5" customHeight="1" x14ac:dyDescent="0.25">
      <c r="A36" s="294" t="s">
        <v>12</v>
      </c>
      <c r="B36" s="288">
        <v>485305</v>
      </c>
      <c r="C36" s="288">
        <v>461339</v>
      </c>
      <c r="D36" s="288">
        <v>442192</v>
      </c>
      <c r="E36" s="289">
        <v>413595</v>
      </c>
      <c r="F36" s="289">
        <v>394944</v>
      </c>
      <c r="G36" s="289">
        <v>440690</v>
      </c>
      <c r="H36" s="289">
        <v>290344</v>
      </c>
      <c r="I36" s="288"/>
      <c r="J36" s="305">
        <v>95505</v>
      </c>
      <c r="K36" s="305">
        <v>98489</v>
      </c>
      <c r="L36" s="305">
        <v>103530</v>
      </c>
      <c r="M36" s="305">
        <v>101224</v>
      </c>
      <c r="N36" s="305">
        <v>105389</v>
      </c>
      <c r="O36" s="305">
        <v>108153</v>
      </c>
      <c r="P36" s="305">
        <v>36539</v>
      </c>
    </row>
    <row r="37" spans="1:19" ht="16.5" customHeight="1" x14ac:dyDescent="0.25">
      <c r="A37" s="294" t="s">
        <v>23</v>
      </c>
      <c r="B37" s="288">
        <v>783081</v>
      </c>
      <c r="C37" s="288">
        <v>727490</v>
      </c>
      <c r="D37" s="288">
        <v>748201</v>
      </c>
      <c r="E37" s="289">
        <v>744126</v>
      </c>
      <c r="F37" s="289">
        <v>788390</v>
      </c>
      <c r="G37" s="289">
        <v>796135</v>
      </c>
      <c r="H37" s="289">
        <v>478208</v>
      </c>
      <c r="I37" s="288"/>
      <c r="J37" s="305">
        <v>155375</v>
      </c>
      <c r="K37" s="305">
        <v>149341</v>
      </c>
      <c r="L37" s="305">
        <v>140496</v>
      </c>
      <c r="M37" s="305">
        <v>141862</v>
      </c>
      <c r="N37" s="305">
        <v>145233</v>
      </c>
      <c r="O37" s="305">
        <v>151459</v>
      </c>
      <c r="P37" s="305">
        <v>45213</v>
      </c>
    </row>
    <row r="38" spans="1:19" ht="16.5" customHeight="1" x14ac:dyDescent="0.25">
      <c r="A38" s="294" t="s">
        <v>24</v>
      </c>
      <c r="B38" s="288">
        <v>742020</v>
      </c>
      <c r="C38" s="288">
        <v>713794</v>
      </c>
      <c r="D38" s="288">
        <v>718463</v>
      </c>
      <c r="E38" s="289">
        <v>687478</v>
      </c>
      <c r="F38" s="289">
        <v>678468</v>
      </c>
      <c r="G38" s="289">
        <v>696896</v>
      </c>
      <c r="H38" s="289">
        <v>480938</v>
      </c>
      <c r="I38" s="288"/>
      <c r="J38" s="305">
        <v>148896</v>
      </c>
      <c r="K38" s="305">
        <v>146496</v>
      </c>
      <c r="L38" s="305">
        <v>142143</v>
      </c>
      <c r="M38" s="305">
        <v>157322</v>
      </c>
      <c r="N38" s="305">
        <v>164388</v>
      </c>
      <c r="O38" s="305">
        <v>171162</v>
      </c>
      <c r="P38" s="305">
        <v>59833</v>
      </c>
    </row>
    <row r="39" spans="1:19" ht="16.5" customHeight="1" x14ac:dyDescent="0.25">
      <c r="A39" s="294" t="s">
        <v>27</v>
      </c>
      <c r="B39" s="288">
        <v>296635</v>
      </c>
      <c r="C39" s="288">
        <v>295076</v>
      </c>
      <c r="D39" s="288">
        <v>292002</v>
      </c>
      <c r="E39" s="289">
        <v>291249</v>
      </c>
      <c r="F39" s="289">
        <v>289282</v>
      </c>
      <c r="G39" s="289">
        <v>297626</v>
      </c>
      <c r="H39" s="289">
        <v>183704</v>
      </c>
      <c r="I39" s="288"/>
      <c r="J39" s="305">
        <v>35049</v>
      </c>
      <c r="K39" s="305">
        <v>34108</v>
      </c>
      <c r="L39" s="305">
        <v>30867</v>
      </c>
      <c r="M39" s="305">
        <v>32252</v>
      </c>
      <c r="N39" s="305">
        <v>38745</v>
      </c>
      <c r="O39" s="305">
        <v>51607</v>
      </c>
      <c r="P39" s="305">
        <v>12083</v>
      </c>
    </row>
    <row r="40" spans="1:19" ht="16.5" customHeight="1" x14ac:dyDescent="0.25">
      <c r="A40" s="294" t="s">
        <v>13</v>
      </c>
      <c r="B40" s="288">
        <v>589737</v>
      </c>
      <c r="C40" s="288">
        <v>560764</v>
      </c>
      <c r="D40" s="288">
        <v>547962</v>
      </c>
      <c r="E40" s="289">
        <v>507302</v>
      </c>
      <c r="F40" s="289">
        <v>532296</v>
      </c>
      <c r="G40" s="289">
        <v>556824</v>
      </c>
      <c r="H40" s="289">
        <v>347189</v>
      </c>
      <c r="I40" s="288"/>
      <c r="J40" s="305">
        <v>170946</v>
      </c>
      <c r="K40" s="305">
        <v>157054</v>
      </c>
      <c r="L40" s="305">
        <v>146369</v>
      </c>
      <c r="M40" s="305">
        <v>145571</v>
      </c>
      <c r="N40" s="305">
        <v>144300</v>
      </c>
      <c r="O40" s="305">
        <v>145315</v>
      </c>
      <c r="P40" s="305">
        <v>47404</v>
      </c>
    </row>
    <row r="41" spans="1:19" ht="16.5" customHeight="1" x14ac:dyDescent="0.25">
      <c r="A41" s="294" t="s">
        <v>28</v>
      </c>
      <c r="B41" s="288">
        <v>166005</v>
      </c>
      <c r="C41" s="288">
        <v>174103</v>
      </c>
      <c r="D41" s="288">
        <v>183286</v>
      </c>
      <c r="E41" s="289">
        <v>181718</v>
      </c>
      <c r="F41" s="289">
        <v>186031</v>
      </c>
      <c r="G41" s="289">
        <v>204007</v>
      </c>
      <c r="H41" s="289">
        <v>116619</v>
      </c>
      <c r="I41" s="288"/>
      <c r="J41" s="305">
        <v>39286</v>
      </c>
      <c r="K41" s="305">
        <v>44087</v>
      </c>
      <c r="L41" s="305">
        <v>44682</v>
      </c>
      <c r="M41" s="305">
        <v>43909</v>
      </c>
      <c r="N41" s="305">
        <v>45263</v>
      </c>
      <c r="O41" s="305">
        <v>49170</v>
      </c>
      <c r="P41" s="305">
        <v>15602</v>
      </c>
    </row>
    <row r="42" spans="1:19" ht="16.5" customHeight="1" x14ac:dyDescent="0.25">
      <c r="A42" s="294" t="s">
        <v>29</v>
      </c>
      <c r="B42" s="288">
        <v>641766</v>
      </c>
      <c r="C42" s="288">
        <v>660393</v>
      </c>
      <c r="D42" s="288">
        <v>630057</v>
      </c>
      <c r="E42" s="289">
        <v>604551</v>
      </c>
      <c r="F42" s="289">
        <v>632591</v>
      </c>
      <c r="G42" s="289">
        <v>664925</v>
      </c>
      <c r="H42" s="289">
        <v>342588</v>
      </c>
      <c r="I42" s="288"/>
      <c r="J42" s="305">
        <v>158119</v>
      </c>
      <c r="K42" s="305">
        <v>182342</v>
      </c>
      <c r="L42" s="305">
        <v>186467</v>
      </c>
      <c r="M42" s="305">
        <v>183769</v>
      </c>
      <c r="N42" s="305">
        <v>186052</v>
      </c>
      <c r="O42" s="305">
        <v>189252</v>
      </c>
      <c r="P42" s="305">
        <v>50793</v>
      </c>
    </row>
    <row r="43" spans="1:19" ht="16.5" customHeight="1" x14ac:dyDescent="0.25">
      <c r="A43" s="294" t="s">
        <v>30</v>
      </c>
      <c r="B43" s="288">
        <v>754973</v>
      </c>
      <c r="C43" s="288">
        <v>794724</v>
      </c>
      <c r="D43" s="288">
        <v>738118</v>
      </c>
      <c r="E43" s="289">
        <v>666915</v>
      </c>
      <c r="F43" s="289">
        <v>668572</v>
      </c>
      <c r="G43" s="289">
        <v>687584</v>
      </c>
      <c r="H43" s="289">
        <v>402589</v>
      </c>
      <c r="I43" s="288"/>
      <c r="J43" s="305">
        <v>144005</v>
      </c>
      <c r="K43" s="305">
        <v>135693</v>
      </c>
      <c r="L43" s="305">
        <v>121954</v>
      </c>
      <c r="M43" s="305">
        <v>123094</v>
      </c>
      <c r="N43" s="305">
        <v>136544</v>
      </c>
      <c r="O43" s="305">
        <v>141352</v>
      </c>
      <c r="P43" s="305">
        <v>42937</v>
      </c>
    </row>
    <row r="44" spans="1:19" ht="16.5" customHeight="1" x14ac:dyDescent="0.25">
      <c r="A44" s="294" t="s">
        <v>33</v>
      </c>
      <c r="B44" s="288">
        <v>426926</v>
      </c>
      <c r="C44" s="288">
        <v>466546</v>
      </c>
      <c r="D44" s="288">
        <v>434237</v>
      </c>
      <c r="E44" s="289">
        <v>472967</v>
      </c>
      <c r="F44" s="289">
        <v>460785</v>
      </c>
      <c r="G44" s="289">
        <v>494358</v>
      </c>
      <c r="H44" s="289">
        <v>257083</v>
      </c>
      <c r="I44" s="288"/>
      <c r="J44" s="305">
        <v>150084</v>
      </c>
      <c r="K44" s="305">
        <v>151225</v>
      </c>
      <c r="L44" s="305">
        <v>142500</v>
      </c>
      <c r="M44" s="305">
        <v>146604</v>
      </c>
      <c r="N44" s="305">
        <v>154900</v>
      </c>
      <c r="O44" s="305">
        <v>155131</v>
      </c>
      <c r="P44" s="305">
        <v>48057</v>
      </c>
    </row>
    <row r="45" spans="1:19" ht="16.5" customHeight="1" thickBot="1" x14ac:dyDescent="0.3">
      <c r="A45" s="307" t="s">
        <v>14</v>
      </c>
      <c r="B45" s="296">
        <v>281559</v>
      </c>
      <c r="C45" s="296">
        <v>278083</v>
      </c>
      <c r="D45" s="296">
        <v>274488</v>
      </c>
      <c r="E45" s="297">
        <v>225332</v>
      </c>
      <c r="F45" s="297">
        <v>209499</v>
      </c>
      <c r="G45" s="297">
        <v>210433</v>
      </c>
      <c r="H45" s="297">
        <v>121895</v>
      </c>
      <c r="I45" s="296"/>
      <c r="J45" s="296">
        <v>43349</v>
      </c>
      <c r="K45" s="296">
        <v>43183</v>
      </c>
      <c r="L45" s="296">
        <v>44167</v>
      </c>
      <c r="M45" s="297">
        <v>38587</v>
      </c>
      <c r="N45" s="297">
        <v>43155</v>
      </c>
      <c r="O45" s="297">
        <v>39710</v>
      </c>
      <c r="P45" s="297">
        <v>12575</v>
      </c>
    </row>
    <row r="46" spans="1:19" x14ac:dyDescent="0.25">
      <c r="A46" s="493" t="s">
        <v>183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</row>
    <row r="47" spans="1:19" x14ac:dyDescent="0.25">
      <c r="A47" s="73" t="s">
        <v>2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</row>
    <row r="48" spans="1:19" ht="15" customHeight="1" x14ac:dyDescent="0.25">
      <c r="A48" s="526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</row>
    <row r="49" spans="1:19" x14ac:dyDescent="0.25">
      <c r="A49" s="493"/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</row>
    <row r="50" spans="1:19" x14ac:dyDescent="0.25">
      <c r="A50" s="73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</row>
  </sheetData>
  <mergeCells count="8">
    <mergeCell ref="A3:I3"/>
    <mergeCell ref="A5:A7"/>
    <mergeCell ref="A48:O48"/>
    <mergeCell ref="A46:S46"/>
    <mergeCell ref="A49:S49"/>
    <mergeCell ref="B5:P5"/>
    <mergeCell ref="J6:P6"/>
    <mergeCell ref="B6:H6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.19685039370078741" header="0" footer="0"/>
  <pageSetup paperSize="119" scale="67" orientation="landscape" horizontalDpi="4294967292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51"/>
  <sheetViews>
    <sheetView showGridLines="0" showZeros="0" zoomScale="90" zoomScaleNormal="90" workbookViewId="0">
      <selection activeCell="J10" sqref="J10"/>
    </sheetView>
  </sheetViews>
  <sheetFormatPr baseColWidth="10" defaultColWidth="11.5546875" defaultRowHeight="18.75" x14ac:dyDescent="0.25"/>
  <cols>
    <col min="1" max="1" width="20.109375" style="41" customWidth="1"/>
    <col min="2" max="2" width="10.88671875" style="41" customWidth="1"/>
    <col min="3" max="4" width="10.21875" style="205" customWidth="1"/>
    <col min="5" max="5" width="9.77734375" style="205" customWidth="1"/>
    <col min="6" max="6" width="10.44140625" style="205" customWidth="1"/>
    <col min="7" max="7" width="9.77734375" style="205" customWidth="1"/>
    <col min="8" max="8" width="10.77734375" style="205" customWidth="1"/>
    <col min="9" max="9" width="10.5546875" style="205" customWidth="1"/>
    <col min="10" max="10" width="9.88671875" style="205" customWidth="1"/>
    <col min="11" max="11" width="1.5546875" style="243" customWidth="1"/>
    <col min="12" max="12" width="4.77734375" style="205" customWidth="1"/>
    <col min="13" max="13" width="4.77734375" style="41" customWidth="1"/>
    <col min="14" max="20" width="4.77734375" style="205" customWidth="1"/>
    <col min="21" max="16384" width="11.5546875" style="41"/>
  </cols>
  <sheetData>
    <row r="1" spans="1:20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221"/>
      <c r="L1" s="190"/>
      <c r="N1" s="190"/>
      <c r="O1" s="190"/>
      <c r="P1" s="190"/>
      <c r="Q1" s="190"/>
      <c r="R1" s="190"/>
      <c r="S1" s="190"/>
      <c r="T1" s="190"/>
    </row>
    <row r="2" spans="1:20" s="123" customFormat="1" ht="12.75" customHeight="1" x14ac:dyDescent="0.25">
      <c r="A2" s="503" t="s">
        <v>280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0" s="123" customFormat="1" ht="12.7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2"/>
      <c r="L3" s="193"/>
      <c r="M3" s="193"/>
      <c r="N3" s="193"/>
      <c r="O3" s="193"/>
      <c r="P3" s="193"/>
      <c r="Q3" s="193"/>
      <c r="R3" s="193"/>
      <c r="S3" s="193"/>
      <c r="T3" s="193"/>
    </row>
    <row r="4" spans="1:20" s="123" customFormat="1" ht="12.75" customHeight="1" x14ac:dyDescent="0.25">
      <c r="A4" s="511" t="s">
        <v>321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</row>
    <row r="5" spans="1:20" s="123" customFormat="1" ht="12.75" customHeight="1" thickBot="1" x14ac:dyDescent="0.3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0" s="117" customFormat="1" ht="12.75" customHeight="1" thickBot="1" x14ac:dyDescent="0.3">
      <c r="A6" s="524" t="s">
        <v>121</v>
      </c>
      <c r="B6" s="524" t="s">
        <v>128</v>
      </c>
      <c r="C6" s="524"/>
      <c r="D6" s="524"/>
      <c r="E6" s="524"/>
      <c r="F6" s="524"/>
      <c r="G6" s="524"/>
      <c r="H6" s="524"/>
      <c r="I6" s="524"/>
      <c r="J6" s="524"/>
      <c r="K6" s="528"/>
      <c r="L6" s="524"/>
      <c r="M6" s="524"/>
      <c r="N6" s="524"/>
      <c r="O6" s="524"/>
      <c r="P6" s="524"/>
      <c r="Q6" s="524"/>
      <c r="R6" s="214"/>
      <c r="S6" s="214"/>
      <c r="T6" s="214"/>
    </row>
    <row r="7" spans="1:20" s="117" customFormat="1" ht="15.75" customHeight="1" thickBot="1" x14ac:dyDescent="0.3">
      <c r="A7" s="525"/>
      <c r="B7" s="498" t="s">
        <v>239</v>
      </c>
      <c r="C7" s="498"/>
      <c r="D7" s="498"/>
      <c r="E7" s="498"/>
      <c r="F7" s="498"/>
      <c r="G7" s="498"/>
      <c r="H7" s="498"/>
      <c r="I7" s="498"/>
      <c r="J7" s="498"/>
      <c r="K7" s="78"/>
      <c r="L7" s="498" t="s">
        <v>129</v>
      </c>
      <c r="M7" s="498"/>
      <c r="N7" s="498"/>
      <c r="O7" s="498"/>
      <c r="P7" s="498"/>
      <c r="Q7" s="498"/>
      <c r="R7" s="498"/>
      <c r="S7" s="498"/>
      <c r="T7" s="498"/>
    </row>
    <row r="8" spans="1:20" s="117" customFormat="1" ht="12.75" customHeight="1" thickBot="1" x14ac:dyDescent="0.3">
      <c r="A8" s="525"/>
      <c r="B8" s="153">
        <v>2005</v>
      </c>
      <c r="C8" s="216">
        <v>2006</v>
      </c>
      <c r="D8" s="216">
        <v>2007</v>
      </c>
      <c r="E8" s="216">
        <v>2008</v>
      </c>
      <c r="F8" s="216">
        <v>2009</v>
      </c>
      <c r="G8" s="216">
        <v>2010</v>
      </c>
      <c r="H8" s="216">
        <v>2011</v>
      </c>
      <c r="I8" s="216">
        <v>2012</v>
      </c>
      <c r="J8" s="216">
        <v>2013</v>
      </c>
      <c r="K8" s="283"/>
      <c r="L8" s="153">
        <v>2005</v>
      </c>
      <c r="M8" s="216">
        <v>2006</v>
      </c>
      <c r="N8" s="216">
        <v>2007</v>
      </c>
      <c r="O8" s="216">
        <v>2008</v>
      </c>
      <c r="P8" s="216">
        <v>2009</v>
      </c>
      <c r="Q8" s="216">
        <v>2010</v>
      </c>
      <c r="R8" s="216">
        <v>2011</v>
      </c>
      <c r="S8" s="216">
        <v>2012</v>
      </c>
      <c r="T8" s="216">
        <v>2013</v>
      </c>
    </row>
    <row r="9" spans="1:20" s="117" customFormat="1" ht="9.75" customHeight="1" x14ac:dyDescent="0.25">
      <c r="A9" s="7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  <c r="R9" s="108"/>
      <c r="S9" s="108"/>
      <c r="T9" s="108"/>
    </row>
    <row r="10" spans="1:20" s="117" customFormat="1" ht="12.75" customHeight="1" x14ac:dyDescent="0.25">
      <c r="A10" s="304" t="s">
        <v>125</v>
      </c>
      <c r="B10" s="335">
        <v>66340856</v>
      </c>
      <c r="C10" s="335">
        <v>71698937</v>
      </c>
      <c r="D10" s="335">
        <v>76149593</v>
      </c>
      <c r="E10" s="335">
        <v>76348576</v>
      </c>
      <c r="F10" s="335">
        <v>79140571</v>
      </c>
      <c r="G10" s="335">
        <v>79436476</v>
      </c>
      <c r="H10" s="335">
        <v>82305586</v>
      </c>
      <c r="I10" s="335">
        <v>85545793</v>
      </c>
      <c r="J10" s="335">
        <v>83405944</v>
      </c>
      <c r="K10" s="335"/>
      <c r="L10" s="336">
        <v>838</v>
      </c>
      <c r="M10" s="336">
        <v>908</v>
      </c>
      <c r="N10" s="336">
        <v>0</v>
      </c>
      <c r="O10" s="336">
        <v>22</v>
      </c>
      <c r="P10" s="336"/>
      <c r="Q10" s="337"/>
      <c r="R10" s="337"/>
      <c r="S10" s="337"/>
      <c r="T10" s="337"/>
    </row>
    <row r="11" spans="1:20" s="117" customFormat="1" ht="13.5" customHeight="1" x14ac:dyDescent="0.25">
      <c r="A11" s="304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9"/>
      <c r="M11" s="339"/>
      <c r="N11" s="339"/>
      <c r="O11" s="339"/>
      <c r="P11" s="339">
        <v>0</v>
      </c>
      <c r="Q11" s="337">
        <v>0</v>
      </c>
      <c r="R11" s="337"/>
      <c r="S11" s="337"/>
      <c r="T11" s="337"/>
    </row>
    <row r="12" spans="1:20" s="117" customFormat="1" ht="14.25" customHeight="1" x14ac:dyDescent="0.25">
      <c r="A12" s="294" t="s">
        <v>15</v>
      </c>
      <c r="B12" s="340">
        <v>1069423</v>
      </c>
      <c r="C12" s="340">
        <v>1119756</v>
      </c>
      <c r="D12" s="340">
        <v>1186888</v>
      </c>
      <c r="E12" s="340">
        <v>1141565</v>
      </c>
      <c r="F12" s="183">
        <v>1175731</v>
      </c>
      <c r="G12" s="183">
        <v>1243277</v>
      </c>
      <c r="H12" s="183">
        <v>1401925</v>
      </c>
      <c r="I12" s="183">
        <v>1514257</v>
      </c>
      <c r="J12" s="183">
        <v>1521337</v>
      </c>
      <c r="K12" s="183"/>
      <c r="L12" s="341">
        <v>0</v>
      </c>
      <c r="M12" s="341">
        <v>0</v>
      </c>
      <c r="N12" s="341"/>
      <c r="O12" s="341">
        <v>0</v>
      </c>
      <c r="P12" s="341"/>
      <c r="Q12" s="337"/>
      <c r="R12" s="337"/>
      <c r="S12" s="337"/>
      <c r="T12" s="337"/>
    </row>
    <row r="13" spans="1:20" s="117" customFormat="1" ht="14.25" customHeight="1" x14ac:dyDescent="0.25">
      <c r="A13" s="294" t="s">
        <v>21</v>
      </c>
      <c r="B13" s="340">
        <v>2193477</v>
      </c>
      <c r="C13" s="340">
        <v>2447796</v>
      </c>
      <c r="D13" s="340">
        <v>2623914</v>
      </c>
      <c r="E13" s="340">
        <v>2684800</v>
      </c>
      <c r="F13" s="183">
        <v>2885336</v>
      </c>
      <c r="G13" s="183">
        <v>2666402</v>
      </c>
      <c r="H13" s="183">
        <v>2763578</v>
      </c>
      <c r="I13" s="183">
        <v>3067498</v>
      </c>
      <c r="J13" s="183">
        <v>3037093</v>
      </c>
      <c r="K13" s="183"/>
      <c r="L13" s="341">
        <v>0</v>
      </c>
      <c r="M13" s="341">
        <v>0</v>
      </c>
      <c r="N13" s="341"/>
      <c r="O13" s="341">
        <v>0</v>
      </c>
      <c r="P13" s="341"/>
      <c r="Q13" s="337"/>
      <c r="R13" s="337"/>
      <c r="S13" s="337"/>
      <c r="T13" s="337"/>
    </row>
    <row r="14" spans="1:20" s="117" customFormat="1" ht="14.25" customHeight="1" x14ac:dyDescent="0.25">
      <c r="A14" s="294" t="s">
        <v>22</v>
      </c>
      <c r="B14" s="340">
        <v>489064</v>
      </c>
      <c r="C14" s="340">
        <v>540460</v>
      </c>
      <c r="D14" s="340">
        <v>598194</v>
      </c>
      <c r="E14" s="340">
        <v>620698</v>
      </c>
      <c r="F14" s="183">
        <v>658572</v>
      </c>
      <c r="G14" s="183">
        <v>671188</v>
      </c>
      <c r="H14" s="183">
        <v>704950</v>
      </c>
      <c r="I14" s="183">
        <v>755575</v>
      </c>
      <c r="J14" s="183">
        <v>755463</v>
      </c>
      <c r="K14" s="183"/>
      <c r="L14" s="341">
        <v>2</v>
      </c>
      <c r="M14" s="341">
        <v>0</v>
      </c>
      <c r="N14" s="341"/>
      <c r="O14" s="341">
        <v>0</v>
      </c>
      <c r="P14" s="341"/>
      <c r="Q14" s="337"/>
      <c r="R14" s="337"/>
      <c r="S14" s="337"/>
      <c r="T14" s="337"/>
    </row>
    <row r="15" spans="1:20" s="117" customFormat="1" ht="14.25" customHeight="1" x14ac:dyDescent="0.25">
      <c r="A15" s="294" t="s">
        <v>31</v>
      </c>
      <c r="B15" s="340">
        <v>499946</v>
      </c>
      <c r="C15" s="340">
        <v>526514</v>
      </c>
      <c r="D15" s="340">
        <v>530093</v>
      </c>
      <c r="E15" s="340">
        <v>518914</v>
      </c>
      <c r="F15" s="183">
        <v>581948</v>
      </c>
      <c r="G15" s="183">
        <v>572159</v>
      </c>
      <c r="H15" s="183">
        <v>602209</v>
      </c>
      <c r="I15" s="183">
        <v>634314</v>
      </c>
      <c r="J15" s="183">
        <v>626238</v>
      </c>
      <c r="K15" s="183"/>
      <c r="L15" s="341">
        <v>0</v>
      </c>
      <c r="M15" s="341">
        <v>0</v>
      </c>
      <c r="N15" s="341"/>
      <c r="O15" s="341">
        <v>0</v>
      </c>
      <c r="P15" s="341"/>
      <c r="Q15" s="337"/>
      <c r="R15" s="337"/>
      <c r="S15" s="337"/>
      <c r="T15" s="337"/>
    </row>
    <row r="16" spans="1:20" s="117" customFormat="1" ht="14.25" customHeight="1" x14ac:dyDescent="0.25">
      <c r="A16" s="294" t="s">
        <v>8</v>
      </c>
      <c r="B16" s="340">
        <v>2895907</v>
      </c>
      <c r="C16" s="340">
        <v>3132032</v>
      </c>
      <c r="D16" s="340">
        <v>3204900</v>
      </c>
      <c r="E16" s="340">
        <v>3130424</v>
      </c>
      <c r="F16" s="183">
        <v>3079726</v>
      </c>
      <c r="G16" s="183">
        <v>3163220</v>
      </c>
      <c r="H16" s="183">
        <v>3280860</v>
      </c>
      <c r="I16" s="183">
        <v>3516471</v>
      </c>
      <c r="J16" s="183">
        <v>3600806</v>
      </c>
      <c r="K16" s="183"/>
      <c r="L16" s="341">
        <v>0</v>
      </c>
      <c r="M16" s="341">
        <v>0</v>
      </c>
      <c r="N16" s="341"/>
      <c r="O16" s="341">
        <v>0</v>
      </c>
      <c r="P16" s="341"/>
      <c r="Q16" s="337"/>
      <c r="R16" s="337"/>
      <c r="S16" s="337"/>
      <c r="T16" s="337"/>
    </row>
    <row r="17" spans="1:20" s="117" customFormat="1" ht="14.25" customHeight="1" x14ac:dyDescent="0.25">
      <c r="A17" s="294" t="s">
        <v>16</v>
      </c>
      <c r="B17" s="340">
        <v>453360</v>
      </c>
      <c r="C17" s="340">
        <v>455048</v>
      </c>
      <c r="D17" s="340">
        <v>509893</v>
      </c>
      <c r="E17" s="340">
        <v>539060</v>
      </c>
      <c r="F17" s="183">
        <v>560968</v>
      </c>
      <c r="G17" s="183">
        <v>548961</v>
      </c>
      <c r="H17" s="183">
        <v>566562</v>
      </c>
      <c r="I17" s="183">
        <v>599065</v>
      </c>
      <c r="J17" s="183">
        <v>630923</v>
      </c>
      <c r="K17" s="183"/>
      <c r="L17" s="341">
        <v>0</v>
      </c>
      <c r="M17" s="341">
        <v>0</v>
      </c>
      <c r="N17" s="341"/>
      <c r="O17" s="341">
        <v>0</v>
      </c>
      <c r="P17" s="341"/>
      <c r="Q17" s="337"/>
      <c r="R17" s="337"/>
      <c r="S17" s="337"/>
      <c r="T17" s="337"/>
    </row>
    <row r="18" spans="1:20" s="117" customFormat="1" ht="14.25" customHeight="1" x14ac:dyDescent="0.25">
      <c r="A18" s="294" t="s">
        <v>3</v>
      </c>
      <c r="B18" s="340">
        <v>857851</v>
      </c>
      <c r="C18" s="340">
        <v>942103</v>
      </c>
      <c r="D18" s="340">
        <v>987407</v>
      </c>
      <c r="E18" s="340">
        <v>1007772</v>
      </c>
      <c r="F18" s="183">
        <v>1103735</v>
      </c>
      <c r="G18" s="183">
        <v>1118652</v>
      </c>
      <c r="H18" s="183">
        <v>1149547</v>
      </c>
      <c r="I18" s="183">
        <v>1190398</v>
      </c>
      <c r="J18" s="183">
        <v>1128797</v>
      </c>
      <c r="K18" s="183"/>
      <c r="L18" s="341">
        <v>0</v>
      </c>
      <c r="M18" s="341">
        <v>0</v>
      </c>
      <c r="N18" s="341"/>
      <c r="O18" s="341">
        <v>0</v>
      </c>
      <c r="P18" s="341"/>
      <c r="Q18" s="337"/>
      <c r="R18" s="337"/>
      <c r="S18" s="337"/>
      <c r="T18" s="337"/>
    </row>
    <row r="19" spans="1:20" s="117" customFormat="1" ht="14.25" customHeight="1" x14ac:dyDescent="0.25">
      <c r="A19" s="294" t="s">
        <v>9</v>
      </c>
      <c r="B19" s="340">
        <v>2965260</v>
      </c>
      <c r="C19" s="340">
        <v>3169093</v>
      </c>
      <c r="D19" s="340">
        <v>3266058</v>
      </c>
      <c r="E19" s="340">
        <v>3326197</v>
      </c>
      <c r="F19" s="183">
        <v>3354685</v>
      </c>
      <c r="G19" s="183">
        <v>3441690</v>
      </c>
      <c r="H19" s="183">
        <v>3553851</v>
      </c>
      <c r="I19" s="183">
        <v>3739865</v>
      </c>
      <c r="J19" s="183">
        <v>3586734</v>
      </c>
      <c r="K19" s="183"/>
      <c r="L19" s="341">
        <v>0</v>
      </c>
      <c r="M19" s="341">
        <v>0</v>
      </c>
      <c r="N19" s="341"/>
      <c r="O19" s="341">
        <v>0</v>
      </c>
      <c r="P19" s="341"/>
      <c r="Q19" s="337"/>
      <c r="R19" s="337"/>
      <c r="S19" s="337"/>
      <c r="T19" s="337"/>
    </row>
    <row r="20" spans="1:20" s="117" customFormat="1" ht="14.25" customHeight="1" x14ac:dyDescent="0.25">
      <c r="A20" s="293" t="s">
        <v>267</v>
      </c>
      <c r="B20" s="340">
        <v>3777084</v>
      </c>
      <c r="C20" s="340">
        <v>4112128</v>
      </c>
      <c r="D20" s="340">
        <v>4225134</v>
      </c>
      <c r="E20" s="340">
        <v>4072214</v>
      </c>
      <c r="F20" s="183">
        <v>4110757</v>
      </c>
      <c r="G20" s="183">
        <v>4020842</v>
      </c>
      <c r="H20" s="183">
        <v>4077450</v>
      </c>
      <c r="I20" s="183">
        <v>4216136</v>
      </c>
      <c r="J20" s="183">
        <v>4247998</v>
      </c>
      <c r="K20" s="183"/>
      <c r="L20" s="341">
        <v>669</v>
      </c>
      <c r="M20" s="341">
        <v>332</v>
      </c>
      <c r="N20" s="341"/>
      <c r="O20" s="341">
        <v>0</v>
      </c>
      <c r="P20" s="341"/>
      <c r="Q20" s="337"/>
      <c r="R20" s="337"/>
      <c r="S20" s="337"/>
      <c r="T20" s="337"/>
    </row>
    <row r="21" spans="1:20" s="117" customFormat="1" ht="14.25" customHeight="1" x14ac:dyDescent="0.25">
      <c r="A21" s="293" t="s">
        <v>268</v>
      </c>
      <c r="B21" s="340">
        <v>4396987</v>
      </c>
      <c r="C21" s="340">
        <v>4650251</v>
      </c>
      <c r="D21" s="340">
        <v>5156106</v>
      </c>
      <c r="E21" s="340">
        <v>5009837</v>
      </c>
      <c r="F21" s="183">
        <v>4921615</v>
      </c>
      <c r="G21" s="183">
        <v>4879406</v>
      </c>
      <c r="H21" s="183">
        <v>5056383</v>
      </c>
      <c r="I21" s="183">
        <v>5009260</v>
      </c>
      <c r="J21" s="183">
        <v>5018052</v>
      </c>
      <c r="K21" s="183"/>
      <c r="L21" s="341">
        <v>66</v>
      </c>
      <c r="M21" s="341">
        <v>62</v>
      </c>
      <c r="N21" s="341"/>
      <c r="O21" s="341">
        <v>0</v>
      </c>
      <c r="P21" s="341"/>
      <c r="Q21" s="337"/>
      <c r="R21" s="337"/>
      <c r="S21" s="337"/>
      <c r="T21" s="337"/>
    </row>
    <row r="22" spans="1:20" s="117" customFormat="1" ht="14.25" customHeight="1" x14ac:dyDescent="0.25">
      <c r="A22" s="293" t="s">
        <v>10</v>
      </c>
      <c r="B22" s="340">
        <v>1161744</v>
      </c>
      <c r="C22" s="340">
        <v>1211218</v>
      </c>
      <c r="D22" s="340">
        <v>1236251</v>
      </c>
      <c r="E22" s="340">
        <v>1228316</v>
      </c>
      <c r="F22" s="183">
        <v>1274045</v>
      </c>
      <c r="G22" s="183">
        <v>1308616</v>
      </c>
      <c r="H22" s="183">
        <v>1383511</v>
      </c>
      <c r="I22" s="183">
        <v>1415191</v>
      </c>
      <c r="J22" s="183">
        <v>1407606</v>
      </c>
      <c r="K22" s="183"/>
      <c r="L22" s="341">
        <v>0</v>
      </c>
      <c r="M22" s="341">
        <v>0</v>
      </c>
      <c r="N22" s="341"/>
      <c r="O22" s="341">
        <v>0</v>
      </c>
      <c r="P22" s="341"/>
      <c r="Q22" s="337"/>
      <c r="R22" s="337"/>
      <c r="S22" s="337"/>
      <c r="T22" s="337"/>
    </row>
    <row r="23" spans="1:20" s="117" customFormat="1" ht="14.25" customHeight="1" x14ac:dyDescent="0.25">
      <c r="A23" s="293" t="s">
        <v>17</v>
      </c>
      <c r="B23" s="340">
        <v>2656772</v>
      </c>
      <c r="C23" s="340">
        <v>2869537</v>
      </c>
      <c r="D23" s="340">
        <v>3087479</v>
      </c>
      <c r="E23" s="340">
        <v>3040832</v>
      </c>
      <c r="F23" s="183">
        <v>3188288</v>
      </c>
      <c r="G23" s="183">
        <v>3242271</v>
      </c>
      <c r="H23" s="183">
        <v>3285889</v>
      </c>
      <c r="I23" s="183">
        <v>3329100</v>
      </c>
      <c r="J23" s="183">
        <v>3232667</v>
      </c>
      <c r="K23" s="183"/>
      <c r="L23" s="341">
        <v>0</v>
      </c>
      <c r="M23" s="341">
        <v>0</v>
      </c>
      <c r="N23" s="341"/>
      <c r="O23" s="341">
        <v>0</v>
      </c>
      <c r="P23" s="341"/>
      <c r="Q23" s="337"/>
      <c r="R23" s="337"/>
      <c r="S23" s="337"/>
      <c r="T23" s="337"/>
    </row>
    <row r="24" spans="1:20" s="117" customFormat="1" ht="14.25" customHeight="1" x14ac:dyDescent="0.25">
      <c r="A24" s="293" t="s">
        <v>4</v>
      </c>
      <c r="B24" s="340">
        <v>1054893</v>
      </c>
      <c r="C24" s="340">
        <v>1132623</v>
      </c>
      <c r="D24" s="340">
        <v>1218891</v>
      </c>
      <c r="E24" s="340">
        <v>1252584</v>
      </c>
      <c r="F24" s="183">
        <v>1271016</v>
      </c>
      <c r="G24" s="183">
        <v>1261891</v>
      </c>
      <c r="H24" s="183">
        <v>1247929</v>
      </c>
      <c r="I24" s="183">
        <v>1403333</v>
      </c>
      <c r="J24" s="183">
        <v>1287438</v>
      </c>
      <c r="K24" s="183"/>
      <c r="L24" s="341">
        <v>0</v>
      </c>
      <c r="M24" s="341">
        <v>0</v>
      </c>
      <c r="N24" s="341"/>
      <c r="O24" s="341">
        <v>0</v>
      </c>
      <c r="P24" s="341"/>
      <c r="Q24" s="337"/>
      <c r="R24" s="337"/>
      <c r="S24" s="337"/>
      <c r="T24" s="337"/>
    </row>
    <row r="25" spans="1:20" s="117" customFormat="1" ht="14.25" customHeight="1" x14ac:dyDescent="0.25">
      <c r="A25" s="293" t="s">
        <v>7</v>
      </c>
      <c r="B25" s="340">
        <v>908242</v>
      </c>
      <c r="C25" s="340">
        <v>880803</v>
      </c>
      <c r="D25" s="340">
        <v>973347</v>
      </c>
      <c r="E25" s="340">
        <v>1022106</v>
      </c>
      <c r="F25" s="183">
        <v>1098142</v>
      </c>
      <c r="G25" s="183">
        <v>1095521</v>
      </c>
      <c r="H25" s="183">
        <v>1188759</v>
      </c>
      <c r="I25" s="183">
        <v>1256464</v>
      </c>
      <c r="J25" s="183">
        <v>1217839</v>
      </c>
      <c r="K25" s="183"/>
      <c r="L25" s="341">
        <v>0</v>
      </c>
      <c r="M25" s="341">
        <v>0</v>
      </c>
      <c r="N25" s="341"/>
      <c r="O25" s="341">
        <v>0</v>
      </c>
      <c r="P25" s="341"/>
      <c r="Q25" s="337"/>
      <c r="R25" s="337"/>
      <c r="S25" s="337"/>
      <c r="T25" s="337"/>
    </row>
    <row r="26" spans="1:20" s="117" customFormat="1" ht="14.25" customHeight="1" x14ac:dyDescent="0.25">
      <c r="A26" s="293" t="s">
        <v>18</v>
      </c>
      <c r="B26" s="340">
        <v>5145414</v>
      </c>
      <c r="C26" s="340">
        <v>5495019</v>
      </c>
      <c r="D26" s="340">
        <v>5971901</v>
      </c>
      <c r="E26" s="340">
        <v>6003429</v>
      </c>
      <c r="F26" s="183">
        <v>6668532</v>
      </c>
      <c r="G26" s="183">
        <v>6571511</v>
      </c>
      <c r="H26" s="183">
        <v>6779865</v>
      </c>
      <c r="I26" s="183">
        <v>6951211</v>
      </c>
      <c r="J26" s="183">
        <v>6510569</v>
      </c>
      <c r="K26" s="183"/>
      <c r="L26" s="341">
        <v>28</v>
      </c>
      <c r="M26" s="341">
        <v>0</v>
      </c>
      <c r="N26" s="341"/>
      <c r="O26" s="341">
        <v>0</v>
      </c>
      <c r="P26" s="341"/>
      <c r="Q26" s="337"/>
      <c r="R26" s="337"/>
      <c r="S26" s="337"/>
      <c r="T26" s="337"/>
    </row>
    <row r="27" spans="1:20" s="117" customFormat="1" ht="14.25" customHeight="1" x14ac:dyDescent="0.25">
      <c r="A27" s="294" t="s">
        <v>264</v>
      </c>
      <c r="B27" s="340">
        <v>5467400</v>
      </c>
      <c r="C27" s="340">
        <v>5928875</v>
      </c>
      <c r="D27" s="340">
        <v>6240912</v>
      </c>
      <c r="E27" s="340">
        <v>6350744</v>
      </c>
      <c r="F27" s="183">
        <v>6561737</v>
      </c>
      <c r="G27" s="183">
        <v>6668817</v>
      </c>
      <c r="H27" s="183">
        <v>6987933</v>
      </c>
      <c r="I27" s="183">
        <v>7255601</v>
      </c>
      <c r="J27" s="183">
        <v>7105220</v>
      </c>
      <c r="K27" s="183"/>
      <c r="L27" s="341">
        <v>0</v>
      </c>
      <c r="M27" s="341">
        <v>0</v>
      </c>
      <c r="N27" s="341"/>
      <c r="O27" s="341">
        <v>0</v>
      </c>
      <c r="P27" s="341"/>
      <c r="Q27" s="337"/>
      <c r="R27" s="337"/>
      <c r="S27" s="337"/>
      <c r="T27" s="337"/>
    </row>
    <row r="28" spans="1:20" s="117" customFormat="1" ht="14.25" customHeight="1" x14ac:dyDescent="0.25">
      <c r="A28" s="294" t="s">
        <v>266</v>
      </c>
      <c r="B28" s="340">
        <v>2308562</v>
      </c>
      <c r="C28" s="340">
        <v>2511672</v>
      </c>
      <c r="D28" s="340">
        <v>2743446</v>
      </c>
      <c r="E28" s="340">
        <v>2683247</v>
      </c>
      <c r="F28" s="183">
        <v>2794068</v>
      </c>
      <c r="G28" s="183">
        <v>2897295</v>
      </c>
      <c r="H28" s="183">
        <v>2950054</v>
      </c>
      <c r="I28" s="183">
        <v>3186495</v>
      </c>
      <c r="J28" s="183">
        <v>3154482</v>
      </c>
      <c r="K28" s="183"/>
      <c r="L28" s="341">
        <v>0</v>
      </c>
      <c r="M28" s="341">
        <v>0</v>
      </c>
      <c r="N28" s="341"/>
      <c r="O28" s="341">
        <v>0</v>
      </c>
      <c r="P28" s="341"/>
      <c r="Q28" s="337"/>
      <c r="R28" s="337"/>
      <c r="S28" s="337"/>
      <c r="T28" s="337"/>
    </row>
    <row r="29" spans="1:20" s="117" customFormat="1" ht="14.25" customHeight="1" x14ac:dyDescent="0.25">
      <c r="A29" s="294" t="s">
        <v>19</v>
      </c>
      <c r="B29" s="340">
        <v>1619033</v>
      </c>
      <c r="C29" s="340">
        <v>1799902</v>
      </c>
      <c r="D29" s="340">
        <v>1969354</v>
      </c>
      <c r="E29" s="340">
        <v>1975639</v>
      </c>
      <c r="F29" s="183">
        <v>2094957</v>
      </c>
      <c r="G29" s="183">
        <v>2181715</v>
      </c>
      <c r="H29" s="183">
        <v>2264490</v>
      </c>
      <c r="I29" s="183">
        <v>2363901</v>
      </c>
      <c r="J29" s="183">
        <v>2155955</v>
      </c>
      <c r="K29" s="183"/>
      <c r="L29" s="341">
        <v>0</v>
      </c>
      <c r="M29" s="341">
        <v>0</v>
      </c>
      <c r="N29" s="341"/>
      <c r="O29" s="341">
        <v>0</v>
      </c>
      <c r="P29" s="341"/>
      <c r="Q29" s="337"/>
      <c r="R29" s="337"/>
      <c r="S29" s="337"/>
      <c r="T29" s="337"/>
    </row>
    <row r="30" spans="1:20" s="117" customFormat="1" ht="14.25" customHeight="1" x14ac:dyDescent="0.25">
      <c r="A30" s="294" t="s">
        <v>5</v>
      </c>
      <c r="B30" s="340">
        <v>1018655</v>
      </c>
      <c r="C30" s="340">
        <v>1076402</v>
      </c>
      <c r="D30" s="340">
        <v>1152158</v>
      </c>
      <c r="E30" s="340">
        <v>1174038</v>
      </c>
      <c r="F30" s="183">
        <v>1211015</v>
      </c>
      <c r="G30" s="183">
        <v>1229162</v>
      </c>
      <c r="H30" s="183">
        <v>1258249</v>
      </c>
      <c r="I30" s="183">
        <v>1337387</v>
      </c>
      <c r="J30" s="183">
        <v>1223372</v>
      </c>
      <c r="K30" s="183"/>
      <c r="L30" s="341">
        <v>0</v>
      </c>
      <c r="M30" s="341">
        <v>0</v>
      </c>
      <c r="N30" s="341"/>
      <c r="O30" s="341">
        <v>22</v>
      </c>
      <c r="P30" s="341"/>
      <c r="Q30" s="337"/>
      <c r="R30" s="337"/>
      <c r="S30" s="337"/>
      <c r="T30" s="337"/>
    </row>
    <row r="31" spans="1:20" s="117" customFormat="1" ht="14.25" customHeight="1" x14ac:dyDescent="0.25">
      <c r="A31" s="342" t="s">
        <v>20</v>
      </c>
      <c r="B31" s="340">
        <v>652807</v>
      </c>
      <c r="C31" s="340">
        <v>733246</v>
      </c>
      <c r="D31" s="340">
        <v>789857</v>
      </c>
      <c r="E31" s="340">
        <v>840725</v>
      </c>
      <c r="F31" s="183">
        <v>915858</v>
      </c>
      <c r="G31" s="183">
        <v>898327</v>
      </c>
      <c r="H31" s="183">
        <v>914224</v>
      </c>
      <c r="I31" s="183">
        <v>917138</v>
      </c>
      <c r="J31" s="183">
        <v>872385</v>
      </c>
      <c r="K31" s="183"/>
      <c r="L31" s="341">
        <v>0</v>
      </c>
      <c r="M31" s="341">
        <v>0</v>
      </c>
      <c r="N31" s="341"/>
      <c r="O31" s="341">
        <v>0</v>
      </c>
      <c r="P31" s="341"/>
      <c r="Q31" s="337"/>
      <c r="R31" s="337"/>
      <c r="S31" s="337"/>
      <c r="T31" s="337"/>
    </row>
    <row r="32" spans="1:20" s="117" customFormat="1" ht="14.25" customHeight="1" x14ac:dyDescent="0.25">
      <c r="A32" s="294" t="s">
        <v>11</v>
      </c>
      <c r="B32" s="340">
        <v>4614478</v>
      </c>
      <c r="C32" s="340">
        <v>5059862</v>
      </c>
      <c r="D32" s="340">
        <v>5268415</v>
      </c>
      <c r="E32" s="340">
        <v>5121441</v>
      </c>
      <c r="F32" s="183">
        <v>5271185</v>
      </c>
      <c r="G32" s="183">
        <v>5317185</v>
      </c>
      <c r="H32" s="183">
        <v>5564402</v>
      </c>
      <c r="I32" s="183">
        <v>5726606</v>
      </c>
      <c r="J32" s="183">
        <v>5701326</v>
      </c>
      <c r="K32" s="183"/>
      <c r="L32" s="341">
        <v>72</v>
      </c>
      <c r="M32" s="341">
        <v>29</v>
      </c>
      <c r="N32" s="341"/>
      <c r="O32" s="341">
        <v>0</v>
      </c>
      <c r="P32" s="341"/>
      <c r="Q32" s="337"/>
      <c r="R32" s="337"/>
      <c r="S32" s="337"/>
      <c r="T32" s="337"/>
    </row>
    <row r="33" spans="1:20" s="117" customFormat="1" ht="14.25" customHeight="1" x14ac:dyDescent="0.25">
      <c r="A33" s="294" t="s">
        <v>25</v>
      </c>
      <c r="B33" s="340">
        <v>793946</v>
      </c>
      <c r="C33" s="340">
        <v>782290</v>
      </c>
      <c r="D33" s="340">
        <v>835138</v>
      </c>
      <c r="E33" s="340">
        <v>840815</v>
      </c>
      <c r="F33" s="183">
        <v>886886</v>
      </c>
      <c r="G33" s="183">
        <v>928077</v>
      </c>
      <c r="H33" s="183">
        <v>956740</v>
      </c>
      <c r="I33" s="183">
        <v>964694</v>
      </c>
      <c r="J33" s="183">
        <v>883141</v>
      </c>
      <c r="K33" s="183"/>
      <c r="L33" s="341">
        <v>0</v>
      </c>
      <c r="M33" s="341">
        <v>0</v>
      </c>
      <c r="N33" s="341"/>
      <c r="O33" s="341">
        <v>0</v>
      </c>
      <c r="P33" s="341"/>
      <c r="Q33" s="337"/>
      <c r="R33" s="337"/>
      <c r="S33" s="337"/>
      <c r="T33" s="337"/>
    </row>
    <row r="34" spans="1:20" s="117" customFormat="1" ht="14.25" customHeight="1" x14ac:dyDescent="0.25">
      <c r="A34" s="294" t="s">
        <v>26</v>
      </c>
      <c r="B34" s="340">
        <v>2171490</v>
      </c>
      <c r="C34" s="340">
        <v>2494503</v>
      </c>
      <c r="D34" s="340">
        <v>2612014</v>
      </c>
      <c r="E34" s="340">
        <v>2643920</v>
      </c>
      <c r="F34" s="183">
        <v>2751593</v>
      </c>
      <c r="G34" s="183">
        <v>2719028</v>
      </c>
      <c r="H34" s="183">
        <v>2773932</v>
      </c>
      <c r="I34" s="183">
        <v>2667067</v>
      </c>
      <c r="J34" s="183">
        <v>2636642</v>
      </c>
      <c r="K34" s="183"/>
      <c r="L34" s="341">
        <v>0</v>
      </c>
      <c r="M34" s="341">
        <v>2</v>
      </c>
      <c r="N34" s="341"/>
      <c r="O34" s="341">
        <v>0</v>
      </c>
      <c r="P34" s="341"/>
      <c r="Q34" s="337"/>
      <c r="R34" s="337"/>
      <c r="S34" s="337"/>
      <c r="T34" s="337"/>
    </row>
    <row r="35" spans="1:20" s="117" customFormat="1" ht="14.25" customHeight="1" x14ac:dyDescent="0.25">
      <c r="A35" s="294" t="s">
        <v>6</v>
      </c>
      <c r="B35" s="340">
        <v>1174877</v>
      </c>
      <c r="C35" s="340">
        <v>1204074</v>
      </c>
      <c r="D35" s="340">
        <v>1223652</v>
      </c>
      <c r="E35" s="340">
        <v>1235364</v>
      </c>
      <c r="F35" s="183">
        <v>1306008</v>
      </c>
      <c r="G35" s="183">
        <v>1331197</v>
      </c>
      <c r="H35" s="183">
        <v>1428395</v>
      </c>
      <c r="I35" s="183">
        <v>1515397</v>
      </c>
      <c r="J35" s="183">
        <v>1561238</v>
      </c>
      <c r="K35" s="183"/>
      <c r="L35" s="341">
        <v>0</v>
      </c>
      <c r="M35" s="341">
        <v>0</v>
      </c>
      <c r="N35" s="341"/>
      <c r="O35" s="341">
        <v>0</v>
      </c>
      <c r="P35" s="341"/>
      <c r="Q35" s="337"/>
      <c r="R35" s="337"/>
      <c r="S35" s="337"/>
      <c r="T35" s="337"/>
    </row>
    <row r="36" spans="1:20" s="117" customFormat="1" ht="14.25" customHeight="1" x14ac:dyDescent="0.25">
      <c r="A36" s="294" t="s">
        <v>32</v>
      </c>
      <c r="B36" s="340">
        <v>778058</v>
      </c>
      <c r="C36" s="340">
        <v>847998</v>
      </c>
      <c r="D36" s="340">
        <v>875531</v>
      </c>
      <c r="E36" s="340">
        <v>897959</v>
      </c>
      <c r="F36" s="183">
        <v>939070</v>
      </c>
      <c r="G36" s="183">
        <v>1026814</v>
      </c>
      <c r="H36" s="183">
        <v>1056079</v>
      </c>
      <c r="I36" s="183">
        <v>1089215</v>
      </c>
      <c r="J36" s="183">
        <v>1109859</v>
      </c>
      <c r="K36" s="183"/>
      <c r="L36" s="341">
        <v>0</v>
      </c>
      <c r="M36" s="341">
        <v>0</v>
      </c>
      <c r="N36" s="341"/>
      <c r="O36" s="341">
        <v>0</v>
      </c>
      <c r="P36" s="341"/>
      <c r="Q36" s="337"/>
      <c r="R36" s="337"/>
      <c r="S36" s="337"/>
      <c r="T36" s="337"/>
    </row>
    <row r="37" spans="1:20" s="117" customFormat="1" ht="14.25" customHeight="1" x14ac:dyDescent="0.25">
      <c r="A37" s="294" t="s">
        <v>12</v>
      </c>
      <c r="B37" s="340">
        <v>1360006</v>
      </c>
      <c r="C37" s="340">
        <v>1498128</v>
      </c>
      <c r="D37" s="340">
        <v>1586021</v>
      </c>
      <c r="E37" s="340">
        <v>1617669</v>
      </c>
      <c r="F37" s="183">
        <v>1613014</v>
      </c>
      <c r="G37" s="183">
        <v>1629679</v>
      </c>
      <c r="H37" s="183">
        <v>1639177</v>
      </c>
      <c r="I37" s="183">
        <v>1689043</v>
      </c>
      <c r="J37" s="183">
        <v>1718271</v>
      </c>
      <c r="K37" s="183"/>
      <c r="L37" s="341">
        <v>0</v>
      </c>
      <c r="M37" s="341">
        <v>0</v>
      </c>
      <c r="N37" s="341"/>
      <c r="O37" s="341">
        <v>0</v>
      </c>
      <c r="P37" s="341"/>
      <c r="Q37" s="337"/>
      <c r="R37" s="337"/>
      <c r="S37" s="337"/>
      <c r="T37" s="337"/>
    </row>
    <row r="38" spans="1:20" s="117" customFormat="1" ht="14.25" customHeight="1" x14ac:dyDescent="0.25">
      <c r="A38" s="294" t="s">
        <v>23</v>
      </c>
      <c r="B38" s="338">
        <v>2557946</v>
      </c>
      <c r="C38" s="338">
        <v>2731351</v>
      </c>
      <c r="D38" s="340">
        <v>2901404</v>
      </c>
      <c r="E38" s="340">
        <v>2996160</v>
      </c>
      <c r="F38" s="183">
        <v>3113313</v>
      </c>
      <c r="G38" s="183">
        <v>3051084</v>
      </c>
      <c r="H38" s="183">
        <v>3103730</v>
      </c>
      <c r="I38" s="183">
        <v>3135574</v>
      </c>
      <c r="J38" s="183">
        <v>2983427</v>
      </c>
      <c r="K38" s="183"/>
      <c r="L38" s="341">
        <v>0</v>
      </c>
      <c r="M38" s="341">
        <v>0</v>
      </c>
      <c r="N38" s="341"/>
      <c r="O38" s="341">
        <v>0</v>
      </c>
      <c r="P38" s="341"/>
      <c r="Q38" s="337"/>
      <c r="R38" s="337"/>
      <c r="S38" s="337"/>
      <c r="T38" s="337"/>
    </row>
    <row r="39" spans="1:20" s="117" customFormat="1" ht="14.25" customHeight="1" x14ac:dyDescent="0.25">
      <c r="A39" s="343" t="s">
        <v>24</v>
      </c>
      <c r="B39" s="338">
        <v>2127100</v>
      </c>
      <c r="C39" s="338">
        <v>2134092</v>
      </c>
      <c r="D39" s="340">
        <v>2435198</v>
      </c>
      <c r="E39" s="340">
        <v>2575018</v>
      </c>
      <c r="F39" s="183">
        <v>2697587</v>
      </c>
      <c r="G39" s="183">
        <v>2756942</v>
      </c>
      <c r="H39" s="183">
        <v>2841288</v>
      </c>
      <c r="I39" s="183">
        <v>2914235</v>
      </c>
      <c r="J39" s="183">
        <v>2823667</v>
      </c>
      <c r="K39" s="183"/>
      <c r="L39" s="341">
        <v>0</v>
      </c>
      <c r="M39" s="341">
        <v>483</v>
      </c>
      <c r="N39" s="341"/>
      <c r="O39" s="341">
        <v>0</v>
      </c>
      <c r="P39" s="341"/>
      <c r="Q39" s="337"/>
      <c r="R39" s="337"/>
      <c r="S39" s="337"/>
      <c r="T39" s="337"/>
    </row>
    <row r="40" spans="1:20" s="117" customFormat="1" ht="14.25" customHeight="1" x14ac:dyDescent="0.25">
      <c r="A40" s="294" t="s">
        <v>27</v>
      </c>
      <c r="B40" s="340">
        <v>642339</v>
      </c>
      <c r="C40" s="340">
        <v>673084</v>
      </c>
      <c r="D40" s="340">
        <v>677481</v>
      </c>
      <c r="E40" s="340">
        <v>662244</v>
      </c>
      <c r="F40" s="183">
        <v>750088</v>
      </c>
      <c r="G40" s="183">
        <v>803760</v>
      </c>
      <c r="H40" s="183">
        <v>839222</v>
      </c>
      <c r="I40" s="183">
        <v>904031</v>
      </c>
      <c r="J40" s="183">
        <v>802123</v>
      </c>
      <c r="K40" s="183"/>
      <c r="L40" s="341">
        <v>0</v>
      </c>
      <c r="M40" s="341">
        <v>0</v>
      </c>
      <c r="N40" s="341"/>
      <c r="O40" s="341">
        <v>0</v>
      </c>
      <c r="P40" s="341"/>
      <c r="Q40" s="337"/>
      <c r="R40" s="337"/>
      <c r="S40" s="337"/>
      <c r="T40" s="337"/>
    </row>
    <row r="41" spans="1:20" s="117" customFormat="1" ht="14.25" customHeight="1" x14ac:dyDescent="0.25">
      <c r="A41" s="294" t="s">
        <v>13</v>
      </c>
      <c r="B41" s="340">
        <v>2185740</v>
      </c>
      <c r="C41" s="340">
        <v>2726089</v>
      </c>
      <c r="D41" s="340">
        <v>2828946</v>
      </c>
      <c r="E41" s="340">
        <v>2809632</v>
      </c>
      <c r="F41" s="183">
        <v>2843507</v>
      </c>
      <c r="G41" s="183">
        <v>2828190</v>
      </c>
      <c r="H41" s="183">
        <v>2892715</v>
      </c>
      <c r="I41" s="183">
        <v>3082653</v>
      </c>
      <c r="J41" s="183">
        <v>3133760</v>
      </c>
      <c r="K41" s="183"/>
      <c r="L41" s="341">
        <v>1</v>
      </c>
      <c r="M41" s="341">
        <v>0</v>
      </c>
      <c r="N41" s="341"/>
      <c r="O41" s="341">
        <v>0</v>
      </c>
      <c r="P41" s="341"/>
      <c r="Q41" s="337"/>
      <c r="R41" s="337"/>
      <c r="S41" s="337"/>
      <c r="T41" s="337"/>
    </row>
    <row r="42" spans="1:20" s="117" customFormat="1" ht="14.25" customHeight="1" x14ac:dyDescent="0.25">
      <c r="A42" s="294" t="s">
        <v>28</v>
      </c>
      <c r="B42" s="340">
        <v>513198</v>
      </c>
      <c r="C42" s="340">
        <v>531353</v>
      </c>
      <c r="D42" s="340">
        <v>556327</v>
      </c>
      <c r="E42" s="340">
        <v>559537</v>
      </c>
      <c r="F42" s="183">
        <v>571071</v>
      </c>
      <c r="G42" s="183">
        <v>570938</v>
      </c>
      <c r="H42" s="183">
        <v>642960</v>
      </c>
      <c r="I42" s="183">
        <v>628815</v>
      </c>
      <c r="J42" s="183">
        <v>563223</v>
      </c>
      <c r="K42" s="183"/>
      <c r="L42" s="341">
        <v>0</v>
      </c>
      <c r="M42" s="341">
        <v>0</v>
      </c>
      <c r="N42" s="341"/>
      <c r="O42" s="341">
        <v>0</v>
      </c>
      <c r="P42" s="341"/>
      <c r="Q42" s="337"/>
      <c r="R42" s="337"/>
      <c r="S42" s="337"/>
      <c r="T42" s="337"/>
    </row>
    <row r="43" spans="1:20" s="117" customFormat="1" ht="14.25" customHeight="1" x14ac:dyDescent="0.25">
      <c r="A43" s="294" t="s">
        <v>29</v>
      </c>
      <c r="B43" s="340">
        <v>1969502</v>
      </c>
      <c r="C43" s="340">
        <v>2095790</v>
      </c>
      <c r="D43" s="340">
        <v>2201746</v>
      </c>
      <c r="E43" s="340">
        <v>2270872</v>
      </c>
      <c r="F43" s="183">
        <v>2339375</v>
      </c>
      <c r="G43" s="183">
        <v>2285255</v>
      </c>
      <c r="H43" s="183">
        <v>2478619</v>
      </c>
      <c r="I43" s="183">
        <v>2690912</v>
      </c>
      <c r="J43" s="183">
        <v>2583355</v>
      </c>
      <c r="K43" s="183"/>
      <c r="L43" s="341">
        <v>0</v>
      </c>
      <c r="M43" s="341">
        <v>0</v>
      </c>
      <c r="N43" s="341"/>
      <c r="O43" s="341">
        <v>0</v>
      </c>
      <c r="P43" s="341"/>
      <c r="Q43" s="337"/>
      <c r="R43" s="337"/>
      <c r="S43" s="337"/>
      <c r="T43" s="337"/>
    </row>
    <row r="44" spans="1:20" s="117" customFormat="1" ht="14.25" customHeight="1" x14ac:dyDescent="0.25">
      <c r="A44" s="342" t="s">
        <v>30</v>
      </c>
      <c r="B44" s="340">
        <v>1665022</v>
      </c>
      <c r="C44" s="340">
        <v>1667362</v>
      </c>
      <c r="D44" s="340">
        <v>1794380</v>
      </c>
      <c r="E44" s="340">
        <v>1818000</v>
      </c>
      <c r="F44" s="183">
        <v>1837734</v>
      </c>
      <c r="G44" s="183">
        <v>1815330</v>
      </c>
      <c r="H44" s="183">
        <v>1887632</v>
      </c>
      <c r="I44" s="183">
        <v>1967041</v>
      </c>
      <c r="J44" s="183">
        <v>1820249</v>
      </c>
      <c r="K44" s="183"/>
      <c r="L44" s="341">
        <v>0</v>
      </c>
      <c r="M44" s="341">
        <v>0</v>
      </c>
      <c r="N44" s="341"/>
      <c r="O44" s="341">
        <v>0</v>
      </c>
      <c r="P44" s="341"/>
      <c r="Q44" s="337"/>
      <c r="R44" s="337"/>
      <c r="S44" s="337"/>
      <c r="T44" s="337"/>
    </row>
    <row r="45" spans="1:20" s="117" customFormat="1" ht="14.25" customHeight="1" x14ac:dyDescent="0.25">
      <c r="A45" s="294" t="s">
        <v>33</v>
      </c>
      <c r="B45" s="340">
        <v>1614589</v>
      </c>
      <c r="C45" s="340">
        <v>1845012</v>
      </c>
      <c r="D45" s="340">
        <v>1950851</v>
      </c>
      <c r="E45" s="340">
        <v>1933148</v>
      </c>
      <c r="F45" s="183">
        <v>1911615</v>
      </c>
      <c r="G45" s="183">
        <v>1882993</v>
      </c>
      <c r="H45" s="183">
        <v>1953857</v>
      </c>
      <c r="I45" s="183">
        <v>2047535</v>
      </c>
      <c r="J45" s="183">
        <v>1930063</v>
      </c>
      <c r="K45" s="183"/>
      <c r="L45" s="341">
        <v>0</v>
      </c>
      <c r="M45" s="341">
        <v>0</v>
      </c>
      <c r="N45" s="341"/>
      <c r="O45" s="341">
        <v>0</v>
      </c>
      <c r="P45" s="341"/>
      <c r="Q45" s="337"/>
      <c r="R45" s="337"/>
      <c r="S45" s="337"/>
      <c r="T45" s="337"/>
    </row>
    <row r="46" spans="1:20" s="117" customFormat="1" ht="14.25" customHeight="1" thickBot="1" x14ac:dyDescent="0.3">
      <c r="A46" s="307" t="s">
        <v>14</v>
      </c>
      <c r="B46" s="344">
        <v>580684</v>
      </c>
      <c r="C46" s="344">
        <v>673471</v>
      </c>
      <c r="D46" s="345">
        <v>730306</v>
      </c>
      <c r="E46" s="345">
        <v>743656</v>
      </c>
      <c r="F46" s="345">
        <v>797794</v>
      </c>
      <c r="G46" s="345">
        <v>809081</v>
      </c>
      <c r="H46" s="345">
        <v>828620</v>
      </c>
      <c r="I46" s="345">
        <v>864315</v>
      </c>
      <c r="J46" s="345">
        <v>834626</v>
      </c>
      <c r="K46" s="345"/>
      <c r="L46" s="346"/>
      <c r="M46" s="346"/>
      <c r="N46" s="346"/>
      <c r="O46" s="346"/>
      <c r="P46" s="346"/>
      <c r="Q46" s="346"/>
      <c r="R46" s="346"/>
      <c r="S46" s="346"/>
      <c r="T46" s="346"/>
    </row>
    <row r="47" spans="1:20" s="117" customFormat="1" ht="15" customHeight="1" x14ac:dyDescent="0.25">
      <c r="A47" s="493" t="s">
        <v>184</v>
      </c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</row>
    <row r="48" spans="1:20" x14ac:dyDescent="0.25">
      <c r="A48" s="493" t="s">
        <v>2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</row>
    <row r="49" spans="1:20" ht="12.75" customHeight="1" x14ac:dyDescent="0.25">
      <c r="A49" s="520"/>
      <c r="B49" s="520"/>
      <c r="C49" s="520"/>
      <c r="D49" s="520"/>
      <c r="E49" s="520"/>
      <c r="F49" s="520"/>
      <c r="G49" s="520"/>
      <c r="H49" s="520"/>
      <c r="I49" s="520"/>
      <c r="J49" s="520"/>
    </row>
    <row r="50" spans="1:20" x14ac:dyDescent="0.25">
      <c r="A50" s="493"/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</row>
    <row r="51" spans="1:20" x14ac:dyDescent="0.25">
      <c r="A51" s="493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</row>
  </sheetData>
  <mergeCells count="11">
    <mergeCell ref="A2:T2"/>
    <mergeCell ref="A47:T47"/>
    <mergeCell ref="A48:T48"/>
    <mergeCell ref="B7:J7"/>
    <mergeCell ref="L7:T7"/>
    <mergeCell ref="A51:T51"/>
    <mergeCell ref="B6:Q6"/>
    <mergeCell ref="A6:A8"/>
    <mergeCell ref="A4:T4"/>
    <mergeCell ref="A50:T50"/>
    <mergeCell ref="A49:J49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.49" header="0" footer="0"/>
  <pageSetup paperSize="119" scale="43" orientation="landscape" horizontalDpi="4294967292" r:id="rId1"/>
  <headerFooter alignWithMargins="0"/>
  <webPublishItems count="1">
    <webPublishItem id="10164" divId="CapIII 1a6_06_10164" sourceType="printArea" destinationFile="C:\mem2006\cap iii\ARCHIVOS RECIBIDOS\030203.htm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showZeros="0" zoomScale="90" zoomScaleNormal="90" workbookViewId="0">
      <selection activeCell="H10" sqref="H10"/>
    </sheetView>
  </sheetViews>
  <sheetFormatPr baseColWidth="10" defaultColWidth="11.5546875" defaultRowHeight="18.75" x14ac:dyDescent="0.35"/>
  <cols>
    <col min="1" max="1" width="21.77734375" style="42" customWidth="1"/>
    <col min="2" max="8" width="9.5546875" style="85" customWidth="1"/>
    <col min="9" max="9" width="1.5546875" style="95" customWidth="1"/>
    <col min="10" max="15" width="5.77734375" style="85" customWidth="1"/>
    <col min="16" max="16" width="5.77734375" style="42" customWidth="1"/>
    <col min="17" max="16384" width="11.5546875" style="42"/>
  </cols>
  <sheetData>
    <row r="1" spans="1:16" s="121" customFormat="1" x14ac:dyDescent="0.35">
      <c r="A1" s="182" t="s">
        <v>153</v>
      </c>
      <c r="B1" s="136"/>
      <c r="C1" s="136"/>
      <c r="D1" s="136"/>
      <c r="E1" s="146"/>
      <c r="F1" s="146"/>
      <c r="G1" s="146"/>
      <c r="H1" s="146"/>
      <c r="I1" s="141"/>
      <c r="J1" s="136"/>
      <c r="K1" s="136"/>
      <c r="L1" s="136"/>
      <c r="M1" s="136"/>
      <c r="N1" s="136"/>
      <c r="O1" s="136"/>
    </row>
    <row r="2" spans="1:16" s="121" customFormat="1" ht="12.75" customHeight="1" x14ac:dyDescent="0.35">
      <c r="A2" s="503" t="s">
        <v>281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</row>
    <row r="3" spans="1:16" s="121" customFormat="1" ht="12.75" customHeight="1" x14ac:dyDescent="0.35">
      <c r="A3" s="138"/>
      <c r="B3" s="138"/>
      <c r="C3" s="138"/>
      <c r="D3" s="138"/>
      <c r="E3" s="138"/>
      <c r="F3" s="138"/>
      <c r="G3" s="138"/>
      <c r="H3" s="138"/>
      <c r="I3" s="137"/>
      <c r="J3" s="138"/>
      <c r="K3" s="138"/>
      <c r="L3" s="138"/>
      <c r="M3" s="138"/>
      <c r="N3" s="138"/>
      <c r="O3" s="138"/>
    </row>
    <row r="4" spans="1:16" s="121" customFormat="1" ht="12.75" customHeight="1" x14ac:dyDescent="0.35">
      <c r="A4" s="511" t="s">
        <v>321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</row>
    <row r="5" spans="1:16" s="121" customFormat="1" ht="12.75" customHeight="1" thickBot="1" x14ac:dyDescent="0.4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532"/>
      <c r="M5" s="532"/>
      <c r="N5" s="532"/>
      <c r="O5" s="532"/>
    </row>
    <row r="6" spans="1:16" s="53" customFormat="1" ht="12.75" customHeight="1" thickBot="1" x14ac:dyDescent="0.35">
      <c r="A6" s="524" t="s">
        <v>121</v>
      </c>
      <c r="B6" s="498" t="s">
        <v>128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</row>
    <row r="7" spans="1:16" s="53" customFormat="1" ht="15.75" customHeight="1" thickBot="1" x14ac:dyDescent="0.35">
      <c r="A7" s="525"/>
      <c r="B7" s="521" t="s">
        <v>239</v>
      </c>
      <c r="C7" s="521"/>
      <c r="D7" s="521"/>
      <c r="E7" s="521"/>
      <c r="F7" s="521"/>
      <c r="G7" s="521"/>
      <c r="H7" s="521"/>
      <c r="I7" s="78"/>
      <c r="J7" s="521" t="s">
        <v>129</v>
      </c>
      <c r="K7" s="521"/>
      <c r="L7" s="521"/>
      <c r="M7" s="521"/>
      <c r="N7" s="521"/>
      <c r="O7" s="521"/>
      <c r="P7" s="521"/>
    </row>
    <row r="8" spans="1:16" s="53" customFormat="1" ht="12.75" customHeight="1" thickBot="1" x14ac:dyDescent="0.35">
      <c r="A8" s="525"/>
      <c r="B8" s="188">
        <v>2014</v>
      </c>
      <c r="C8" s="188">
        <v>2015</v>
      </c>
      <c r="D8" s="188">
        <v>2016</v>
      </c>
      <c r="E8" s="188">
        <v>2017</v>
      </c>
      <c r="F8" s="188">
        <v>2018</v>
      </c>
      <c r="G8" s="188">
        <v>2019</v>
      </c>
      <c r="H8" s="428">
        <v>2020</v>
      </c>
      <c r="I8" s="283"/>
      <c r="J8" s="185">
        <v>2014</v>
      </c>
      <c r="K8" s="185">
        <v>2015</v>
      </c>
      <c r="L8" s="185">
        <v>2016</v>
      </c>
      <c r="M8" s="185">
        <v>2017</v>
      </c>
      <c r="N8" s="211">
        <v>2018</v>
      </c>
      <c r="O8" s="185">
        <v>2019</v>
      </c>
      <c r="P8" s="423">
        <v>2020</v>
      </c>
    </row>
    <row r="9" spans="1:16" s="53" customFormat="1" ht="9.75" customHeight="1" x14ac:dyDescent="0.3">
      <c r="A9" s="77"/>
      <c r="B9" s="107"/>
      <c r="C9" s="107"/>
      <c r="D9" s="107"/>
      <c r="E9" s="107"/>
      <c r="F9" s="107"/>
      <c r="G9" s="107"/>
      <c r="H9" s="107"/>
      <c r="I9" s="107"/>
      <c r="J9" s="108"/>
      <c r="K9" s="108"/>
      <c r="L9" s="108"/>
      <c r="M9" s="108"/>
      <c r="N9" s="108"/>
      <c r="O9" s="108"/>
    </row>
    <row r="10" spans="1:16" s="53" customFormat="1" ht="12.75" customHeight="1" x14ac:dyDescent="0.3">
      <c r="A10" s="81" t="s">
        <v>125</v>
      </c>
      <c r="B10" s="109">
        <v>82872347</v>
      </c>
      <c r="C10" s="109">
        <v>82109245</v>
      </c>
      <c r="D10" s="109">
        <v>81815860</v>
      </c>
      <c r="E10" s="109">
        <v>84276635</v>
      </c>
      <c r="F10" s="109">
        <v>85720551</v>
      </c>
      <c r="G10" s="109">
        <v>87643384</v>
      </c>
      <c r="H10" s="109">
        <v>66347387</v>
      </c>
      <c r="I10" s="109"/>
      <c r="J10" s="92"/>
      <c r="K10" s="92"/>
      <c r="L10" s="92"/>
      <c r="M10" s="92"/>
      <c r="N10" s="92"/>
      <c r="O10" s="92"/>
    </row>
    <row r="11" spans="1:16" s="53" customFormat="1" ht="13.5" customHeight="1" x14ac:dyDescent="0.3">
      <c r="A11" s="81"/>
      <c r="B11" s="110"/>
      <c r="C11" s="110"/>
      <c r="D11" s="110"/>
      <c r="E11" s="110"/>
      <c r="F11" s="110"/>
      <c r="G11" s="110"/>
      <c r="H11" s="110"/>
      <c r="I11" s="110"/>
      <c r="J11" s="92"/>
      <c r="K11" s="92"/>
      <c r="L11" s="92"/>
      <c r="M11" s="92"/>
      <c r="N11" s="92"/>
      <c r="O11" s="92"/>
    </row>
    <row r="12" spans="1:16" s="53" customFormat="1" ht="14.25" customHeight="1" x14ac:dyDescent="0.3">
      <c r="A12" s="82" t="s">
        <v>15</v>
      </c>
      <c r="B12" s="76">
        <v>1507477</v>
      </c>
      <c r="C12" s="76">
        <v>1477681</v>
      </c>
      <c r="D12" s="76">
        <v>1517252</v>
      </c>
      <c r="E12" s="76">
        <v>1583558</v>
      </c>
      <c r="F12" s="76">
        <v>1591632</v>
      </c>
      <c r="G12" s="76">
        <v>1618923</v>
      </c>
      <c r="H12" s="288">
        <v>1264000</v>
      </c>
      <c r="I12" s="76"/>
      <c r="J12" s="92"/>
      <c r="K12" s="92"/>
      <c r="L12" s="92"/>
      <c r="M12" s="92"/>
      <c r="N12" s="92"/>
      <c r="O12" s="92"/>
    </row>
    <row r="13" spans="1:16" s="53" customFormat="1" ht="14.25" customHeight="1" x14ac:dyDescent="0.3">
      <c r="A13" s="82" t="s">
        <v>21</v>
      </c>
      <c r="B13" s="76">
        <v>3040754</v>
      </c>
      <c r="C13" s="76">
        <v>3019920</v>
      </c>
      <c r="D13" s="76">
        <v>3011529</v>
      </c>
      <c r="E13" s="76">
        <v>3089600</v>
      </c>
      <c r="F13" s="76">
        <v>3120817</v>
      </c>
      <c r="G13" s="76">
        <v>3144315</v>
      </c>
      <c r="H13" s="288">
        <v>2460757</v>
      </c>
      <c r="I13" s="76"/>
      <c r="J13" s="92"/>
      <c r="K13" s="92"/>
      <c r="L13" s="92"/>
      <c r="M13" s="92"/>
      <c r="N13" s="92"/>
      <c r="O13" s="92"/>
    </row>
    <row r="14" spans="1:16" s="53" customFormat="1" ht="14.25" customHeight="1" x14ac:dyDescent="0.3">
      <c r="A14" s="82" t="s">
        <v>22</v>
      </c>
      <c r="B14" s="76">
        <v>732221</v>
      </c>
      <c r="C14" s="76">
        <v>723424</v>
      </c>
      <c r="D14" s="76">
        <v>745341</v>
      </c>
      <c r="E14" s="76">
        <v>763051</v>
      </c>
      <c r="F14" s="76">
        <v>782128</v>
      </c>
      <c r="G14" s="76">
        <v>836519</v>
      </c>
      <c r="H14" s="288">
        <v>593046</v>
      </c>
      <c r="I14" s="76"/>
      <c r="J14" s="92"/>
      <c r="K14" s="92"/>
      <c r="L14" s="92"/>
      <c r="M14" s="92"/>
      <c r="N14" s="92"/>
      <c r="O14" s="92"/>
    </row>
    <row r="15" spans="1:16" s="53" customFormat="1" ht="14.25" customHeight="1" x14ac:dyDescent="0.3">
      <c r="A15" s="82" t="s">
        <v>31</v>
      </c>
      <c r="B15" s="76">
        <v>599699</v>
      </c>
      <c r="C15" s="76">
        <v>603122</v>
      </c>
      <c r="D15" s="76">
        <v>594776</v>
      </c>
      <c r="E15" s="76">
        <v>612248</v>
      </c>
      <c r="F15" s="76">
        <v>618079</v>
      </c>
      <c r="G15" s="76">
        <v>620506</v>
      </c>
      <c r="H15" s="288">
        <v>406622</v>
      </c>
      <c r="I15" s="76"/>
      <c r="J15" s="92"/>
      <c r="K15" s="92"/>
      <c r="L15" s="92"/>
      <c r="M15" s="92"/>
      <c r="N15" s="92"/>
      <c r="O15" s="92"/>
    </row>
    <row r="16" spans="1:16" s="53" customFormat="1" ht="14.25" customHeight="1" x14ac:dyDescent="0.3">
      <c r="A16" s="82" t="s">
        <v>8</v>
      </c>
      <c r="B16" s="76">
        <v>3562384</v>
      </c>
      <c r="C16" s="76">
        <v>3547046</v>
      </c>
      <c r="D16" s="76">
        <v>3519868</v>
      </c>
      <c r="E16" s="76">
        <v>3595743</v>
      </c>
      <c r="F16" s="76">
        <v>3568350</v>
      </c>
      <c r="G16" s="76">
        <v>3618791</v>
      </c>
      <c r="H16" s="288">
        <v>2677649</v>
      </c>
      <c r="I16" s="76"/>
      <c r="J16" s="92"/>
      <c r="K16" s="92"/>
      <c r="L16" s="92"/>
      <c r="M16" s="92"/>
      <c r="N16" s="92"/>
      <c r="O16" s="92"/>
    </row>
    <row r="17" spans="1:15" s="53" customFormat="1" ht="14.25" customHeight="1" x14ac:dyDescent="0.3">
      <c r="A17" s="82" t="s">
        <v>16</v>
      </c>
      <c r="B17" s="76">
        <v>629198</v>
      </c>
      <c r="C17" s="76">
        <v>686067</v>
      </c>
      <c r="D17" s="76">
        <v>662426</v>
      </c>
      <c r="E17" s="76">
        <v>668737</v>
      </c>
      <c r="F17" s="76">
        <v>686925</v>
      </c>
      <c r="G17" s="76">
        <v>686840</v>
      </c>
      <c r="H17" s="288">
        <v>513413</v>
      </c>
      <c r="I17" s="76"/>
      <c r="J17" s="92"/>
      <c r="K17" s="92"/>
      <c r="L17" s="92"/>
      <c r="M17" s="92"/>
      <c r="N17" s="92"/>
      <c r="O17" s="92"/>
    </row>
    <row r="18" spans="1:15" s="53" customFormat="1" ht="14.25" customHeight="1" x14ac:dyDescent="0.3">
      <c r="A18" s="82" t="s">
        <v>3</v>
      </c>
      <c r="B18" s="76">
        <v>1204585</v>
      </c>
      <c r="C18" s="76">
        <v>1201697</v>
      </c>
      <c r="D18" s="76">
        <v>1134493</v>
      </c>
      <c r="E18" s="76">
        <v>1208543</v>
      </c>
      <c r="F18" s="76">
        <v>1241489</v>
      </c>
      <c r="G18" s="76">
        <v>1275143</v>
      </c>
      <c r="H18" s="288">
        <v>867469</v>
      </c>
      <c r="I18" s="76"/>
      <c r="J18" s="92"/>
      <c r="K18" s="92"/>
      <c r="L18" s="92"/>
      <c r="M18" s="92"/>
      <c r="N18" s="92"/>
      <c r="O18" s="92"/>
    </row>
    <row r="19" spans="1:15" s="53" customFormat="1" ht="14.25" customHeight="1" x14ac:dyDescent="0.3">
      <c r="A19" s="82" t="s">
        <v>9</v>
      </c>
      <c r="B19" s="76">
        <v>3537491</v>
      </c>
      <c r="C19" s="76">
        <v>3436785</v>
      </c>
      <c r="D19" s="76">
        <v>3391334</v>
      </c>
      <c r="E19" s="76">
        <v>3489817</v>
      </c>
      <c r="F19" s="76">
        <v>3501390</v>
      </c>
      <c r="G19" s="76">
        <v>3568088</v>
      </c>
      <c r="H19" s="288">
        <v>2828221</v>
      </c>
      <c r="I19" s="76"/>
      <c r="J19" s="92"/>
      <c r="K19" s="92"/>
      <c r="L19" s="92"/>
      <c r="M19" s="92"/>
      <c r="N19" s="92"/>
      <c r="O19" s="92"/>
    </row>
    <row r="20" spans="1:15" s="53" customFormat="1" ht="14.25" customHeight="1" x14ac:dyDescent="0.3">
      <c r="A20" s="84" t="s">
        <v>265</v>
      </c>
      <c r="B20" s="76">
        <v>4169910</v>
      </c>
      <c r="C20" s="76">
        <v>4273346</v>
      </c>
      <c r="D20" s="76">
        <v>4280025</v>
      </c>
      <c r="E20" s="76">
        <v>4410109</v>
      </c>
      <c r="F20" s="76">
        <v>4565990</v>
      </c>
      <c r="G20" s="76">
        <v>4640269</v>
      </c>
      <c r="H20" s="288">
        <v>3332745</v>
      </c>
      <c r="I20" s="76"/>
      <c r="J20" s="92"/>
      <c r="K20" s="92"/>
      <c r="L20" s="92"/>
      <c r="M20" s="92"/>
      <c r="N20" s="92"/>
      <c r="O20" s="92"/>
    </row>
    <row r="21" spans="1:15" s="53" customFormat="1" ht="14.25" customHeight="1" x14ac:dyDescent="0.3">
      <c r="A21" s="84" t="s">
        <v>263</v>
      </c>
      <c r="B21" s="76">
        <v>5055808</v>
      </c>
      <c r="C21" s="76">
        <v>4959470</v>
      </c>
      <c r="D21" s="76">
        <v>4981259</v>
      </c>
      <c r="E21" s="76">
        <v>5310263</v>
      </c>
      <c r="F21" s="76">
        <v>5617217</v>
      </c>
      <c r="G21" s="76">
        <v>5809551</v>
      </c>
      <c r="H21" s="288">
        <v>4233613</v>
      </c>
      <c r="I21" s="76"/>
      <c r="J21" s="92"/>
      <c r="K21" s="92"/>
      <c r="L21" s="92"/>
      <c r="M21" s="92"/>
      <c r="N21" s="92"/>
      <c r="O21" s="92"/>
    </row>
    <row r="22" spans="1:15" s="53" customFormat="1" ht="14.25" customHeight="1" x14ac:dyDescent="0.3">
      <c r="A22" s="116" t="s">
        <v>10</v>
      </c>
      <c r="B22" s="76">
        <v>1414268</v>
      </c>
      <c r="C22" s="76">
        <v>1386566</v>
      </c>
      <c r="D22" s="76">
        <v>1408328</v>
      </c>
      <c r="E22" s="76">
        <v>1466037</v>
      </c>
      <c r="F22" s="76">
        <v>1502877</v>
      </c>
      <c r="G22" s="76">
        <v>1531755</v>
      </c>
      <c r="H22" s="288">
        <v>1220344</v>
      </c>
      <c r="I22" s="76"/>
      <c r="J22" s="92"/>
      <c r="K22" s="92"/>
      <c r="L22" s="92"/>
      <c r="M22" s="92"/>
      <c r="N22" s="92"/>
      <c r="O22" s="92"/>
    </row>
    <row r="23" spans="1:15" s="53" customFormat="1" ht="14.25" customHeight="1" x14ac:dyDescent="0.3">
      <c r="A23" s="116" t="s">
        <v>17</v>
      </c>
      <c r="B23" s="76">
        <v>3196945</v>
      </c>
      <c r="C23" s="76">
        <v>3194476</v>
      </c>
      <c r="D23" s="76">
        <v>3332403</v>
      </c>
      <c r="E23" s="76">
        <v>3500242</v>
      </c>
      <c r="F23" s="76">
        <v>3509213</v>
      </c>
      <c r="G23" s="76">
        <v>3549764</v>
      </c>
      <c r="H23" s="288">
        <v>2782075</v>
      </c>
      <c r="I23" s="76"/>
      <c r="J23" s="92"/>
      <c r="K23" s="92"/>
      <c r="L23" s="92"/>
      <c r="M23" s="92"/>
      <c r="N23" s="92"/>
      <c r="O23" s="92"/>
    </row>
    <row r="24" spans="1:15" s="53" customFormat="1" ht="14.25" customHeight="1" x14ac:dyDescent="0.3">
      <c r="A24" s="116" t="s">
        <v>4</v>
      </c>
      <c r="B24" s="76">
        <v>1267938</v>
      </c>
      <c r="C24" s="76">
        <v>1312613</v>
      </c>
      <c r="D24" s="76">
        <v>1292117</v>
      </c>
      <c r="E24" s="76">
        <v>1311127</v>
      </c>
      <c r="F24" s="76">
        <v>1340976</v>
      </c>
      <c r="G24" s="76">
        <v>1385499</v>
      </c>
      <c r="H24" s="288">
        <v>1027133</v>
      </c>
      <c r="I24" s="76"/>
      <c r="J24" s="92"/>
      <c r="K24" s="92"/>
      <c r="L24" s="92"/>
      <c r="M24" s="92"/>
      <c r="N24" s="92"/>
      <c r="O24" s="92"/>
    </row>
    <row r="25" spans="1:15" s="53" customFormat="1" ht="14.25" customHeight="1" x14ac:dyDescent="0.3">
      <c r="A25" s="116" t="s">
        <v>7</v>
      </c>
      <c r="B25" s="76">
        <v>1207250</v>
      </c>
      <c r="C25" s="76">
        <v>1194425</v>
      </c>
      <c r="D25" s="76">
        <v>1196266</v>
      </c>
      <c r="E25" s="76">
        <v>1240780</v>
      </c>
      <c r="F25" s="76">
        <v>1309200</v>
      </c>
      <c r="G25" s="76">
        <v>1347003</v>
      </c>
      <c r="H25" s="288">
        <v>956733</v>
      </c>
      <c r="I25" s="76"/>
      <c r="J25" s="92"/>
      <c r="K25" s="92"/>
      <c r="L25" s="92"/>
      <c r="M25" s="92"/>
      <c r="N25" s="92"/>
      <c r="O25" s="92"/>
    </row>
    <row r="26" spans="1:15" s="53" customFormat="1" ht="14.25" customHeight="1" x14ac:dyDescent="0.3">
      <c r="A26" s="116" t="s">
        <v>18</v>
      </c>
      <c r="B26" s="76">
        <v>6467524</v>
      </c>
      <c r="C26" s="76">
        <v>6390785</v>
      </c>
      <c r="D26" s="76">
        <v>6476564</v>
      </c>
      <c r="E26" s="76">
        <v>6758270</v>
      </c>
      <c r="F26" s="76">
        <v>6900065</v>
      </c>
      <c r="G26" s="76">
        <v>7096330</v>
      </c>
      <c r="H26" s="288">
        <v>5832093</v>
      </c>
      <c r="I26" s="76"/>
      <c r="J26" s="92"/>
      <c r="K26" s="92"/>
      <c r="L26" s="92"/>
      <c r="M26" s="92"/>
      <c r="N26" s="92"/>
      <c r="O26" s="92"/>
    </row>
    <row r="27" spans="1:15" s="53" customFormat="1" ht="14.25" customHeight="1" x14ac:dyDescent="0.3">
      <c r="A27" s="82" t="s">
        <v>261</v>
      </c>
      <c r="B27" s="76">
        <v>7035237</v>
      </c>
      <c r="C27" s="76">
        <v>6870410</v>
      </c>
      <c r="D27" s="76">
        <v>6728639</v>
      </c>
      <c r="E27" s="76">
        <v>6747531</v>
      </c>
      <c r="F27" s="76">
        <v>6570808</v>
      </c>
      <c r="G27" s="76">
        <v>6876471</v>
      </c>
      <c r="H27" s="288">
        <v>5369657</v>
      </c>
      <c r="I27" s="76"/>
      <c r="J27" s="92"/>
      <c r="K27" s="92"/>
      <c r="L27" s="92"/>
      <c r="M27" s="92"/>
      <c r="N27" s="92"/>
      <c r="O27" s="92"/>
    </row>
    <row r="28" spans="1:15" s="53" customFormat="1" ht="14.25" customHeight="1" x14ac:dyDescent="0.3">
      <c r="A28" s="82" t="s">
        <v>262</v>
      </c>
      <c r="B28" s="76">
        <v>3182062</v>
      </c>
      <c r="C28" s="76">
        <v>3075671</v>
      </c>
      <c r="D28" s="76">
        <v>3013362</v>
      </c>
      <c r="E28" s="76">
        <v>3051178</v>
      </c>
      <c r="F28" s="76">
        <v>3119170</v>
      </c>
      <c r="G28" s="76">
        <v>3188055</v>
      </c>
      <c r="H28" s="288">
        <v>2349620</v>
      </c>
      <c r="I28" s="76"/>
      <c r="J28" s="92"/>
      <c r="K28" s="92"/>
      <c r="L28" s="92"/>
      <c r="M28" s="92"/>
      <c r="N28" s="92"/>
      <c r="O28" s="92"/>
    </row>
    <row r="29" spans="1:15" s="53" customFormat="1" ht="14.25" customHeight="1" x14ac:dyDescent="0.3">
      <c r="A29" s="82" t="s">
        <v>19</v>
      </c>
      <c r="B29" s="76">
        <v>2145562</v>
      </c>
      <c r="C29" s="76">
        <v>2167519</v>
      </c>
      <c r="D29" s="76">
        <v>2159417</v>
      </c>
      <c r="E29" s="76">
        <v>2219684</v>
      </c>
      <c r="F29" s="76">
        <v>2322170</v>
      </c>
      <c r="G29" s="76">
        <v>2366329</v>
      </c>
      <c r="H29" s="288">
        <v>1935389</v>
      </c>
      <c r="I29" s="76"/>
      <c r="J29" s="92"/>
      <c r="K29" s="92"/>
      <c r="L29" s="92"/>
      <c r="M29" s="92"/>
      <c r="N29" s="92"/>
      <c r="O29" s="92"/>
    </row>
    <row r="30" spans="1:15" s="53" customFormat="1" ht="14.25" customHeight="1" x14ac:dyDescent="0.3">
      <c r="A30" s="82" t="s">
        <v>5</v>
      </c>
      <c r="B30" s="76">
        <v>1238726</v>
      </c>
      <c r="C30" s="76">
        <v>1244181</v>
      </c>
      <c r="D30" s="76">
        <v>1242127</v>
      </c>
      <c r="E30" s="76">
        <v>1246931</v>
      </c>
      <c r="F30" s="76">
        <v>1263339</v>
      </c>
      <c r="G30" s="76">
        <v>1329402</v>
      </c>
      <c r="H30" s="288">
        <v>1022011</v>
      </c>
      <c r="I30" s="76"/>
      <c r="J30" s="92"/>
      <c r="K30" s="92"/>
      <c r="L30" s="92"/>
      <c r="M30" s="92"/>
      <c r="N30" s="92"/>
      <c r="O30" s="92"/>
    </row>
    <row r="31" spans="1:15" s="53" customFormat="1" ht="14.25" customHeight="1" x14ac:dyDescent="0.3">
      <c r="A31" s="111" t="s">
        <v>20</v>
      </c>
      <c r="B31" s="76">
        <v>861961</v>
      </c>
      <c r="C31" s="76">
        <v>882941</v>
      </c>
      <c r="D31" s="76">
        <v>885791</v>
      </c>
      <c r="E31" s="76">
        <v>932208</v>
      </c>
      <c r="F31" s="76">
        <v>920042</v>
      </c>
      <c r="G31" s="76">
        <v>937839</v>
      </c>
      <c r="H31" s="288">
        <v>765470</v>
      </c>
      <c r="I31" s="76"/>
      <c r="J31" s="92"/>
      <c r="K31" s="92"/>
      <c r="L31" s="92"/>
      <c r="M31" s="92"/>
      <c r="N31" s="92"/>
      <c r="O31" s="92"/>
    </row>
    <row r="32" spans="1:15" s="53" customFormat="1" ht="14.25" customHeight="1" x14ac:dyDescent="0.3">
      <c r="A32" s="82" t="s">
        <v>11</v>
      </c>
      <c r="B32" s="76">
        <v>5701697</v>
      </c>
      <c r="C32" s="76">
        <v>5565424</v>
      </c>
      <c r="D32" s="76">
        <v>5468516</v>
      </c>
      <c r="E32" s="76">
        <v>5661796</v>
      </c>
      <c r="F32" s="76">
        <v>5806710</v>
      </c>
      <c r="G32" s="76">
        <v>5937489</v>
      </c>
      <c r="H32" s="288">
        <v>4506161</v>
      </c>
      <c r="I32" s="76"/>
      <c r="J32" s="92"/>
      <c r="K32" s="92"/>
      <c r="L32" s="92"/>
      <c r="M32" s="92"/>
      <c r="N32" s="92"/>
      <c r="O32" s="92"/>
    </row>
    <row r="33" spans="1:15" s="53" customFormat="1" ht="14.25" customHeight="1" x14ac:dyDescent="0.3">
      <c r="A33" s="82" t="s">
        <v>25</v>
      </c>
      <c r="B33" s="76">
        <v>886286</v>
      </c>
      <c r="C33" s="76">
        <v>891065</v>
      </c>
      <c r="D33" s="76">
        <v>874406</v>
      </c>
      <c r="E33" s="76">
        <v>871925</v>
      </c>
      <c r="F33" s="76">
        <v>895074</v>
      </c>
      <c r="G33" s="76">
        <v>929221</v>
      </c>
      <c r="H33" s="288">
        <v>607503</v>
      </c>
      <c r="I33" s="76"/>
      <c r="J33" s="92"/>
      <c r="K33" s="92"/>
      <c r="L33" s="92"/>
      <c r="M33" s="92"/>
      <c r="N33" s="92"/>
      <c r="O33" s="92"/>
    </row>
    <row r="34" spans="1:15" s="53" customFormat="1" ht="14.25" customHeight="1" x14ac:dyDescent="0.3">
      <c r="A34" s="82" t="s">
        <v>26</v>
      </c>
      <c r="B34" s="76">
        <v>2619868</v>
      </c>
      <c r="C34" s="76">
        <v>2580757</v>
      </c>
      <c r="D34" s="76">
        <v>2559073</v>
      </c>
      <c r="E34" s="76">
        <v>2577338</v>
      </c>
      <c r="F34" s="76">
        <v>2635196</v>
      </c>
      <c r="G34" s="76">
        <v>2730665</v>
      </c>
      <c r="H34" s="288">
        <v>2071727</v>
      </c>
      <c r="I34" s="76"/>
      <c r="J34" s="92"/>
      <c r="K34" s="92"/>
      <c r="L34" s="92"/>
      <c r="M34" s="92"/>
      <c r="N34" s="92"/>
      <c r="O34" s="92"/>
    </row>
    <row r="35" spans="1:15" s="53" customFormat="1" ht="14.25" customHeight="1" x14ac:dyDescent="0.3">
      <c r="A35" s="82" t="s">
        <v>6</v>
      </c>
      <c r="B35" s="76">
        <v>1599537</v>
      </c>
      <c r="C35" s="76">
        <v>1581392</v>
      </c>
      <c r="D35" s="76">
        <v>1580891</v>
      </c>
      <c r="E35" s="76">
        <v>1647283</v>
      </c>
      <c r="F35" s="76">
        <v>1714079</v>
      </c>
      <c r="G35" s="76">
        <v>1760368</v>
      </c>
      <c r="H35" s="288">
        <v>1393042</v>
      </c>
      <c r="I35" s="76"/>
      <c r="J35" s="92"/>
      <c r="K35" s="92"/>
      <c r="L35" s="92"/>
      <c r="M35" s="92"/>
      <c r="N35" s="92"/>
      <c r="O35" s="92"/>
    </row>
    <row r="36" spans="1:15" s="53" customFormat="1" ht="14.25" customHeight="1" x14ac:dyDescent="0.3">
      <c r="A36" s="82" t="s">
        <v>32</v>
      </c>
      <c r="B36" s="76">
        <v>1074340</v>
      </c>
      <c r="C36" s="76">
        <v>1081717</v>
      </c>
      <c r="D36" s="76">
        <v>1071772</v>
      </c>
      <c r="E36" s="76">
        <v>1125924</v>
      </c>
      <c r="F36" s="76">
        <v>1085442</v>
      </c>
      <c r="G36" s="76">
        <v>1103637</v>
      </c>
      <c r="H36" s="288">
        <v>772732</v>
      </c>
      <c r="I36" s="76"/>
      <c r="J36" s="92"/>
      <c r="K36" s="92"/>
      <c r="L36" s="92"/>
      <c r="M36" s="92"/>
      <c r="N36" s="92"/>
      <c r="O36" s="92"/>
    </row>
    <row r="37" spans="1:15" s="53" customFormat="1" ht="14.25" customHeight="1" x14ac:dyDescent="0.3">
      <c r="A37" s="82" t="s">
        <v>12</v>
      </c>
      <c r="B37" s="76">
        <v>1793082</v>
      </c>
      <c r="C37" s="76">
        <v>1796216</v>
      </c>
      <c r="D37" s="76">
        <v>1818849</v>
      </c>
      <c r="E37" s="76">
        <v>1889575</v>
      </c>
      <c r="F37" s="76">
        <v>1933868</v>
      </c>
      <c r="G37" s="76">
        <v>1970550</v>
      </c>
      <c r="H37" s="288">
        <v>1557816</v>
      </c>
      <c r="I37" s="76"/>
      <c r="J37" s="92"/>
      <c r="K37" s="92"/>
      <c r="L37" s="92"/>
      <c r="M37" s="92"/>
      <c r="N37" s="92"/>
      <c r="O37" s="92"/>
    </row>
    <row r="38" spans="1:15" s="53" customFormat="1" ht="14.25" customHeight="1" x14ac:dyDescent="0.3">
      <c r="A38" s="82" t="s">
        <v>23</v>
      </c>
      <c r="B38" s="76">
        <v>2979760</v>
      </c>
      <c r="C38" s="76">
        <v>2943217</v>
      </c>
      <c r="D38" s="76">
        <v>2926572</v>
      </c>
      <c r="E38" s="76">
        <v>2942620</v>
      </c>
      <c r="F38" s="76">
        <v>2962059</v>
      </c>
      <c r="G38" s="76">
        <v>2927859</v>
      </c>
      <c r="H38" s="270">
        <v>2237291</v>
      </c>
      <c r="I38" s="76"/>
      <c r="J38" s="92"/>
      <c r="K38" s="92"/>
      <c r="L38" s="92"/>
      <c r="M38" s="92"/>
      <c r="N38" s="92"/>
      <c r="O38" s="92"/>
    </row>
    <row r="39" spans="1:15" s="53" customFormat="1" ht="14.25" customHeight="1" x14ac:dyDescent="0.3">
      <c r="A39" s="112" t="s">
        <v>24</v>
      </c>
      <c r="B39" s="76">
        <v>2721904</v>
      </c>
      <c r="C39" s="76">
        <v>2642306</v>
      </c>
      <c r="D39" s="76">
        <v>2608497</v>
      </c>
      <c r="E39" s="76">
        <v>2705305</v>
      </c>
      <c r="F39" s="76">
        <v>2741691</v>
      </c>
      <c r="G39" s="76">
        <v>2745614</v>
      </c>
      <c r="H39" s="270">
        <v>2154593</v>
      </c>
      <c r="I39" s="76"/>
      <c r="J39" s="92"/>
      <c r="K39" s="92"/>
      <c r="L39" s="92"/>
      <c r="M39" s="92"/>
      <c r="N39" s="92"/>
      <c r="O39" s="92"/>
    </row>
    <row r="40" spans="1:15" s="53" customFormat="1" ht="14.25" customHeight="1" x14ac:dyDescent="0.3">
      <c r="A40" s="82" t="s">
        <v>27</v>
      </c>
      <c r="B40" s="76">
        <v>764754</v>
      </c>
      <c r="C40" s="76">
        <v>746822</v>
      </c>
      <c r="D40" s="76">
        <v>750160</v>
      </c>
      <c r="E40" s="76">
        <v>807473</v>
      </c>
      <c r="F40" s="76">
        <v>866207</v>
      </c>
      <c r="G40" s="76">
        <v>947322</v>
      </c>
      <c r="H40" s="288">
        <v>615708</v>
      </c>
      <c r="I40" s="76"/>
      <c r="J40" s="92"/>
      <c r="K40" s="92"/>
      <c r="L40" s="92"/>
      <c r="M40" s="92"/>
      <c r="N40" s="92"/>
      <c r="O40" s="92"/>
    </row>
    <row r="41" spans="1:15" s="53" customFormat="1" ht="14.25" customHeight="1" x14ac:dyDescent="0.3">
      <c r="A41" s="82" t="s">
        <v>13</v>
      </c>
      <c r="B41" s="76">
        <v>3011857</v>
      </c>
      <c r="C41" s="76">
        <v>2907062</v>
      </c>
      <c r="D41" s="76">
        <v>2920247</v>
      </c>
      <c r="E41" s="76">
        <v>3044691</v>
      </c>
      <c r="F41" s="76">
        <v>3062611</v>
      </c>
      <c r="G41" s="76">
        <v>3089719</v>
      </c>
      <c r="H41" s="288">
        <v>2094104</v>
      </c>
      <c r="I41" s="76"/>
      <c r="J41" s="92"/>
      <c r="K41" s="92"/>
      <c r="L41" s="92"/>
      <c r="M41" s="92"/>
      <c r="N41" s="92"/>
      <c r="O41" s="92"/>
    </row>
    <row r="42" spans="1:15" s="53" customFormat="1" ht="14.25" customHeight="1" x14ac:dyDescent="0.3">
      <c r="A42" s="82" t="s">
        <v>28</v>
      </c>
      <c r="B42" s="76">
        <v>600079</v>
      </c>
      <c r="C42" s="76">
        <v>624543</v>
      </c>
      <c r="D42" s="76">
        <v>635560</v>
      </c>
      <c r="E42" s="76">
        <v>652799</v>
      </c>
      <c r="F42" s="76">
        <v>653703</v>
      </c>
      <c r="G42" s="76">
        <v>645234</v>
      </c>
      <c r="H42" s="288">
        <v>476013</v>
      </c>
      <c r="I42" s="76"/>
      <c r="J42" s="92"/>
      <c r="K42" s="92"/>
      <c r="L42" s="92"/>
      <c r="M42" s="92"/>
      <c r="N42" s="92"/>
      <c r="O42" s="92"/>
    </row>
    <row r="43" spans="1:15" s="53" customFormat="1" ht="14.25" customHeight="1" x14ac:dyDescent="0.3">
      <c r="A43" s="82" t="s">
        <v>29</v>
      </c>
      <c r="B43" s="76">
        <v>2545820</v>
      </c>
      <c r="C43" s="76">
        <v>2567268</v>
      </c>
      <c r="D43" s="76">
        <v>2537385</v>
      </c>
      <c r="E43" s="76">
        <v>2580204</v>
      </c>
      <c r="F43" s="76">
        <v>2640296</v>
      </c>
      <c r="G43" s="76">
        <v>2723744</v>
      </c>
      <c r="H43" s="288">
        <v>1866907</v>
      </c>
      <c r="I43" s="76"/>
      <c r="J43" s="92"/>
      <c r="K43" s="92"/>
      <c r="L43" s="92"/>
      <c r="M43" s="92"/>
      <c r="N43" s="92"/>
      <c r="O43" s="92"/>
    </row>
    <row r="44" spans="1:15" s="53" customFormat="1" ht="14.25" customHeight="1" x14ac:dyDescent="0.3">
      <c r="A44" s="111" t="s">
        <v>30</v>
      </c>
      <c r="B44" s="76">
        <v>1799438</v>
      </c>
      <c r="C44" s="76">
        <v>1813528</v>
      </c>
      <c r="D44" s="76">
        <v>1778867</v>
      </c>
      <c r="E44" s="76">
        <v>1814759</v>
      </c>
      <c r="F44" s="76">
        <v>1822382</v>
      </c>
      <c r="G44" s="76">
        <v>1811101</v>
      </c>
      <c r="H44" s="288">
        <v>1399078</v>
      </c>
      <c r="I44" s="76"/>
      <c r="J44" s="92"/>
      <c r="K44" s="92"/>
      <c r="L44" s="92"/>
      <c r="M44" s="92"/>
      <c r="N44" s="92"/>
      <c r="O44" s="92"/>
    </row>
    <row r="45" spans="1:15" s="53" customFormat="1" ht="14.25" customHeight="1" x14ac:dyDescent="0.3">
      <c r="A45" s="82" t="s">
        <v>33</v>
      </c>
      <c r="B45" s="76">
        <v>1914101</v>
      </c>
      <c r="C45" s="76">
        <v>1922755</v>
      </c>
      <c r="D45" s="76">
        <v>1903890</v>
      </c>
      <c r="E45" s="76">
        <v>1943958</v>
      </c>
      <c r="F45" s="76">
        <v>1977709</v>
      </c>
      <c r="G45" s="76">
        <v>1990497</v>
      </c>
      <c r="H45" s="288">
        <v>1457985</v>
      </c>
      <c r="I45" s="76"/>
      <c r="J45" s="92"/>
      <c r="K45" s="92"/>
      <c r="L45" s="92"/>
      <c r="M45" s="92"/>
      <c r="N45" s="92"/>
      <c r="O45" s="92"/>
    </row>
    <row r="46" spans="1:15" s="53" customFormat="1" ht="14.25" customHeight="1" thickBot="1" x14ac:dyDescent="0.35">
      <c r="A46" s="152" t="s">
        <v>14</v>
      </c>
      <c r="B46" s="155">
        <v>802824</v>
      </c>
      <c r="C46" s="155">
        <v>797028</v>
      </c>
      <c r="D46" s="155">
        <v>807858</v>
      </c>
      <c r="E46" s="155">
        <v>805328</v>
      </c>
      <c r="F46" s="155">
        <v>871647</v>
      </c>
      <c r="G46" s="155">
        <v>902972</v>
      </c>
      <c r="H46" s="237">
        <v>698667</v>
      </c>
      <c r="I46" s="155"/>
      <c r="J46" s="156"/>
      <c r="K46" s="156"/>
      <c r="L46" s="156"/>
      <c r="M46" s="156"/>
      <c r="N46" s="156"/>
      <c r="O46" s="156"/>
    </row>
    <row r="47" spans="1:15" x14ac:dyDescent="0.35">
      <c r="A47" s="530" t="s">
        <v>184</v>
      </c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</row>
    <row r="48" spans="1:15" x14ac:dyDescent="0.35">
      <c r="A48" s="530" t="s">
        <v>2</v>
      </c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</row>
    <row r="49" spans="1:15" ht="12.75" customHeight="1" x14ac:dyDescent="0.35">
      <c r="A49" s="529"/>
      <c r="B49" s="529"/>
      <c r="C49" s="529"/>
      <c r="D49" s="66"/>
    </row>
    <row r="50" spans="1:15" x14ac:dyDescent="0.35">
      <c r="A50" s="530"/>
      <c r="B50" s="531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</row>
    <row r="51" spans="1:15" x14ac:dyDescent="0.35">
      <c r="A51" s="530"/>
      <c r="B51" s="531"/>
      <c r="C51" s="531"/>
      <c r="D51" s="531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</row>
  </sheetData>
  <mergeCells count="12">
    <mergeCell ref="A2:O2"/>
    <mergeCell ref="A4:O4"/>
    <mergeCell ref="L5:O5"/>
    <mergeCell ref="A6:A8"/>
    <mergeCell ref="A47:O47"/>
    <mergeCell ref="B6:P6"/>
    <mergeCell ref="A49:C49"/>
    <mergeCell ref="A50:O50"/>
    <mergeCell ref="A51:O51"/>
    <mergeCell ref="A48:O48"/>
    <mergeCell ref="J7:P7"/>
    <mergeCell ref="B7:H7"/>
  </mergeCells>
  <hyperlinks>
    <hyperlink ref="A1" location="índice!A1" display="Regresar"/>
  </hyperlinks>
  <printOptions horizontalCentered="1"/>
  <pageMargins left="0.27559055118110237" right="0.27559055118110237" top="0.39370078740157483" bottom="0.49" header="0" footer="0"/>
  <pageSetup paperSize="119" scale="43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1"/>
  <sheetViews>
    <sheetView showGridLines="0" workbookViewId="0">
      <selection activeCell="F17" sqref="F17"/>
    </sheetView>
  </sheetViews>
  <sheetFormatPr baseColWidth="10" defaultColWidth="11.5546875" defaultRowHeight="15" x14ac:dyDescent="0.3"/>
  <cols>
    <col min="1" max="1" width="25.77734375" style="53" customWidth="1"/>
    <col min="2" max="2" width="7.77734375" style="87" customWidth="1"/>
    <col min="3" max="3" width="8.77734375" style="87" customWidth="1"/>
    <col min="4" max="4" width="11.21875" style="53" customWidth="1"/>
    <col min="5" max="5" width="9" style="87" customWidth="1"/>
    <col min="6" max="6" width="7.21875" style="87" customWidth="1"/>
    <col min="7" max="7" width="7.77734375" style="53" customWidth="1"/>
    <col min="8" max="8" width="9.33203125" style="87" customWidth="1"/>
    <col min="9" max="9" width="7.77734375" style="87" customWidth="1"/>
    <col min="10" max="10" width="9.6640625" style="53" customWidth="1"/>
    <col min="11" max="11" width="9.5546875" style="87" customWidth="1"/>
    <col min="12" max="12" width="11.109375" style="87" customWidth="1"/>
    <col min="13" max="16384" width="11.5546875" style="53"/>
  </cols>
  <sheetData>
    <row r="1" spans="1:45" s="143" customFormat="1" x14ac:dyDescent="0.3">
      <c r="A1" s="135" t="s">
        <v>153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45" s="143" customFormat="1" ht="11.25" customHeight="1" x14ac:dyDescent="0.3">
      <c r="A2" s="508" t="s">
        <v>187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</row>
    <row r="3" spans="1:45" s="143" customFormat="1" ht="19.5" customHeight="1" x14ac:dyDescent="0.35">
      <c r="A3" s="159" t="s">
        <v>326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45" s="143" customFormat="1" ht="12.75" customHeight="1" thickBot="1" x14ac:dyDescent="0.3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45" ht="16.5" customHeight="1" thickBot="1" x14ac:dyDescent="0.35">
      <c r="A5" s="524" t="s">
        <v>121</v>
      </c>
      <c r="B5" s="525" t="s">
        <v>151</v>
      </c>
      <c r="C5" s="498"/>
      <c r="D5" s="498"/>
      <c r="E5" s="498"/>
      <c r="F5" s="533" t="s">
        <v>82</v>
      </c>
      <c r="G5" s="533" t="s">
        <v>133</v>
      </c>
      <c r="H5" s="533"/>
      <c r="I5" s="533"/>
      <c r="J5" s="533"/>
      <c r="K5" s="533" t="s">
        <v>87</v>
      </c>
      <c r="L5" s="534" t="s">
        <v>150</v>
      </c>
    </row>
    <row r="6" spans="1:45" ht="16.5" customHeight="1" thickBot="1" x14ac:dyDescent="0.35">
      <c r="A6" s="525"/>
      <c r="B6" s="525" t="s">
        <v>67</v>
      </c>
      <c r="C6" s="525" t="s">
        <v>79</v>
      </c>
      <c r="D6" s="535" t="s">
        <v>134</v>
      </c>
      <c r="E6" s="498"/>
      <c r="F6" s="533"/>
      <c r="G6" s="525" t="s">
        <v>67</v>
      </c>
      <c r="H6" s="525" t="s">
        <v>84</v>
      </c>
      <c r="I6" s="525" t="s">
        <v>85</v>
      </c>
      <c r="J6" s="525" t="s">
        <v>86</v>
      </c>
      <c r="K6" s="533"/>
      <c r="L6" s="534"/>
    </row>
    <row r="7" spans="1:45" ht="16.5" customHeight="1" thickBot="1" x14ac:dyDescent="0.35">
      <c r="A7" s="525"/>
      <c r="B7" s="525"/>
      <c r="C7" s="525"/>
      <c r="D7" s="163" t="s">
        <v>131</v>
      </c>
      <c r="E7" s="163" t="s">
        <v>132</v>
      </c>
      <c r="F7" s="533"/>
      <c r="G7" s="525"/>
      <c r="H7" s="525"/>
      <c r="I7" s="525"/>
      <c r="J7" s="525"/>
      <c r="K7" s="533"/>
      <c r="L7" s="534"/>
    </row>
    <row r="8" spans="1:45" ht="8.25" customHeight="1" x14ac:dyDescent="0.3">
      <c r="A8" s="77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45" ht="12.75" customHeight="1" x14ac:dyDescent="0.3">
      <c r="A9" s="81" t="s">
        <v>125</v>
      </c>
      <c r="B9" s="99">
        <v>331589</v>
      </c>
      <c r="C9" s="99">
        <v>153931</v>
      </c>
      <c r="D9" s="99">
        <v>154486</v>
      </c>
      <c r="E9" s="99">
        <v>23172</v>
      </c>
      <c r="F9" s="99">
        <v>36786</v>
      </c>
      <c r="G9" s="99">
        <v>338211</v>
      </c>
      <c r="H9" s="99">
        <v>35533</v>
      </c>
      <c r="I9" s="99">
        <v>299966</v>
      </c>
      <c r="J9" s="99">
        <v>2712</v>
      </c>
      <c r="K9" s="99">
        <v>3107</v>
      </c>
      <c r="L9" s="99">
        <v>313</v>
      </c>
    </row>
    <row r="10" spans="1:45" ht="6" customHeight="1" x14ac:dyDescent="0.3">
      <c r="A10" s="81"/>
      <c r="B10" s="100"/>
      <c r="C10" s="101"/>
      <c r="D10" s="97"/>
      <c r="E10" s="101"/>
      <c r="F10" s="102"/>
      <c r="G10" s="103"/>
      <c r="H10" s="101"/>
      <c r="I10" s="101"/>
      <c r="J10" s="97"/>
      <c r="K10" s="100"/>
      <c r="L10" s="100"/>
    </row>
    <row r="11" spans="1:45" ht="15.75" customHeight="1" x14ac:dyDescent="0.35">
      <c r="A11" s="82" t="s">
        <v>15</v>
      </c>
      <c r="B11" s="98">
        <v>6494</v>
      </c>
      <c r="C11" s="99">
        <v>3351</v>
      </c>
      <c r="D11" s="98">
        <v>2758</v>
      </c>
      <c r="E11" s="99">
        <v>385</v>
      </c>
      <c r="F11" s="99">
        <v>818</v>
      </c>
      <c r="G11" s="99">
        <v>6555</v>
      </c>
      <c r="H11" s="99">
        <v>797</v>
      </c>
      <c r="I11" s="99">
        <v>5732</v>
      </c>
      <c r="J11" s="98">
        <v>26</v>
      </c>
      <c r="K11" s="104">
        <v>64</v>
      </c>
      <c r="L11" s="104">
        <v>1</v>
      </c>
      <c r="N11" s="105"/>
      <c r="O11" s="106"/>
    </row>
    <row r="12" spans="1:45" ht="15.75" customHeight="1" x14ac:dyDescent="0.35">
      <c r="A12" s="82" t="s">
        <v>21</v>
      </c>
      <c r="B12" s="98">
        <v>16174</v>
      </c>
      <c r="C12" s="99">
        <v>9032</v>
      </c>
      <c r="D12" s="98">
        <v>6419</v>
      </c>
      <c r="E12" s="99">
        <v>723</v>
      </c>
      <c r="F12" s="99">
        <v>2244</v>
      </c>
      <c r="G12" s="99">
        <v>16726</v>
      </c>
      <c r="H12" s="99">
        <v>1335</v>
      </c>
      <c r="I12" s="99">
        <v>15162</v>
      </c>
      <c r="J12" s="98">
        <v>229</v>
      </c>
      <c r="K12" s="104">
        <v>165</v>
      </c>
      <c r="L12" s="104">
        <v>24</v>
      </c>
      <c r="N12" s="105"/>
      <c r="O12" s="106"/>
    </row>
    <row r="13" spans="1:45" ht="15.75" customHeight="1" x14ac:dyDescent="0.35">
      <c r="A13" s="82" t="s">
        <v>22</v>
      </c>
      <c r="B13" s="98">
        <v>4962</v>
      </c>
      <c r="C13" s="99">
        <v>2023</v>
      </c>
      <c r="D13" s="98">
        <v>2702</v>
      </c>
      <c r="E13" s="99">
        <v>237</v>
      </c>
      <c r="F13" s="99">
        <v>498</v>
      </c>
      <c r="G13" s="99">
        <v>5013</v>
      </c>
      <c r="H13" s="99">
        <v>406</v>
      </c>
      <c r="I13" s="99">
        <v>4555</v>
      </c>
      <c r="J13" s="98">
        <v>52</v>
      </c>
      <c r="K13" s="104">
        <v>32</v>
      </c>
      <c r="L13" s="104">
        <v>4</v>
      </c>
      <c r="N13" s="105"/>
      <c r="O13" s="106"/>
    </row>
    <row r="14" spans="1:45" ht="15.75" customHeight="1" x14ac:dyDescent="0.35">
      <c r="A14" s="82" t="s">
        <v>31</v>
      </c>
      <c r="B14" s="98">
        <v>2238</v>
      </c>
      <c r="C14" s="99">
        <v>1142</v>
      </c>
      <c r="D14" s="98">
        <v>1080</v>
      </c>
      <c r="E14" s="99">
        <v>16</v>
      </c>
      <c r="F14" s="99">
        <v>177</v>
      </c>
      <c r="G14" s="99">
        <v>2259</v>
      </c>
      <c r="H14" s="99">
        <v>243</v>
      </c>
      <c r="I14" s="99">
        <v>1997</v>
      </c>
      <c r="J14" s="98">
        <v>19</v>
      </c>
      <c r="K14" s="104">
        <v>17</v>
      </c>
      <c r="L14" s="104">
        <v>1</v>
      </c>
      <c r="N14" s="105"/>
      <c r="O14" s="106"/>
    </row>
    <row r="15" spans="1:45" ht="15.75" customHeight="1" x14ac:dyDescent="0.35">
      <c r="A15" s="82" t="s">
        <v>8</v>
      </c>
      <c r="B15" s="98">
        <v>16285</v>
      </c>
      <c r="C15" s="99">
        <v>9377</v>
      </c>
      <c r="D15" s="98">
        <v>6415</v>
      </c>
      <c r="E15" s="99">
        <v>493</v>
      </c>
      <c r="F15" s="99">
        <v>1537</v>
      </c>
      <c r="G15" s="99">
        <v>16857</v>
      </c>
      <c r="H15" s="99">
        <v>1539</v>
      </c>
      <c r="I15" s="99">
        <v>15232</v>
      </c>
      <c r="J15" s="98">
        <v>86</v>
      </c>
      <c r="K15" s="104">
        <v>170</v>
      </c>
      <c r="L15" s="104">
        <v>32</v>
      </c>
      <c r="N15" s="105"/>
      <c r="O15" s="106"/>
    </row>
    <row r="16" spans="1:45" ht="15.75" customHeight="1" x14ac:dyDescent="0.35">
      <c r="A16" s="82" t="s">
        <v>16</v>
      </c>
      <c r="B16" s="98">
        <v>3299</v>
      </c>
      <c r="C16" s="99">
        <v>1531</v>
      </c>
      <c r="D16" s="98">
        <v>1533</v>
      </c>
      <c r="E16" s="99">
        <v>235</v>
      </c>
      <c r="F16" s="99">
        <v>394</v>
      </c>
      <c r="G16" s="99">
        <v>3322</v>
      </c>
      <c r="H16" s="99">
        <v>231</v>
      </c>
      <c r="I16" s="99">
        <v>3024</v>
      </c>
      <c r="J16" s="98">
        <v>67</v>
      </c>
      <c r="K16" s="104">
        <v>28</v>
      </c>
      <c r="L16" s="104">
        <v>3</v>
      </c>
      <c r="N16" s="105"/>
      <c r="O16" s="106"/>
    </row>
    <row r="17" spans="1:15" ht="15.75" customHeight="1" x14ac:dyDescent="0.35">
      <c r="A17" s="82" t="s">
        <v>3</v>
      </c>
      <c r="B17" s="98">
        <v>4180</v>
      </c>
      <c r="C17" s="99">
        <v>1869</v>
      </c>
      <c r="D17" s="98">
        <v>2259</v>
      </c>
      <c r="E17" s="99">
        <v>52</v>
      </c>
      <c r="F17" s="99">
        <v>426</v>
      </c>
      <c r="G17" s="99">
        <v>4261</v>
      </c>
      <c r="H17" s="99">
        <v>404</v>
      </c>
      <c r="I17" s="99">
        <v>3823</v>
      </c>
      <c r="J17" s="98">
        <v>34</v>
      </c>
      <c r="K17" s="104">
        <v>40</v>
      </c>
      <c r="L17" s="104">
        <v>3</v>
      </c>
      <c r="N17" s="105"/>
      <c r="O17" s="106"/>
    </row>
    <row r="18" spans="1:15" ht="15.75" customHeight="1" x14ac:dyDescent="0.35">
      <c r="A18" s="82" t="s">
        <v>9</v>
      </c>
      <c r="B18" s="98">
        <v>14957</v>
      </c>
      <c r="C18" s="99">
        <v>9023</v>
      </c>
      <c r="D18" s="98">
        <v>5821</v>
      </c>
      <c r="E18" s="99">
        <v>113</v>
      </c>
      <c r="F18" s="99">
        <v>1582</v>
      </c>
      <c r="G18" s="99">
        <v>15299</v>
      </c>
      <c r="H18" s="99">
        <v>1410</v>
      </c>
      <c r="I18" s="99">
        <v>13732</v>
      </c>
      <c r="J18" s="98">
        <v>157</v>
      </c>
      <c r="K18" s="104">
        <v>141</v>
      </c>
      <c r="L18" s="104">
        <v>14</v>
      </c>
      <c r="N18" s="105"/>
      <c r="O18" s="106"/>
    </row>
    <row r="19" spans="1:15" ht="15.75" customHeight="1" x14ac:dyDescent="0.35">
      <c r="A19" s="84" t="s">
        <v>273</v>
      </c>
      <c r="B19" s="98">
        <v>10292</v>
      </c>
      <c r="C19" s="99">
        <v>5183</v>
      </c>
      <c r="D19" s="98">
        <v>5092</v>
      </c>
      <c r="E19" s="99">
        <v>17</v>
      </c>
      <c r="F19" s="99">
        <v>1172</v>
      </c>
      <c r="G19" s="99">
        <v>10538</v>
      </c>
      <c r="H19" s="99">
        <v>1780</v>
      </c>
      <c r="I19" s="99">
        <v>8707</v>
      </c>
      <c r="J19" s="98">
        <v>51</v>
      </c>
      <c r="K19" s="104">
        <v>117</v>
      </c>
      <c r="L19" s="104">
        <v>2</v>
      </c>
      <c r="N19" s="105"/>
      <c r="O19" s="105"/>
    </row>
    <row r="20" spans="1:15" ht="15.75" customHeight="1" x14ac:dyDescent="0.35">
      <c r="A20" s="84" t="s">
        <v>274</v>
      </c>
      <c r="B20" s="98">
        <v>15687</v>
      </c>
      <c r="C20" s="99">
        <v>7746</v>
      </c>
      <c r="D20" s="98">
        <v>7683</v>
      </c>
      <c r="E20" s="99">
        <v>258</v>
      </c>
      <c r="F20" s="99">
        <v>1712</v>
      </c>
      <c r="G20" s="99">
        <v>15923</v>
      </c>
      <c r="H20" s="99">
        <v>2025</v>
      </c>
      <c r="I20" s="99">
        <v>13801</v>
      </c>
      <c r="J20" s="98">
        <v>97</v>
      </c>
      <c r="K20" s="104">
        <v>156</v>
      </c>
      <c r="L20" s="104">
        <v>5</v>
      </c>
      <c r="N20" s="105"/>
      <c r="O20" s="105"/>
    </row>
    <row r="21" spans="1:15" ht="15.75" customHeight="1" x14ac:dyDescent="0.35">
      <c r="A21" s="82" t="s">
        <v>10</v>
      </c>
      <c r="B21" s="98">
        <v>6755</v>
      </c>
      <c r="C21" s="99">
        <v>3732</v>
      </c>
      <c r="D21" s="98">
        <v>2868</v>
      </c>
      <c r="E21" s="99">
        <v>155</v>
      </c>
      <c r="F21" s="99">
        <v>492</v>
      </c>
      <c r="G21" s="99">
        <v>6815</v>
      </c>
      <c r="H21" s="99">
        <v>564</v>
      </c>
      <c r="I21" s="99">
        <v>6202</v>
      </c>
      <c r="J21" s="98">
        <v>49</v>
      </c>
      <c r="K21" s="104">
        <v>44</v>
      </c>
      <c r="L21" s="104">
        <v>4</v>
      </c>
      <c r="N21" s="105"/>
      <c r="O21" s="106"/>
    </row>
    <row r="22" spans="1:15" ht="15.75" customHeight="1" x14ac:dyDescent="0.35">
      <c r="A22" s="82" t="s">
        <v>17</v>
      </c>
      <c r="B22" s="98">
        <v>17734</v>
      </c>
      <c r="C22" s="99">
        <v>9113</v>
      </c>
      <c r="D22" s="98">
        <v>8246</v>
      </c>
      <c r="E22" s="99">
        <v>375</v>
      </c>
      <c r="F22" s="99">
        <v>2022</v>
      </c>
      <c r="G22" s="99">
        <v>17951</v>
      </c>
      <c r="H22" s="99">
        <v>1961</v>
      </c>
      <c r="I22" s="99">
        <v>15943</v>
      </c>
      <c r="J22" s="98">
        <v>47</v>
      </c>
      <c r="K22" s="104">
        <v>151</v>
      </c>
      <c r="L22" s="104">
        <v>18</v>
      </c>
      <c r="N22" s="105"/>
      <c r="O22" s="106"/>
    </row>
    <row r="23" spans="1:15" ht="15.75" customHeight="1" x14ac:dyDescent="0.35">
      <c r="A23" s="82" t="s">
        <v>4</v>
      </c>
      <c r="B23" s="98">
        <v>4176</v>
      </c>
      <c r="C23" s="99">
        <v>1917</v>
      </c>
      <c r="D23" s="98">
        <v>2012</v>
      </c>
      <c r="E23" s="99">
        <v>247</v>
      </c>
      <c r="F23" s="99">
        <v>347</v>
      </c>
      <c r="G23" s="99">
        <v>4217</v>
      </c>
      <c r="H23" s="99">
        <v>326</v>
      </c>
      <c r="I23" s="99">
        <v>3836</v>
      </c>
      <c r="J23" s="98">
        <v>55</v>
      </c>
      <c r="K23" s="104">
        <v>20</v>
      </c>
      <c r="L23" s="104">
        <v>2</v>
      </c>
      <c r="N23" s="105"/>
      <c r="O23" s="106"/>
    </row>
    <row r="24" spans="1:15" ht="15.75" customHeight="1" x14ac:dyDescent="0.35">
      <c r="A24" s="82" t="s">
        <v>7</v>
      </c>
      <c r="B24" s="98">
        <v>3738</v>
      </c>
      <c r="C24" s="99">
        <v>1704</v>
      </c>
      <c r="D24" s="98">
        <v>2010</v>
      </c>
      <c r="E24" s="99">
        <v>24</v>
      </c>
      <c r="F24" s="99">
        <v>479</v>
      </c>
      <c r="G24" s="99">
        <v>3769</v>
      </c>
      <c r="H24" s="99">
        <v>361</v>
      </c>
      <c r="I24" s="99">
        <v>3390</v>
      </c>
      <c r="J24" s="98">
        <v>18</v>
      </c>
      <c r="K24" s="104">
        <v>35</v>
      </c>
      <c r="L24" s="104">
        <v>0</v>
      </c>
      <c r="N24" s="105"/>
      <c r="O24" s="106"/>
    </row>
    <row r="25" spans="1:15" ht="15.75" customHeight="1" x14ac:dyDescent="0.35">
      <c r="A25" s="82" t="s">
        <v>18</v>
      </c>
      <c r="B25" s="98">
        <v>32208</v>
      </c>
      <c r="C25" s="99">
        <v>14105</v>
      </c>
      <c r="D25" s="98">
        <v>13989</v>
      </c>
      <c r="E25" s="99">
        <v>4114</v>
      </c>
      <c r="F25" s="99">
        <v>3996</v>
      </c>
      <c r="G25" s="99">
        <v>33209</v>
      </c>
      <c r="H25" s="99">
        <v>4003</v>
      </c>
      <c r="I25" s="99">
        <v>29041</v>
      </c>
      <c r="J25" s="98">
        <v>165</v>
      </c>
      <c r="K25" s="104">
        <v>403</v>
      </c>
      <c r="L25" s="104">
        <v>39</v>
      </c>
      <c r="N25" s="105"/>
      <c r="O25" s="106"/>
    </row>
    <row r="26" spans="1:15" ht="15.75" customHeight="1" x14ac:dyDescent="0.35">
      <c r="A26" s="82" t="s">
        <v>261</v>
      </c>
      <c r="B26" s="98">
        <v>20326</v>
      </c>
      <c r="C26" s="99">
        <v>9896</v>
      </c>
      <c r="D26" s="99">
        <v>8947</v>
      </c>
      <c r="E26" s="99">
        <v>1483</v>
      </c>
      <c r="F26" s="99">
        <v>2292</v>
      </c>
      <c r="G26" s="99">
        <v>20523</v>
      </c>
      <c r="H26" s="99">
        <v>1733</v>
      </c>
      <c r="I26" s="99">
        <v>18518</v>
      </c>
      <c r="J26" s="98">
        <v>272</v>
      </c>
      <c r="K26" s="104">
        <v>144</v>
      </c>
      <c r="L26" s="104">
        <v>9</v>
      </c>
      <c r="N26" s="105"/>
      <c r="O26" s="106"/>
    </row>
    <row r="27" spans="1:15" ht="15.75" customHeight="1" x14ac:dyDescent="0.35">
      <c r="A27" s="82" t="s">
        <v>262</v>
      </c>
      <c r="B27" s="98">
        <v>9183</v>
      </c>
      <c r="C27" s="99">
        <v>4324</v>
      </c>
      <c r="D27" s="98">
        <v>4830</v>
      </c>
      <c r="E27" s="99">
        <v>29</v>
      </c>
      <c r="F27" s="99">
        <v>761</v>
      </c>
      <c r="G27" s="99">
        <v>9268</v>
      </c>
      <c r="H27" s="99">
        <v>1005</v>
      </c>
      <c r="I27" s="99">
        <v>8185</v>
      </c>
      <c r="J27" s="98">
        <v>78</v>
      </c>
      <c r="K27" s="104">
        <v>93</v>
      </c>
      <c r="L27" s="104">
        <v>2</v>
      </c>
      <c r="N27" s="105"/>
      <c r="O27" s="106"/>
    </row>
    <row r="28" spans="1:15" ht="15.75" customHeight="1" x14ac:dyDescent="0.35">
      <c r="A28" s="82" t="s">
        <v>19</v>
      </c>
      <c r="B28" s="98">
        <v>10092</v>
      </c>
      <c r="C28" s="99">
        <v>4830</v>
      </c>
      <c r="D28" s="98">
        <v>5166</v>
      </c>
      <c r="E28" s="99">
        <v>96</v>
      </c>
      <c r="F28" s="99">
        <v>1070</v>
      </c>
      <c r="G28" s="99">
        <v>10195</v>
      </c>
      <c r="H28" s="99">
        <v>1005</v>
      </c>
      <c r="I28" s="99">
        <v>9087</v>
      </c>
      <c r="J28" s="98">
        <v>103</v>
      </c>
      <c r="K28" s="104">
        <v>91</v>
      </c>
      <c r="L28" s="104">
        <v>7</v>
      </c>
      <c r="N28" s="105"/>
      <c r="O28" s="106"/>
    </row>
    <row r="29" spans="1:15" ht="15.75" customHeight="1" x14ac:dyDescent="0.35">
      <c r="A29" s="82" t="s">
        <v>5</v>
      </c>
      <c r="B29" s="98">
        <v>3220</v>
      </c>
      <c r="C29" s="99">
        <v>1694</v>
      </c>
      <c r="D29" s="98">
        <v>1515</v>
      </c>
      <c r="E29" s="99">
        <v>11</v>
      </c>
      <c r="F29" s="99">
        <v>428</v>
      </c>
      <c r="G29" s="99">
        <v>3255</v>
      </c>
      <c r="H29" s="99">
        <v>432</v>
      </c>
      <c r="I29" s="99">
        <v>2811</v>
      </c>
      <c r="J29" s="98">
        <v>12</v>
      </c>
      <c r="K29" s="104">
        <v>27</v>
      </c>
      <c r="L29" s="104">
        <v>1</v>
      </c>
      <c r="N29" s="105"/>
      <c r="O29" s="106"/>
    </row>
    <row r="30" spans="1:15" ht="15.75" customHeight="1" x14ac:dyDescent="0.35">
      <c r="A30" s="82" t="s">
        <v>20</v>
      </c>
      <c r="B30" s="98">
        <v>3096</v>
      </c>
      <c r="C30" s="99">
        <v>1693</v>
      </c>
      <c r="D30" s="98">
        <v>1250</v>
      </c>
      <c r="E30" s="99">
        <v>153</v>
      </c>
      <c r="F30" s="99">
        <v>322</v>
      </c>
      <c r="G30" s="99">
        <v>3126</v>
      </c>
      <c r="H30" s="99">
        <v>330</v>
      </c>
      <c r="I30" s="99">
        <v>2741</v>
      </c>
      <c r="J30" s="98">
        <v>55</v>
      </c>
      <c r="K30" s="104">
        <v>39</v>
      </c>
      <c r="L30" s="104">
        <v>1</v>
      </c>
      <c r="N30" s="105"/>
      <c r="O30" s="106"/>
    </row>
    <row r="31" spans="1:15" ht="15.75" customHeight="1" x14ac:dyDescent="0.35">
      <c r="A31" s="82" t="s">
        <v>11</v>
      </c>
      <c r="B31" s="98">
        <v>21732</v>
      </c>
      <c r="C31" s="99">
        <v>8157</v>
      </c>
      <c r="D31" s="98">
        <v>9407</v>
      </c>
      <c r="E31" s="99">
        <v>4168</v>
      </c>
      <c r="F31" s="99">
        <v>2562</v>
      </c>
      <c r="G31" s="99">
        <v>22010</v>
      </c>
      <c r="H31" s="99">
        <v>2630</v>
      </c>
      <c r="I31" s="99">
        <v>19357</v>
      </c>
      <c r="J31" s="98">
        <v>23</v>
      </c>
      <c r="K31" s="104">
        <v>153</v>
      </c>
      <c r="L31" s="104">
        <v>7</v>
      </c>
      <c r="N31" s="105"/>
      <c r="O31" s="106"/>
    </row>
    <row r="32" spans="1:15" ht="15.75" customHeight="1" x14ac:dyDescent="0.35">
      <c r="A32" s="82" t="s">
        <v>25</v>
      </c>
      <c r="B32" s="98">
        <v>4068</v>
      </c>
      <c r="C32" s="99">
        <v>1851</v>
      </c>
      <c r="D32" s="98">
        <v>2193</v>
      </c>
      <c r="E32" s="99">
        <v>24</v>
      </c>
      <c r="F32" s="99">
        <v>362</v>
      </c>
      <c r="G32" s="99">
        <v>4109</v>
      </c>
      <c r="H32" s="99">
        <v>405</v>
      </c>
      <c r="I32" s="99">
        <v>3654</v>
      </c>
      <c r="J32" s="98">
        <v>50</v>
      </c>
      <c r="K32" s="104">
        <v>30</v>
      </c>
      <c r="L32" s="104">
        <v>1</v>
      </c>
      <c r="N32" s="105"/>
      <c r="O32" s="106"/>
    </row>
    <row r="33" spans="1:17" ht="15.75" customHeight="1" x14ac:dyDescent="0.35">
      <c r="A33" s="82" t="s">
        <v>26</v>
      </c>
      <c r="B33" s="98">
        <v>5992</v>
      </c>
      <c r="C33" s="99">
        <v>2791</v>
      </c>
      <c r="D33" s="98">
        <v>3180</v>
      </c>
      <c r="E33" s="99">
        <v>21</v>
      </c>
      <c r="F33" s="99">
        <v>1045</v>
      </c>
      <c r="G33" s="99">
        <v>6152</v>
      </c>
      <c r="H33" s="99">
        <v>860</v>
      </c>
      <c r="I33" s="99">
        <v>5247</v>
      </c>
      <c r="J33" s="98">
        <v>45</v>
      </c>
      <c r="K33" s="104">
        <v>90</v>
      </c>
      <c r="L33" s="104">
        <v>10</v>
      </c>
      <c r="N33" s="105"/>
      <c r="O33" s="106"/>
    </row>
    <row r="34" spans="1:17" ht="15.75" customHeight="1" x14ac:dyDescent="0.35">
      <c r="A34" s="82" t="s">
        <v>6</v>
      </c>
      <c r="B34" s="98">
        <v>7332</v>
      </c>
      <c r="C34" s="99">
        <v>3711</v>
      </c>
      <c r="D34" s="98">
        <v>3451</v>
      </c>
      <c r="E34" s="99">
        <v>170</v>
      </c>
      <c r="F34" s="99">
        <v>1145</v>
      </c>
      <c r="G34" s="99">
        <v>7513</v>
      </c>
      <c r="H34" s="99">
        <v>845</v>
      </c>
      <c r="I34" s="99">
        <v>6627</v>
      </c>
      <c r="J34" s="98">
        <v>41</v>
      </c>
      <c r="K34" s="104">
        <v>75</v>
      </c>
      <c r="L34" s="104">
        <v>2</v>
      </c>
      <c r="N34" s="105"/>
      <c r="O34" s="106"/>
    </row>
    <row r="35" spans="1:17" ht="15.75" customHeight="1" x14ac:dyDescent="0.35">
      <c r="A35" s="83" t="s">
        <v>32</v>
      </c>
      <c r="B35" s="98">
        <v>8254</v>
      </c>
      <c r="C35" s="99">
        <v>3187</v>
      </c>
      <c r="D35" s="99">
        <v>4188</v>
      </c>
      <c r="E35" s="99">
        <v>879</v>
      </c>
      <c r="F35" s="99">
        <v>782</v>
      </c>
      <c r="G35" s="99">
        <v>8313</v>
      </c>
      <c r="H35" s="99">
        <v>598</v>
      </c>
      <c r="I35" s="99">
        <v>7657</v>
      </c>
      <c r="J35" s="98">
        <v>58</v>
      </c>
      <c r="K35" s="104">
        <v>66</v>
      </c>
      <c r="L35" s="104">
        <v>11</v>
      </c>
      <c r="N35" s="105"/>
      <c r="O35" s="106"/>
    </row>
    <row r="36" spans="1:17" ht="15.75" customHeight="1" x14ac:dyDescent="0.35">
      <c r="A36" s="82" t="s">
        <v>12</v>
      </c>
      <c r="B36" s="98">
        <v>8200</v>
      </c>
      <c r="C36" s="99">
        <v>2528</v>
      </c>
      <c r="D36" s="98">
        <v>3335</v>
      </c>
      <c r="E36" s="99">
        <v>2337</v>
      </c>
      <c r="F36" s="99">
        <v>830</v>
      </c>
      <c r="G36" s="99">
        <v>8281</v>
      </c>
      <c r="H36" s="99">
        <v>1014</v>
      </c>
      <c r="I36" s="99">
        <v>7202</v>
      </c>
      <c r="J36" s="98">
        <v>65</v>
      </c>
      <c r="K36" s="104">
        <v>72</v>
      </c>
      <c r="L36" s="104">
        <v>2</v>
      </c>
      <c r="N36" s="105"/>
      <c r="O36" s="106"/>
    </row>
    <row r="37" spans="1:17" ht="15.75" customHeight="1" x14ac:dyDescent="0.35">
      <c r="A37" s="82" t="s">
        <v>23</v>
      </c>
      <c r="B37" s="98">
        <v>11907</v>
      </c>
      <c r="C37" s="99">
        <v>4885</v>
      </c>
      <c r="D37" s="98">
        <v>6008</v>
      </c>
      <c r="E37" s="99">
        <v>1014</v>
      </c>
      <c r="F37" s="99">
        <v>1448</v>
      </c>
      <c r="G37" s="99">
        <v>12297</v>
      </c>
      <c r="H37" s="99">
        <v>1342</v>
      </c>
      <c r="I37" s="99">
        <v>10836</v>
      </c>
      <c r="J37" s="98">
        <v>119</v>
      </c>
      <c r="K37" s="104">
        <v>91</v>
      </c>
      <c r="L37" s="104">
        <v>16</v>
      </c>
      <c r="N37" s="105"/>
      <c r="O37" s="106"/>
    </row>
    <row r="38" spans="1:17" ht="15.75" customHeight="1" x14ac:dyDescent="0.35">
      <c r="A38" s="82" t="s">
        <v>24</v>
      </c>
      <c r="B38" s="98">
        <v>13814</v>
      </c>
      <c r="C38" s="99">
        <v>5487</v>
      </c>
      <c r="D38" s="99">
        <v>6829</v>
      </c>
      <c r="E38" s="99">
        <v>1498</v>
      </c>
      <c r="F38" s="99">
        <v>1552</v>
      </c>
      <c r="G38" s="99">
        <v>14246</v>
      </c>
      <c r="H38" s="99">
        <v>1441</v>
      </c>
      <c r="I38" s="99">
        <v>12709</v>
      </c>
      <c r="J38" s="98">
        <v>96</v>
      </c>
      <c r="K38" s="104">
        <v>144</v>
      </c>
      <c r="L38" s="104">
        <v>28</v>
      </c>
      <c r="N38" s="105"/>
      <c r="O38" s="106"/>
    </row>
    <row r="39" spans="1:17" ht="15.75" customHeight="1" x14ac:dyDescent="0.35">
      <c r="A39" s="82" t="s">
        <v>27</v>
      </c>
      <c r="B39" s="98">
        <v>4790</v>
      </c>
      <c r="C39" s="99">
        <v>1146</v>
      </c>
      <c r="D39" s="98">
        <v>2659</v>
      </c>
      <c r="E39" s="99">
        <v>985</v>
      </c>
      <c r="F39" s="99">
        <v>338</v>
      </c>
      <c r="G39" s="99">
        <v>4910</v>
      </c>
      <c r="H39" s="99">
        <v>429</v>
      </c>
      <c r="I39" s="99">
        <v>4452</v>
      </c>
      <c r="J39" s="98">
        <v>29</v>
      </c>
      <c r="K39" s="104">
        <v>21</v>
      </c>
      <c r="L39" s="104">
        <v>11</v>
      </c>
      <c r="N39" s="105"/>
      <c r="O39" s="106"/>
    </row>
    <row r="40" spans="1:17" ht="15.75" customHeight="1" x14ac:dyDescent="0.35">
      <c r="A40" s="82" t="s">
        <v>13</v>
      </c>
      <c r="B40" s="98">
        <v>11580</v>
      </c>
      <c r="C40" s="99">
        <v>5345</v>
      </c>
      <c r="D40" s="98">
        <v>5753</v>
      </c>
      <c r="E40" s="99">
        <v>482</v>
      </c>
      <c r="F40" s="99">
        <v>1046</v>
      </c>
      <c r="G40" s="99">
        <v>11808</v>
      </c>
      <c r="H40" s="99">
        <v>1025</v>
      </c>
      <c r="I40" s="99">
        <v>10592</v>
      </c>
      <c r="J40" s="98">
        <v>191</v>
      </c>
      <c r="K40" s="104">
        <v>111</v>
      </c>
      <c r="L40" s="104">
        <v>19</v>
      </c>
      <c r="N40" s="105"/>
      <c r="O40" s="106"/>
    </row>
    <row r="41" spans="1:17" ht="15.75" customHeight="1" x14ac:dyDescent="0.35">
      <c r="A41" s="82" t="s">
        <v>28</v>
      </c>
      <c r="B41" s="98">
        <v>2585</v>
      </c>
      <c r="C41" s="99">
        <v>823</v>
      </c>
      <c r="D41" s="98">
        <v>1269</v>
      </c>
      <c r="E41" s="99">
        <v>493</v>
      </c>
      <c r="F41" s="99">
        <v>317</v>
      </c>
      <c r="G41" s="99">
        <v>2698</v>
      </c>
      <c r="H41" s="99">
        <v>270</v>
      </c>
      <c r="I41" s="99">
        <v>2392</v>
      </c>
      <c r="J41" s="98">
        <v>36</v>
      </c>
      <c r="K41" s="104">
        <v>28</v>
      </c>
      <c r="L41" s="104">
        <v>7</v>
      </c>
      <c r="N41" s="105"/>
      <c r="O41" s="106"/>
    </row>
    <row r="42" spans="1:17" ht="15.75" customHeight="1" x14ac:dyDescent="0.35">
      <c r="A42" s="82" t="s">
        <v>29</v>
      </c>
      <c r="B42" s="98">
        <v>8146</v>
      </c>
      <c r="C42" s="99">
        <v>3480</v>
      </c>
      <c r="D42" s="98">
        <v>4494</v>
      </c>
      <c r="E42" s="99">
        <v>172</v>
      </c>
      <c r="F42" s="99">
        <v>829</v>
      </c>
      <c r="G42" s="99">
        <v>8462</v>
      </c>
      <c r="H42" s="99">
        <v>799</v>
      </c>
      <c r="I42" s="99">
        <v>7600</v>
      </c>
      <c r="J42" s="98">
        <v>63</v>
      </c>
      <c r="K42" s="104">
        <v>83</v>
      </c>
      <c r="L42" s="104">
        <v>13</v>
      </c>
      <c r="N42" s="105"/>
      <c r="O42" s="106"/>
    </row>
    <row r="43" spans="1:17" ht="15.75" customHeight="1" x14ac:dyDescent="0.35">
      <c r="A43" s="82" t="s">
        <v>30</v>
      </c>
      <c r="B43" s="98">
        <v>5728</v>
      </c>
      <c r="C43" s="99">
        <v>1897</v>
      </c>
      <c r="D43" s="98">
        <v>3447</v>
      </c>
      <c r="E43" s="99">
        <v>384</v>
      </c>
      <c r="F43" s="99">
        <v>700</v>
      </c>
      <c r="G43" s="99">
        <v>5858</v>
      </c>
      <c r="H43" s="99">
        <v>584</v>
      </c>
      <c r="I43" s="99">
        <v>5210</v>
      </c>
      <c r="J43" s="98">
        <v>64</v>
      </c>
      <c r="K43" s="104">
        <v>56</v>
      </c>
      <c r="L43" s="104">
        <v>6</v>
      </c>
      <c r="N43" s="105"/>
      <c r="O43" s="106"/>
    </row>
    <row r="44" spans="1:17" ht="15.75" customHeight="1" x14ac:dyDescent="0.35">
      <c r="A44" s="82" t="s">
        <v>33</v>
      </c>
      <c r="B44" s="98">
        <v>7217</v>
      </c>
      <c r="C44" s="99">
        <v>2707</v>
      </c>
      <c r="D44" s="98">
        <v>3609</v>
      </c>
      <c r="E44" s="99">
        <v>901</v>
      </c>
      <c r="F44" s="99">
        <v>539</v>
      </c>
      <c r="G44" s="99">
        <v>7273</v>
      </c>
      <c r="H44" s="99">
        <v>764</v>
      </c>
      <c r="I44" s="99">
        <v>6405</v>
      </c>
      <c r="J44" s="98">
        <v>104</v>
      </c>
      <c r="K44" s="104">
        <v>68</v>
      </c>
      <c r="L44" s="104">
        <v>6</v>
      </c>
      <c r="N44" s="105"/>
      <c r="O44" s="106"/>
    </row>
    <row r="45" spans="1:17" s="68" customFormat="1" ht="15.75" customHeight="1" thickBot="1" x14ac:dyDescent="0.4">
      <c r="A45" s="161" t="s">
        <v>14</v>
      </c>
      <c r="B45" s="162">
        <v>5148</v>
      </c>
      <c r="C45" s="162">
        <v>2651</v>
      </c>
      <c r="D45" s="162">
        <v>2069</v>
      </c>
      <c r="E45" s="162">
        <v>428</v>
      </c>
      <c r="F45" s="162">
        <v>522</v>
      </c>
      <c r="G45" s="162">
        <v>5200</v>
      </c>
      <c r="H45" s="162">
        <v>637</v>
      </c>
      <c r="I45" s="162">
        <v>4507</v>
      </c>
      <c r="J45" s="162">
        <v>56</v>
      </c>
      <c r="K45" s="162">
        <v>42</v>
      </c>
      <c r="L45" s="162">
        <v>2</v>
      </c>
      <c r="N45" s="105"/>
      <c r="O45" s="106"/>
    </row>
    <row r="46" spans="1:17" s="68" customFormat="1" ht="15" customHeight="1" x14ac:dyDescent="0.35">
      <c r="A46" s="96" t="s">
        <v>185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M46" s="105"/>
      <c r="N46" s="106"/>
    </row>
    <row r="47" spans="1:17" ht="22.5" customHeight="1" x14ac:dyDescent="0.3">
      <c r="A47" s="536" t="s">
        <v>2</v>
      </c>
      <c r="B47" s="536"/>
      <c r="C47" s="536"/>
      <c r="D47" s="536"/>
      <c r="E47" s="536"/>
      <c r="F47" s="536"/>
      <c r="G47" s="536"/>
      <c r="H47" s="347"/>
      <c r="I47" s="347"/>
      <c r="J47" s="347"/>
      <c r="K47" s="347"/>
      <c r="L47" s="71"/>
      <c r="O47" s="71"/>
      <c r="P47" s="71"/>
      <c r="Q47" s="71"/>
    </row>
    <row r="48" spans="1:17" x14ac:dyDescent="0.3">
      <c r="A48" s="529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3"/>
    </row>
    <row r="49" spans="1:13" x14ac:dyDescent="0.3">
      <c r="A49" s="96"/>
      <c r="B49" s="96"/>
      <c r="C49" s="53"/>
      <c r="D49" s="87"/>
      <c r="F49" s="68"/>
      <c r="G49" s="90"/>
      <c r="H49" s="90"/>
      <c r="I49" s="53"/>
      <c r="J49" s="87"/>
      <c r="L49" s="53"/>
    </row>
    <row r="50" spans="1:13" x14ac:dyDescent="0.3">
      <c r="A50" s="430"/>
      <c r="B50" s="430"/>
      <c r="D50" s="68"/>
      <c r="E50" s="90"/>
      <c r="F50" s="90"/>
      <c r="G50" s="68"/>
      <c r="H50" s="90"/>
      <c r="I50" s="90"/>
      <c r="J50" s="68"/>
      <c r="K50" s="90"/>
      <c r="L50" s="90"/>
      <c r="M50" s="68"/>
    </row>
    <row r="51" spans="1:13" x14ac:dyDescent="0.3">
      <c r="D51" s="68"/>
      <c r="E51" s="90"/>
      <c r="F51" s="90"/>
      <c r="K51" s="53"/>
      <c r="L51" s="53"/>
    </row>
  </sheetData>
  <mergeCells count="16">
    <mergeCell ref="A48:K48"/>
    <mergeCell ref="A2:L2"/>
    <mergeCell ref="A5:A7"/>
    <mergeCell ref="B5:E5"/>
    <mergeCell ref="F5:F7"/>
    <mergeCell ref="G5:J5"/>
    <mergeCell ref="K5:K7"/>
    <mergeCell ref="L5:L7"/>
    <mergeCell ref="B6:B7"/>
    <mergeCell ref="C6:C7"/>
    <mergeCell ref="D6:E6"/>
    <mergeCell ref="G6:G7"/>
    <mergeCell ref="H6:H7"/>
    <mergeCell ref="I6:I7"/>
    <mergeCell ref="J6:J7"/>
    <mergeCell ref="A47:G47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.39370078740157483" header="0" footer="0"/>
  <pageSetup paperSize="119" scale="73" orientation="landscape" horizontalDpi="4294967292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zoomScale="80" zoomScaleNormal="80" workbookViewId="0">
      <selection activeCell="I9" sqref="I9"/>
    </sheetView>
  </sheetViews>
  <sheetFormatPr baseColWidth="10" defaultColWidth="11.5546875" defaultRowHeight="18.75" x14ac:dyDescent="0.25"/>
  <cols>
    <col min="1" max="1" width="21.88671875" style="41" customWidth="1"/>
    <col min="2" max="2" width="8.77734375" style="41" customWidth="1"/>
    <col min="3" max="10" width="8.77734375" style="205" customWidth="1"/>
    <col min="11" max="11" width="1.88671875" style="205" customWidth="1"/>
    <col min="12" max="12" width="8.77734375" style="205" customWidth="1"/>
    <col min="13" max="13" width="8.77734375" style="41" customWidth="1"/>
    <col min="14" max="20" width="8.77734375" style="205" customWidth="1"/>
    <col min="21" max="21" width="2" style="205" customWidth="1"/>
    <col min="22" max="23" width="8.77734375" style="205" customWidth="1"/>
    <col min="24" max="30" width="8.77734375" style="41" customWidth="1"/>
    <col min="31" max="31" width="2.21875" style="41" customWidth="1"/>
    <col min="32" max="32" width="8.77734375" style="41" customWidth="1"/>
    <col min="33" max="34" width="8.77734375" style="205" customWidth="1"/>
    <col min="35" max="40" width="8.77734375" style="41" customWidth="1"/>
    <col min="41" max="16384" width="11.5546875" style="41"/>
  </cols>
  <sheetData>
    <row r="1" spans="1:40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AG1" s="190"/>
      <c r="AH1" s="190"/>
    </row>
    <row r="2" spans="1:40" s="123" customFormat="1" ht="12.75" customHeight="1" x14ac:dyDescent="0.25">
      <c r="A2" s="537" t="s">
        <v>234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</row>
    <row r="3" spans="1:40" s="123" customFormat="1" ht="18" customHeight="1" x14ac:dyDescent="0.25">
      <c r="A3" s="538" t="s">
        <v>327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349"/>
      <c r="AM3" s="349"/>
    </row>
    <row r="4" spans="1:40" s="123" customFormat="1" ht="12.75" customHeight="1" thickBot="1" x14ac:dyDescent="0.3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1"/>
      <c r="AJ4" s="351"/>
      <c r="AK4" s="351"/>
      <c r="AL4" s="351"/>
      <c r="AM4" s="348"/>
    </row>
    <row r="5" spans="1:40" s="117" customFormat="1" ht="15" customHeight="1" thickBot="1" x14ac:dyDescent="0.3">
      <c r="A5" s="524" t="s">
        <v>121</v>
      </c>
      <c r="B5" s="539" t="s">
        <v>122</v>
      </c>
      <c r="C5" s="539"/>
      <c r="D5" s="539"/>
      <c r="E5" s="539"/>
      <c r="F5" s="539"/>
      <c r="G5" s="539"/>
      <c r="H5" s="539"/>
      <c r="I5" s="539"/>
      <c r="J5" s="539"/>
      <c r="K5" s="164"/>
      <c r="L5" s="540" t="s">
        <v>283</v>
      </c>
      <c r="M5" s="540"/>
      <c r="N5" s="540"/>
      <c r="O5" s="540"/>
      <c r="P5" s="540"/>
      <c r="Q5" s="540"/>
      <c r="R5" s="540"/>
      <c r="S5" s="540"/>
      <c r="T5" s="540"/>
      <c r="U5" s="372"/>
      <c r="V5" s="534" t="s">
        <v>126</v>
      </c>
      <c r="W5" s="534"/>
      <c r="X5" s="534"/>
      <c r="Y5" s="534"/>
      <c r="Z5" s="534"/>
      <c r="AA5" s="534"/>
      <c r="AB5" s="534"/>
      <c r="AC5" s="534"/>
      <c r="AD5" s="534"/>
      <c r="AE5" s="164"/>
      <c r="AF5" s="534" t="s">
        <v>136</v>
      </c>
      <c r="AG5" s="534"/>
      <c r="AH5" s="534"/>
      <c r="AI5" s="534"/>
      <c r="AJ5" s="534"/>
      <c r="AK5" s="534"/>
      <c r="AL5" s="534"/>
      <c r="AM5" s="534"/>
      <c r="AN5" s="534"/>
    </row>
    <row r="6" spans="1:40" s="117" customFormat="1" ht="15" customHeight="1" thickBot="1" x14ac:dyDescent="0.3">
      <c r="A6" s="525"/>
      <c r="B6" s="539"/>
      <c r="C6" s="539"/>
      <c r="D6" s="539"/>
      <c r="E6" s="539"/>
      <c r="F6" s="539"/>
      <c r="G6" s="539"/>
      <c r="H6" s="539"/>
      <c r="I6" s="539"/>
      <c r="J6" s="539"/>
      <c r="K6" s="78"/>
      <c r="L6" s="541"/>
      <c r="M6" s="541"/>
      <c r="N6" s="541"/>
      <c r="O6" s="541"/>
      <c r="P6" s="541"/>
      <c r="Q6" s="541"/>
      <c r="R6" s="541"/>
      <c r="S6" s="541"/>
      <c r="T6" s="541"/>
      <c r="U6" s="78"/>
      <c r="V6" s="534"/>
      <c r="W6" s="534"/>
      <c r="X6" s="534"/>
      <c r="Y6" s="534"/>
      <c r="Z6" s="534"/>
      <c r="AA6" s="534"/>
      <c r="AB6" s="534"/>
      <c r="AC6" s="534"/>
      <c r="AD6" s="534"/>
      <c r="AE6" s="77"/>
      <c r="AF6" s="534"/>
      <c r="AG6" s="534"/>
      <c r="AH6" s="534"/>
      <c r="AI6" s="534"/>
      <c r="AJ6" s="534"/>
      <c r="AK6" s="534"/>
      <c r="AL6" s="534"/>
      <c r="AM6" s="534"/>
      <c r="AN6" s="534"/>
    </row>
    <row r="7" spans="1:40" s="117" customFormat="1" ht="15" customHeight="1" thickBot="1" x14ac:dyDescent="0.3">
      <c r="A7" s="525"/>
      <c r="B7" s="216">
        <v>2005</v>
      </c>
      <c r="C7" s="216">
        <v>2006</v>
      </c>
      <c r="D7" s="216">
        <v>2007</v>
      </c>
      <c r="E7" s="216">
        <v>2008</v>
      </c>
      <c r="F7" s="216">
        <v>2009</v>
      </c>
      <c r="G7" s="216">
        <v>2010</v>
      </c>
      <c r="H7" s="216">
        <v>2011</v>
      </c>
      <c r="I7" s="216">
        <v>2012</v>
      </c>
      <c r="J7" s="216">
        <v>2013</v>
      </c>
      <c r="K7" s="283"/>
      <c r="L7" s="216">
        <v>2005</v>
      </c>
      <c r="M7" s="216">
        <v>2006</v>
      </c>
      <c r="N7" s="216">
        <v>2007</v>
      </c>
      <c r="O7" s="216">
        <v>2008</v>
      </c>
      <c r="P7" s="216">
        <v>2009</v>
      </c>
      <c r="Q7" s="216">
        <v>2010</v>
      </c>
      <c r="R7" s="216">
        <v>2011</v>
      </c>
      <c r="S7" s="216">
        <v>2012</v>
      </c>
      <c r="T7" s="216">
        <v>2013</v>
      </c>
      <c r="U7" s="283"/>
      <c r="V7" s="216">
        <v>2005</v>
      </c>
      <c r="W7" s="216">
        <v>2006</v>
      </c>
      <c r="X7" s="216">
        <v>2007</v>
      </c>
      <c r="Y7" s="216">
        <v>2008</v>
      </c>
      <c r="Z7" s="216">
        <v>2009</v>
      </c>
      <c r="AA7" s="216">
        <v>2010</v>
      </c>
      <c r="AB7" s="216">
        <v>2011</v>
      </c>
      <c r="AC7" s="216">
        <v>2012</v>
      </c>
      <c r="AD7" s="216">
        <v>2013</v>
      </c>
      <c r="AE7" s="283"/>
      <c r="AF7" s="216">
        <v>2005</v>
      </c>
      <c r="AG7" s="216">
        <v>2006</v>
      </c>
      <c r="AH7" s="216">
        <v>2007</v>
      </c>
      <c r="AI7" s="216">
        <v>2008</v>
      </c>
      <c r="AJ7" s="216">
        <v>2009</v>
      </c>
      <c r="AK7" s="216">
        <v>2010</v>
      </c>
      <c r="AL7" s="216">
        <v>2011</v>
      </c>
      <c r="AM7" s="216">
        <v>2012</v>
      </c>
      <c r="AN7" s="216">
        <v>2013</v>
      </c>
    </row>
    <row r="8" spans="1:40" s="117" customFormat="1" ht="15" customHeight="1" x14ac:dyDescent="0.25">
      <c r="A8" s="77"/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3"/>
      <c r="S8" s="353"/>
      <c r="T8" s="353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</row>
    <row r="9" spans="1:40" s="117" customFormat="1" ht="15" customHeight="1" x14ac:dyDescent="0.25">
      <c r="A9" s="304" t="s">
        <v>125</v>
      </c>
      <c r="B9" s="354">
        <v>1927737</v>
      </c>
      <c r="C9" s="354">
        <v>1900702</v>
      </c>
      <c r="D9" s="354">
        <v>1954634</v>
      </c>
      <c r="E9" s="354">
        <v>1957616</v>
      </c>
      <c r="F9" s="354">
        <v>1933769</v>
      </c>
      <c r="G9" s="354">
        <v>1962679</v>
      </c>
      <c r="H9" s="355">
        <v>2010296</v>
      </c>
      <c r="I9" s="355">
        <v>2043972</v>
      </c>
      <c r="J9" s="355">
        <v>2031274</v>
      </c>
      <c r="K9" s="354"/>
      <c r="L9" s="354">
        <v>517963</v>
      </c>
      <c r="M9" s="354">
        <v>499438</v>
      </c>
      <c r="N9" s="354">
        <v>506208</v>
      </c>
      <c r="O9" s="354">
        <v>509941</v>
      </c>
      <c r="P9" s="354">
        <v>484270</v>
      </c>
      <c r="Q9" s="354">
        <v>494913</v>
      </c>
      <c r="R9" s="354">
        <v>491006</v>
      </c>
      <c r="S9" s="354">
        <v>486615</v>
      </c>
      <c r="T9" s="354">
        <v>469989</v>
      </c>
      <c r="U9" s="354"/>
      <c r="V9" s="354">
        <v>1409774</v>
      </c>
      <c r="W9" s="354">
        <v>1401264</v>
      </c>
      <c r="X9" s="354">
        <v>1448426</v>
      </c>
      <c r="Y9" s="354">
        <v>1447675</v>
      </c>
      <c r="Z9" s="354">
        <v>1449499</v>
      </c>
      <c r="AA9" s="354">
        <v>1467766</v>
      </c>
      <c r="AB9" s="354">
        <v>1519290</v>
      </c>
      <c r="AC9" s="354">
        <v>1544659</v>
      </c>
      <c r="AD9" s="354">
        <v>1557357</v>
      </c>
      <c r="AE9" s="354"/>
      <c r="AF9" s="352">
        <v>1903849</v>
      </c>
      <c r="AG9" s="352">
        <v>1880292</v>
      </c>
      <c r="AH9" s="354">
        <v>1934340</v>
      </c>
      <c r="AI9" s="354">
        <v>1940139</v>
      </c>
      <c r="AJ9" s="352">
        <v>1915268</v>
      </c>
      <c r="AK9" s="352">
        <v>1944654</v>
      </c>
      <c r="AL9" s="352">
        <v>1991611</v>
      </c>
      <c r="AM9" s="352">
        <v>2011625</v>
      </c>
      <c r="AN9" s="352">
        <v>2026478</v>
      </c>
    </row>
    <row r="10" spans="1:40" s="117" customFormat="1" ht="15" customHeight="1" x14ac:dyDescent="0.25">
      <c r="A10" s="304"/>
      <c r="B10" s="352"/>
      <c r="C10" s="352"/>
      <c r="D10" s="352"/>
      <c r="E10" s="352"/>
      <c r="F10" s="352"/>
      <c r="G10" s="352"/>
      <c r="H10" s="357"/>
      <c r="I10" s="357"/>
      <c r="J10" s="357"/>
      <c r="K10" s="352"/>
      <c r="L10" s="352"/>
      <c r="M10" s="352"/>
      <c r="N10" s="352"/>
      <c r="O10" s="352"/>
      <c r="P10" s="352"/>
      <c r="Q10" s="352"/>
      <c r="R10" s="357"/>
      <c r="S10" s="357"/>
      <c r="T10" s="357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</row>
    <row r="11" spans="1:40" s="117" customFormat="1" ht="15" customHeight="1" x14ac:dyDescent="0.25">
      <c r="A11" s="294" t="s">
        <v>15</v>
      </c>
      <c r="B11" s="352">
        <v>23252</v>
      </c>
      <c r="C11" s="352">
        <v>22883</v>
      </c>
      <c r="D11" s="352">
        <v>22468</v>
      </c>
      <c r="E11" s="352">
        <v>23329</v>
      </c>
      <c r="F11" s="337">
        <v>21626</v>
      </c>
      <c r="G11" s="337">
        <v>22557</v>
      </c>
      <c r="H11" s="359">
        <v>21183</v>
      </c>
      <c r="I11" s="359">
        <v>22081</v>
      </c>
      <c r="J11" s="359">
        <v>20957</v>
      </c>
      <c r="K11" s="337"/>
      <c r="L11" s="352">
        <v>3416</v>
      </c>
      <c r="M11" s="352">
        <v>2635</v>
      </c>
      <c r="N11" s="352">
        <v>3126</v>
      </c>
      <c r="O11" s="352">
        <v>3320</v>
      </c>
      <c r="P11" s="337">
        <v>3177</v>
      </c>
      <c r="Q11" s="337">
        <v>3942</v>
      </c>
      <c r="R11" s="359">
        <v>4922</v>
      </c>
      <c r="S11" s="359">
        <v>6145</v>
      </c>
      <c r="T11" s="359">
        <v>6208</v>
      </c>
      <c r="U11" s="337"/>
      <c r="V11" s="352">
        <v>19836</v>
      </c>
      <c r="W11" s="352">
        <v>20248</v>
      </c>
      <c r="X11" s="352">
        <v>19342</v>
      </c>
      <c r="Y11" s="352">
        <v>20009</v>
      </c>
      <c r="Z11" s="361">
        <v>18449</v>
      </c>
      <c r="AA11" s="361">
        <v>18615</v>
      </c>
      <c r="AB11" s="361">
        <v>16261</v>
      </c>
      <c r="AC11" s="361">
        <v>14812</v>
      </c>
      <c r="AD11" s="361">
        <v>15936</v>
      </c>
      <c r="AE11" s="361"/>
      <c r="AF11" s="352">
        <v>23036</v>
      </c>
      <c r="AG11" s="352">
        <v>22772</v>
      </c>
      <c r="AH11" s="352">
        <v>22348</v>
      </c>
      <c r="AI11" s="352">
        <v>23290</v>
      </c>
      <c r="AJ11" s="337">
        <v>21477</v>
      </c>
      <c r="AK11" s="337">
        <v>22427</v>
      </c>
      <c r="AL11" s="337">
        <v>21110</v>
      </c>
      <c r="AM11" s="337">
        <v>20870</v>
      </c>
      <c r="AN11" s="337">
        <v>21887</v>
      </c>
    </row>
    <row r="12" spans="1:40" s="117" customFormat="1" ht="15" customHeight="1" x14ac:dyDescent="0.25">
      <c r="A12" s="294" t="s">
        <v>21</v>
      </c>
      <c r="B12" s="352">
        <v>64792</v>
      </c>
      <c r="C12" s="352">
        <v>63106</v>
      </c>
      <c r="D12" s="352">
        <v>68957</v>
      </c>
      <c r="E12" s="352">
        <v>70985</v>
      </c>
      <c r="F12" s="337">
        <v>73113</v>
      </c>
      <c r="G12" s="337">
        <v>76161</v>
      </c>
      <c r="H12" s="359">
        <v>80414</v>
      </c>
      <c r="I12" s="359">
        <v>77128</v>
      </c>
      <c r="J12" s="359">
        <v>79266</v>
      </c>
      <c r="K12" s="337"/>
      <c r="L12" s="352">
        <v>19850</v>
      </c>
      <c r="M12" s="352">
        <v>20925</v>
      </c>
      <c r="N12" s="352">
        <v>22865</v>
      </c>
      <c r="O12" s="352">
        <v>24940</v>
      </c>
      <c r="P12" s="337">
        <v>24511</v>
      </c>
      <c r="Q12" s="337">
        <v>25835</v>
      </c>
      <c r="R12" s="359">
        <v>24169</v>
      </c>
      <c r="S12" s="359">
        <v>28071</v>
      </c>
      <c r="T12" s="359">
        <v>26506</v>
      </c>
      <c r="U12" s="337"/>
      <c r="V12" s="352">
        <v>44942</v>
      </c>
      <c r="W12" s="352">
        <v>42181</v>
      </c>
      <c r="X12" s="352">
        <v>46092</v>
      </c>
      <c r="Y12" s="352">
        <v>46045</v>
      </c>
      <c r="Z12" s="361">
        <v>48602</v>
      </c>
      <c r="AA12" s="361">
        <v>50326</v>
      </c>
      <c r="AB12" s="361">
        <v>56245</v>
      </c>
      <c r="AC12" s="361">
        <v>51195</v>
      </c>
      <c r="AD12" s="361">
        <v>49057</v>
      </c>
      <c r="AE12" s="361"/>
      <c r="AF12" s="352">
        <v>61459</v>
      </c>
      <c r="AG12" s="352">
        <v>61660</v>
      </c>
      <c r="AH12" s="352">
        <v>67633</v>
      </c>
      <c r="AI12" s="352">
        <v>69664</v>
      </c>
      <c r="AJ12" s="337">
        <v>71468</v>
      </c>
      <c r="AK12" s="337">
        <v>74523</v>
      </c>
      <c r="AL12" s="337">
        <v>78440</v>
      </c>
      <c r="AM12" s="337">
        <v>76932</v>
      </c>
      <c r="AN12" s="337">
        <v>74997</v>
      </c>
    </row>
    <row r="13" spans="1:40" s="117" customFormat="1" ht="15" customHeight="1" x14ac:dyDescent="0.25">
      <c r="A13" s="294" t="s">
        <v>22</v>
      </c>
      <c r="B13" s="352">
        <v>14954</v>
      </c>
      <c r="C13" s="352">
        <v>16080</v>
      </c>
      <c r="D13" s="352">
        <v>17438</v>
      </c>
      <c r="E13" s="352">
        <v>17695</v>
      </c>
      <c r="F13" s="337">
        <v>17763</v>
      </c>
      <c r="G13" s="337">
        <v>17980</v>
      </c>
      <c r="H13" s="359">
        <v>18512</v>
      </c>
      <c r="I13" s="359">
        <v>20403</v>
      </c>
      <c r="J13" s="359">
        <v>19778</v>
      </c>
      <c r="K13" s="337"/>
      <c r="L13" s="352">
        <v>2968</v>
      </c>
      <c r="M13" s="352">
        <v>3225</v>
      </c>
      <c r="N13" s="352">
        <v>3473</v>
      </c>
      <c r="O13" s="352">
        <v>3113</v>
      </c>
      <c r="P13" s="337">
        <v>4397</v>
      </c>
      <c r="Q13" s="337">
        <v>4042</v>
      </c>
      <c r="R13" s="359">
        <v>4111</v>
      </c>
      <c r="S13" s="359">
        <v>4062</v>
      </c>
      <c r="T13" s="359">
        <v>3602</v>
      </c>
      <c r="U13" s="337"/>
      <c r="V13" s="352">
        <v>11986</v>
      </c>
      <c r="W13" s="352">
        <v>12855</v>
      </c>
      <c r="X13" s="352">
        <v>13965</v>
      </c>
      <c r="Y13" s="352">
        <v>14582</v>
      </c>
      <c r="Z13" s="361">
        <v>13366</v>
      </c>
      <c r="AA13" s="361">
        <v>13938</v>
      </c>
      <c r="AB13" s="361">
        <v>14401</v>
      </c>
      <c r="AC13" s="361">
        <v>15716</v>
      </c>
      <c r="AD13" s="361">
        <v>16341</v>
      </c>
      <c r="AE13" s="361"/>
      <c r="AF13" s="352">
        <v>14911</v>
      </c>
      <c r="AG13" s="352">
        <v>16007</v>
      </c>
      <c r="AH13" s="352">
        <v>17383</v>
      </c>
      <c r="AI13" s="352">
        <v>17644</v>
      </c>
      <c r="AJ13" s="337">
        <v>17732</v>
      </c>
      <c r="AK13" s="337">
        <v>17944</v>
      </c>
      <c r="AL13" s="337">
        <v>18515</v>
      </c>
      <c r="AM13" s="337">
        <v>19771</v>
      </c>
      <c r="AN13" s="337">
        <v>20406</v>
      </c>
    </row>
    <row r="14" spans="1:40" s="117" customFormat="1" ht="15" customHeight="1" x14ac:dyDescent="0.25">
      <c r="A14" s="294" t="s">
        <v>31</v>
      </c>
      <c r="B14" s="352">
        <v>13254</v>
      </c>
      <c r="C14" s="352">
        <v>13490</v>
      </c>
      <c r="D14" s="352">
        <v>14913</v>
      </c>
      <c r="E14" s="352">
        <v>14870</v>
      </c>
      <c r="F14" s="337">
        <v>14207</v>
      </c>
      <c r="G14" s="337">
        <v>13768</v>
      </c>
      <c r="H14" s="359">
        <v>13332</v>
      </c>
      <c r="I14" s="359">
        <v>13328</v>
      </c>
      <c r="J14" s="359">
        <v>13503</v>
      </c>
      <c r="K14" s="337"/>
      <c r="L14" s="352">
        <v>1889</v>
      </c>
      <c r="M14" s="352">
        <v>1741</v>
      </c>
      <c r="N14" s="352">
        <v>2146</v>
      </c>
      <c r="O14" s="352">
        <v>1897</v>
      </c>
      <c r="P14" s="337">
        <v>1826</v>
      </c>
      <c r="Q14" s="337">
        <v>2183</v>
      </c>
      <c r="R14" s="359">
        <v>2058</v>
      </c>
      <c r="S14" s="359">
        <v>1588</v>
      </c>
      <c r="T14" s="359">
        <v>1338</v>
      </c>
      <c r="U14" s="337"/>
      <c r="V14" s="352">
        <v>11365</v>
      </c>
      <c r="W14" s="352">
        <v>11749</v>
      </c>
      <c r="X14" s="352">
        <v>12767</v>
      </c>
      <c r="Y14" s="352">
        <v>12973</v>
      </c>
      <c r="Z14" s="361">
        <v>12381</v>
      </c>
      <c r="AA14" s="361">
        <v>11585</v>
      </c>
      <c r="AB14" s="361">
        <v>11274</v>
      </c>
      <c r="AC14" s="361">
        <v>11915</v>
      </c>
      <c r="AD14" s="361">
        <v>11740</v>
      </c>
      <c r="AE14" s="361"/>
      <c r="AF14" s="352">
        <v>13039</v>
      </c>
      <c r="AG14" s="352">
        <v>13191</v>
      </c>
      <c r="AH14" s="352">
        <v>14815</v>
      </c>
      <c r="AI14" s="352">
        <v>14747</v>
      </c>
      <c r="AJ14" s="337">
        <v>14062</v>
      </c>
      <c r="AK14" s="337">
        <v>13678</v>
      </c>
      <c r="AL14" s="337">
        <v>13203</v>
      </c>
      <c r="AM14" s="337">
        <v>13436</v>
      </c>
      <c r="AN14" s="337">
        <v>13174</v>
      </c>
    </row>
    <row r="15" spans="1:40" s="117" customFormat="1" ht="15" customHeight="1" x14ac:dyDescent="0.25">
      <c r="A15" s="294" t="s">
        <v>8</v>
      </c>
      <c r="B15" s="352">
        <v>105213</v>
      </c>
      <c r="C15" s="352">
        <v>101444</v>
      </c>
      <c r="D15" s="352">
        <v>97738</v>
      </c>
      <c r="E15" s="352">
        <v>96964</v>
      </c>
      <c r="F15" s="337">
        <v>93259</v>
      </c>
      <c r="G15" s="337">
        <v>91126</v>
      </c>
      <c r="H15" s="359">
        <v>92885</v>
      </c>
      <c r="I15" s="359">
        <v>100284</v>
      </c>
      <c r="J15" s="359">
        <v>94712</v>
      </c>
      <c r="K15" s="337"/>
      <c r="L15" s="352">
        <v>26698</v>
      </c>
      <c r="M15" s="352">
        <v>29858</v>
      </c>
      <c r="N15" s="352">
        <v>25248</v>
      </c>
      <c r="O15" s="352">
        <v>26499</v>
      </c>
      <c r="P15" s="337">
        <v>23298</v>
      </c>
      <c r="Q15" s="337">
        <v>17757</v>
      </c>
      <c r="R15" s="359">
        <v>14947</v>
      </c>
      <c r="S15" s="359">
        <v>14390</v>
      </c>
      <c r="T15" s="359">
        <v>13834</v>
      </c>
      <c r="U15" s="337"/>
      <c r="V15" s="352">
        <v>78515</v>
      </c>
      <c r="W15" s="352">
        <v>71586</v>
      </c>
      <c r="X15" s="352">
        <v>72490</v>
      </c>
      <c r="Y15" s="352">
        <v>70465</v>
      </c>
      <c r="Z15" s="361">
        <v>69961</v>
      </c>
      <c r="AA15" s="361">
        <v>73369</v>
      </c>
      <c r="AB15" s="361">
        <v>77938</v>
      </c>
      <c r="AC15" s="361">
        <v>80322</v>
      </c>
      <c r="AD15" s="361">
        <v>85894</v>
      </c>
      <c r="AE15" s="361"/>
      <c r="AF15" s="352">
        <v>102968</v>
      </c>
      <c r="AG15" s="352">
        <v>99721</v>
      </c>
      <c r="AH15" s="352">
        <v>96086</v>
      </c>
      <c r="AI15" s="352">
        <v>96093</v>
      </c>
      <c r="AJ15" s="337">
        <v>92501</v>
      </c>
      <c r="AK15" s="337">
        <v>90053</v>
      </c>
      <c r="AL15" s="337">
        <v>91787</v>
      </c>
      <c r="AM15" s="337">
        <v>93402</v>
      </c>
      <c r="AN15" s="337">
        <v>99159</v>
      </c>
    </row>
    <row r="16" spans="1:40" s="117" customFormat="1" ht="15" customHeight="1" x14ac:dyDescent="0.25">
      <c r="A16" s="294" t="s">
        <v>16</v>
      </c>
      <c r="B16" s="352">
        <v>17562</v>
      </c>
      <c r="C16" s="352">
        <v>16065</v>
      </c>
      <c r="D16" s="352">
        <v>17709</v>
      </c>
      <c r="E16" s="352">
        <v>18097</v>
      </c>
      <c r="F16" s="337">
        <v>18254</v>
      </c>
      <c r="G16" s="337">
        <v>17727</v>
      </c>
      <c r="H16" s="359">
        <v>17760</v>
      </c>
      <c r="I16" s="359">
        <v>16673</v>
      </c>
      <c r="J16" s="359">
        <v>15882</v>
      </c>
      <c r="K16" s="337"/>
      <c r="L16" s="352">
        <v>3464</v>
      </c>
      <c r="M16" s="352">
        <v>3407</v>
      </c>
      <c r="N16" s="352">
        <v>3667</v>
      </c>
      <c r="O16" s="352">
        <v>3803</v>
      </c>
      <c r="P16" s="337">
        <v>3646</v>
      </c>
      <c r="Q16" s="337">
        <v>3646</v>
      </c>
      <c r="R16" s="359">
        <v>3522</v>
      </c>
      <c r="S16" s="359">
        <v>2786</v>
      </c>
      <c r="T16" s="359">
        <v>2937</v>
      </c>
      <c r="U16" s="337"/>
      <c r="V16" s="352">
        <v>14098</v>
      </c>
      <c r="W16" s="352">
        <v>12658</v>
      </c>
      <c r="X16" s="352">
        <v>14042</v>
      </c>
      <c r="Y16" s="352">
        <v>14294</v>
      </c>
      <c r="Z16" s="361">
        <v>14608</v>
      </c>
      <c r="AA16" s="361">
        <v>14081</v>
      </c>
      <c r="AB16" s="361">
        <v>14238</v>
      </c>
      <c r="AC16" s="361">
        <v>13096</v>
      </c>
      <c r="AD16" s="361">
        <v>13887</v>
      </c>
      <c r="AE16" s="361"/>
      <c r="AF16" s="352">
        <v>17416</v>
      </c>
      <c r="AG16" s="352">
        <v>15930</v>
      </c>
      <c r="AH16" s="352">
        <v>17600</v>
      </c>
      <c r="AI16" s="352">
        <v>18001</v>
      </c>
      <c r="AJ16" s="337">
        <v>18135</v>
      </c>
      <c r="AK16" s="337">
        <v>17666</v>
      </c>
      <c r="AL16" s="337">
        <v>17709</v>
      </c>
      <c r="AM16" s="337">
        <v>15899</v>
      </c>
      <c r="AN16" s="337">
        <v>16575</v>
      </c>
    </row>
    <row r="17" spans="1:40" s="117" customFormat="1" ht="15" customHeight="1" x14ac:dyDescent="0.25">
      <c r="A17" s="294" t="s">
        <v>3</v>
      </c>
      <c r="B17" s="352">
        <v>18150</v>
      </c>
      <c r="C17" s="352">
        <v>17935</v>
      </c>
      <c r="D17" s="352">
        <v>19337</v>
      </c>
      <c r="E17" s="352">
        <v>20058</v>
      </c>
      <c r="F17" s="337">
        <v>21498</v>
      </c>
      <c r="G17" s="337">
        <v>21576</v>
      </c>
      <c r="H17" s="359">
        <v>21084</v>
      </c>
      <c r="I17" s="359">
        <v>20862</v>
      </c>
      <c r="J17" s="359">
        <v>21056</v>
      </c>
      <c r="K17" s="337"/>
      <c r="L17" s="352">
        <v>3239</v>
      </c>
      <c r="M17" s="352">
        <v>3770</v>
      </c>
      <c r="N17" s="352">
        <v>4146</v>
      </c>
      <c r="O17" s="352">
        <v>4249</v>
      </c>
      <c r="P17" s="337">
        <v>4180</v>
      </c>
      <c r="Q17" s="337">
        <v>4299</v>
      </c>
      <c r="R17" s="359">
        <v>3921</v>
      </c>
      <c r="S17" s="359">
        <v>4080</v>
      </c>
      <c r="T17" s="359">
        <v>4563</v>
      </c>
      <c r="U17" s="337"/>
      <c r="V17" s="352">
        <v>14911</v>
      </c>
      <c r="W17" s="352">
        <v>14165</v>
      </c>
      <c r="X17" s="352">
        <v>15191</v>
      </c>
      <c r="Y17" s="352">
        <v>15809</v>
      </c>
      <c r="Z17" s="361">
        <v>17318</v>
      </c>
      <c r="AA17" s="361">
        <v>17277</v>
      </c>
      <c r="AB17" s="361">
        <v>17163</v>
      </c>
      <c r="AC17" s="361">
        <v>16976</v>
      </c>
      <c r="AD17" s="361">
        <v>16782</v>
      </c>
      <c r="AE17" s="361"/>
      <c r="AF17" s="352">
        <v>18182</v>
      </c>
      <c r="AG17" s="352">
        <v>17981</v>
      </c>
      <c r="AH17" s="352">
        <v>19586</v>
      </c>
      <c r="AI17" s="352">
        <v>20220</v>
      </c>
      <c r="AJ17" s="337">
        <v>21418</v>
      </c>
      <c r="AK17" s="337">
        <v>21632</v>
      </c>
      <c r="AL17" s="337">
        <v>20985</v>
      </c>
      <c r="AM17" s="337">
        <v>20959</v>
      </c>
      <c r="AN17" s="337">
        <v>20693</v>
      </c>
    </row>
    <row r="18" spans="1:40" s="117" customFormat="1" ht="15" customHeight="1" x14ac:dyDescent="0.25">
      <c r="A18" s="294" t="s">
        <v>9</v>
      </c>
      <c r="B18" s="352">
        <v>73821</v>
      </c>
      <c r="C18" s="352">
        <v>78110</v>
      </c>
      <c r="D18" s="352">
        <v>83364</v>
      </c>
      <c r="E18" s="352">
        <v>81258</v>
      </c>
      <c r="F18" s="337">
        <v>78341</v>
      </c>
      <c r="G18" s="337">
        <v>84065</v>
      </c>
      <c r="H18" s="359">
        <v>87241</v>
      </c>
      <c r="I18" s="359">
        <v>87649</v>
      </c>
      <c r="J18" s="359">
        <v>88480</v>
      </c>
      <c r="K18" s="337"/>
      <c r="L18" s="352">
        <v>15056</v>
      </c>
      <c r="M18" s="352">
        <v>15786</v>
      </c>
      <c r="N18" s="352">
        <v>17607</v>
      </c>
      <c r="O18" s="352">
        <v>16892</v>
      </c>
      <c r="P18" s="337">
        <v>14844</v>
      </c>
      <c r="Q18" s="337">
        <v>17067</v>
      </c>
      <c r="R18" s="359">
        <v>17239</v>
      </c>
      <c r="S18" s="359">
        <v>16532</v>
      </c>
      <c r="T18" s="359">
        <v>15570</v>
      </c>
      <c r="U18" s="337"/>
      <c r="V18" s="352">
        <v>58765</v>
      </c>
      <c r="W18" s="352">
        <v>62324</v>
      </c>
      <c r="X18" s="352">
        <v>65757</v>
      </c>
      <c r="Y18" s="352">
        <v>64366</v>
      </c>
      <c r="Z18" s="361">
        <v>63497</v>
      </c>
      <c r="AA18" s="361">
        <v>66998</v>
      </c>
      <c r="AB18" s="361">
        <v>70002</v>
      </c>
      <c r="AC18" s="361">
        <v>71948</v>
      </c>
      <c r="AD18" s="361">
        <v>71117</v>
      </c>
      <c r="AE18" s="361"/>
      <c r="AF18" s="352">
        <v>73820</v>
      </c>
      <c r="AG18" s="352">
        <v>77641</v>
      </c>
      <c r="AH18" s="352">
        <v>82746</v>
      </c>
      <c r="AI18" s="352">
        <v>81207</v>
      </c>
      <c r="AJ18" s="337">
        <v>77963</v>
      </c>
      <c r="AK18" s="337">
        <v>83449</v>
      </c>
      <c r="AL18" s="337">
        <v>87295</v>
      </c>
      <c r="AM18" s="337">
        <v>87669</v>
      </c>
      <c r="AN18" s="337">
        <v>87367</v>
      </c>
    </row>
    <row r="19" spans="1:40" s="117" customFormat="1" ht="15" customHeight="1" x14ac:dyDescent="0.25">
      <c r="A19" s="293" t="s">
        <v>267</v>
      </c>
      <c r="B19" s="352">
        <v>125095</v>
      </c>
      <c r="C19" s="352">
        <v>121277</v>
      </c>
      <c r="D19" s="352">
        <v>124059</v>
      </c>
      <c r="E19" s="352">
        <v>125432</v>
      </c>
      <c r="F19" s="337">
        <v>126778</v>
      </c>
      <c r="G19" s="337">
        <v>126979</v>
      </c>
      <c r="H19" s="359">
        <v>128523</v>
      </c>
      <c r="I19" s="359">
        <v>131684</v>
      </c>
      <c r="J19" s="359">
        <v>132334</v>
      </c>
      <c r="K19" s="337"/>
      <c r="L19" s="352">
        <v>46328</v>
      </c>
      <c r="M19" s="352">
        <v>43385</v>
      </c>
      <c r="N19" s="352">
        <v>43253</v>
      </c>
      <c r="O19" s="352">
        <v>49857</v>
      </c>
      <c r="P19" s="337">
        <v>45147</v>
      </c>
      <c r="Q19" s="337">
        <v>52383</v>
      </c>
      <c r="R19" s="359">
        <v>49095</v>
      </c>
      <c r="S19" s="359">
        <v>48188</v>
      </c>
      <c r="T19" s="359">
        <v>51776</v>
      </c>
      <c r="U19" s="337"/>
      <c r="V19" s="352">
        <v>78767</v>
      </c>
      <c r="W19" s="352">
        <v>77892</v>
      </c>
      <c r="X19" s="352">
        <v>80806</v>
      </c>
      <c r="Y19" s="352">
        <v>75575</v>
      </c>
      <c r="Z19" s="361">
        <v>81631</v>
      </c>
      <c r="AA19" s="361">
        <v>74596</v>
      </c>
      <c r="AB19" s="361">
        <v>79428</v>
      </c>
      <c r="AC19" s="361">
        <v>84706</v>
      </c>
      <c r="AD19" s="361">
        <v>83496</v>
      </c>
      <c r="AE19" s="361"/>
      <c r="AF19" s="352">
        <v>124373</v>
      </c>
      <c r="AG19" s="352">
        <v>120488</v>
      </c>
      <c r="AH19" s="352">
        <v>123403</v>
      </c>
      <c r="AI19" s="352">
        <v>124788</v>
      </c>
      <c r="AJ19" s="337">
        <v>125992</v>
      </c>
      <c r="AK19" s="337">
        <v>125557</v>
      </c>
      <c r="AL19" s="337">
        <v>127491</v>
      </c>
      <c r="AM19" s="337">
        <v>131624</v>
      </c>
      <c r="AN19" s="337">
        <v>130776</v>
      </c>
    </row>
    <row r="20" spans="1:40" s="117" customFormat="1" ht="15" customHeight="1" x14ac:dyDescent="0.25">
      <c r="A20" s="293" t="s">
        <v>268</v>
      </c>
      <c r="B20" s="352">
        <v>144247</v>
      </c>
      <c r="C20" s="352">
        <v>138781</v>
      </c>
      <c r="D20" s="352">
        <v>143187</v>
      </c>
      <c r="E20" s="352">
        <v>143298</v>
      </c>
      <c r="F20" s="337">
        <v>144497</v>
      </c>
      <c r="G20" s="337">
        <v>151003</v>
      </c>
      <c r="H20" s="359">
        <v>151098</v>
      </c>
      <c r="I20" s="359">
        <v>138509</v>
      </c>
      <c r="J20" s="359">
        <v>145337</v>
      </c>
      <c r="K20" s="337"/>
      <c r="L20" s="352">
        <v>47939</v>
      </c>
      <c r="M20" s="352">
        <v>39088</v>
      </c>
      <c r="N20" s="352">
        <v>38964</v>
      </c>
      <c r="O20" s="352">
        <v>40923</v>
      </c>
      <c r="P20" s="337">
        <v>40669</v>
      </c>
      <c r="Q20" s="337">
        <v>44651</v>
      </c>
      <c r="R20" s="359">
        <v>45403</v>
      </c>
      <c r="S20" s="359">
        <v>43499</v>
      </c>
      <c r="T20" s="359">
        <v>41804</v>
      </c>
      <c r="U20" s="337"/>
      <c r="V20" s="352">
        <v>96308</v>
      </c>
      <c r="W20" s="352">
        <v>99693</v>
      </c>
      <c r="X20" s="352">
        <v>104223</v>
      </c>
      <c r="Y20" s="352">
        <v>102375</v>
      </c>
      <c r="Z20" s="361">
        <v>103828</v>
      </c>
      <c r="AA20" s="361">
        <v>106352</v>
      </c>
      <c r="AB20" s="361">
        <v>105695</v>
      </c>
      <c r="AC20" s="361">
        <v>101838</v>
      </c>
      <c r="AD20" s="361">
        <v>95010</v>
      </c>
      <c r="AE20" s="361"/>
      <c r="AF20" s="352">
        <v>142344</v>
      </c>
      <c r="AG20" s="352">
        <v>137029</v>
      </c>
      <c r="AH20" s="352">
        <v>141409</v>
      </c>
      <c r="AI20" s="352">
        <v>141063</v>
      </c>
      <c r="AJ20" s="337">
        <v>142834</v>
      </c>
      <c r="AK20" s="337">
        <v>149396</v>
      </c>
      <c r="AL20" s="337">
        <v>149100</v>
      </c>
      <c r="AM20" s="337">
        <v>143032</v>
      </c>
      <c r="AN20" s="337">
        <v>135990</v>
      </c>
    </row>
    <row r="21" spans="1:40" s="117" customFormat="1" ht="15" customHeight="1" x14ac:dyDescent="0.25">
      <c r="A21" s="294" t="s">
        <v>10</v>
      </c>
      <c r="B21" s="352">
        <v>35158</v>
      </c>
      <c r="C21" s="352">
        <v>34398</v>
      </c>
      <c r="D21" s="352">
        <v>35002</v>
      </c>
      <c r="E21" s="352">
        <v>35356</v>
      </c>
      <c r="F21" s="337">
        <v>35224</v>
      </c>
      <c r="G21" s="337">
        <v>37151</v>
      </c>
      <c r="H21" s="359">
        <v>38135</v>
      </c>
      <c r="I21" s="359">
        <v>34961</v>
      </c>
      <c r="J21" s="359">
        <v>36715</v>
      </c>
      <c r="K21" s="337"/>
      <c r="L21" s="352">
        <v>7785</v>
      </c>
      <c r="M21" s="352">
        <v>6216</v>
      </c>
      <c r="N21" s="352">
        <v>5766</v>
      </c>
      <c r="O21" s="352">
        <v>6568</v>
      </c>
      <c r="P21" s="337">
        <v>6018</v>
      </c>
      <c r="Q21" s="337">
        <v>6496</v>
      </c>
      <c r="R21" s="359">
        <v>6211</v>
      </c>
      <c r="S21" s="359">
        <v>5771</v>
      </c>
      <c r="T21" s="359">
        <v>5344</v>
      </c>
      <c r="U21" s="337"/>
      <c r="V21" s="352">
        <v>27373</v>
      </c>
      <c r="W21" s="352">
        <v>28182</v>
      </c>
      <c r="X21" s="352">
        <v>29236</v>
      </c>
      <c r="Y21" s="352">
        <v>28788</v>
      </c>
      <c r="Z21" s="361">
        <v>29206</v>
      </c>
      <c r="AA21" s="361">
        <v>30655</v>
      </c>
      <c r="AB21" s="361">
        <v>31924</v>
      </c>
      <c r="AC21" s="361">
        <v>30944</v>
      </c>
      <c r="AD21" s="361">
        <v>29190</v>
      </c>
      <c r="AE21" s="361"/>
      <c r="AF21" s="352">
        <v>34871</v>
      </c>
      <c r="AG21" s="352">
        <v>34160</v>
      </c>
      <c r="AH21" s="352">
        <v>34794</v>
      </c>
      <c r="AI21" s="352">
        <v>35099</v>
      </c>
      <c r="AJ21" s="337">
        <v>35006</v>
      </c>
      <c r="AK21" s="337">
        <v>37172</v>
      </c>
      <c r="AL21" s="337">
        <v>37975</v>
      </c>
      <c r="AM21" s="337">
        <v>36373</v>
      </c>
      <c r="AN21" s="337">
        <v>34868</v>
      </c>
    </row>
    <row r="22" spans="1:40" s="117" customFormat="1" ht="15" customHeight="1" x14ac:dyDescent="0.25">
      <c r="A22" s="294" t="s">
        <v>17</v>
      </c>
      <c r="B22" s="352">
        <v>95271</v>
      </c>
      <c r="C22" s="352">
        <v>91930</v>
      </c>
      <c r="D22" s="352">
        <v>91340</v>
      </c>
      <c r="E22" s="352">
        <v>88439</v>
      </c>
      <c r="F22" s="337">
        <v>87442</v>
      </c>
      <c r="G22" s="337">
        <v>92452</v>
      </c>
      <c r="H22" s="359">
        <v>93386</v>
      </c>
      <c r="I22" s="359">
        <v>94557</v>
      </c>
      <c r="J22" s="359">
        <v>92228</v>
      </c>
      <c r="K22" s="337"/>
      <c r="L22" s="352">
        <v>22446</v>
      </c>
      <c r="M22" s="352">
        <v>21104</v>
      </c>
      <c r="N22" s="352">
        <v>21211</v>
      </c>
      <c r="O22" s="352">
        <v>19197</v>
      </c>
      <c r="P22" s="337">
        <v>19546</v>
      </c>
      <c r="Q22" s="337">
        <v>19006</v>
      </c>
      <c r="R22" s="359">
        <v>18348</v>
      </c>
      <c r="S22" s="359">
        <v>18502</v>
      </c>
      <c r="T22" s="359">
        <v>17800</v>
      </c>
      <c r="U22" s="337"/>
      <c r="V22" s="352">
        <v>72825</v>
      </c>
      <c r="W22" s="352">
        <v>70826</v>
      </c>
      <c r="X22" s="352">
        <v>70129</v>
      </c>
      <c r="Y22" s="352">
        <v>69242</v>
      </c>
      <c r="Z22" s="361">
        <v>67896</v>
      </c>
      <c r="AA22" s="361">
        <v>73446</v>
      </c>
      <c r="AB22" s="361">
        <v>75038</v>
      </c>
      <c r="AC22" s="361">
        <v>73726</v>
      </c>
      <c r="AD22" s="361">
        <v>76055</v>
      </c>
      <c r="AE22" s="361"/>
      <c r="AF22" s="352">
        <v>94365</v>
      </c>
      <c r="AG22" s="352">
        <v>91288</v>
      </c>
      <c r="AH22" s="352">
        <v>90808</v>
      </c>
      <c r="AI22" s="352">
        <v>88205</v>
      </c>
      <c r="AJ22" s="337">
        <v>87606</v>
      </c>
      <c r="AK22" s="337">
        <v>92599</v>
      </c>
      <c r="AL22" s="337">
        <v>93150</v>
      </c>
      <c r="AM22" s="337">
        <v>91998</v>
      </c>
      <c r="AN22" s="337">
        <v>94224</v>
      </c>
    </row>
    <row r="23" spans="1:40" s="117" customFormat="1" ht="15" customHeight="1" x14ac:dyDescent="0.25">
      <c r="A23" s="294" t="s">
        <v>4</v>
      </c>
      <c r="B23" s="352">
        <v>26476</v>
      </c>
      <c r="C23" s="352">
        <v>26848</v>
      </c>
      <c r="D23" s="352">
        <v>27139</v>
      </c>
      <c r="E23" s="352">
        <v>27870</v>
      </c>
      <c r="F23" s="337">
        <v>27587</v>
      </c>
      <c r="G23" s="337">
        <v>26065</v>
      </c>
      <c r="H23" s="359">
        <v>27131</v>
      </c>
      <c r="I23" s="359">
        <v>26435</v>
      </c>
      <c r="J23" s="359">
        <v>28006</v>
      </c>
      <c r="K23" s="337"/>
      <c r="L23" s="352">
        <v>8824</v>
      </c>
      <c r="M23" s="352">
        <v>8570</v>
      </c>
      <c r="N23" s="352">
        <v>7630</v>
      </c>
      <c r="O23" s="352">
        <v>9056</v>
      </c>
      <c r="P23" s="337">
        <v>8578</v>
      </c>
      <c r="Q23" s="337">
        <v>8430</v>
      </c>
      <c r="R23" s="359">
        <v>8094</v>
      </c>
      <c r="S23" s="359">
        <v>6844</v>
      </c>
      <c r="T23" s="359">
        <v>4993</v>
      </c>
      <c r="U23" s="337"/>
      <c r="V23" s="352">
        <v>17652</v>
      </c>
      <c r="W23" s="352">
        <v>18278</v>
      </c>
      <c r="X23" s="352">
        <v>19509</v>
      </c>
      <c r="Y23" s="352">
        <v>18814</v>
      </c>
      <c r="Z23" s="361">
        <v>19009</v>
      </c>
      <c r="AA23" s="361">
        <v>17635</v>
      </c>
      <c r="AB23" s="361">
        <v>19037</v>
      </c>
      <c r="AC23" s="361">
        <v>21162</v>
      </c>
      <c r="AD23" s="361">
        <v>19591</v>
      </c>
      <c r="AE23" s="361"/>
      <c r="AF23" s="352">
        <v>25887</v>
      </c>
      <c r="AG23" s="352">
        <v>26113</v>
      </c>
      <c r="AH23" s="352">
        <v>26653</v>
      </c>
      <c r="AI23" s="352">
        <v>26656</v>
      </c>
      <c r="AJ23" s="337">
        <v>27039</v>
      </c>
      <c r="AK23" s="337">
        <v>25806</v>
      </c>
      <c r="AL23" s="337">
        <v>26934</v>
      </c>
      <c r="AM23" s="337">
        <v>27896</v>
      </c>
      <c r="AN23" s="337">
        <v>26521</v>
      </c>
    </row>
    <row r="24" spans="1:40" s="117" customFormat="1" ht="15" customHeight="1" x14ac:dyDescent="0.25">
      <c r="A24" s="294" t="s">
        <v>7</v>
      </c>
      <c r="B24" s="352">
        <v>25230</v>
      </c>
      <c r="C24" s="352">
        <v>25181</v>
      </c>
      <c r="D24" s="352">
        <v>25784</v>
      </c>
      <c r="E24" s="352">
        <v>25070</v>
      </c>
      <c r="F24" s="337">
        <v>24893</v>
      </c>
      <c r="G24" s="337">
        <v>24680</v>
      </c>
      <c r="H24" s="359">
        <v>25578</v>
      </c>
      <c r="I24" s="359">
        <v>24181</v>
      </c>
      <c r="J24" s="359">
        <v>24957</v>
      </c>
      <c r="K24" s="337"/>
      <c r="L24" s="352">
        <v>4647</v>
      </c>
      <c r="M24" s="352">
        <v>5731</v>
      </c>
      <c r="N24" s="352">
        <v>5037</v>
      </c>
      <c r="O24" s="352">
        <v>5283</v>
      </c>
      <c r="P24" s="337">
        <v>4693</v>
      </c>
      <c r="Q24" s="337">
        <v>4911</v>
      </c>
      <c r="R24" s="359">
        <v>4650</v>
      </c>
      <c r="S24" s="359">
        <v>4359</v>
      </c>
      <c r="T24" s="359">
        <v>4392</v>
      </c>
      <c r="U24" s="337"/>
      <c r="V24" s="352">
        <v>20583</v>
      </c>
      <c r="W24" s="352">
        <v>19450</v>
      </c>
      <c r="X24" s="352">
        <v>20747</v>
      </c>
      <c r="Y24" s="352">
        <v>19787</v>
      </c>
      <c r="Z24" s="361">
        <v>20200</v>
      </c>
      <c r="AA24" s="361">
        <v>19769</v>
      </c>
      <c r="AB24" s="361">
        <v>20928</v>
      </c>
      <c r="AC24" s="361">
        <v>20598</v>
      </c>
      <c r="AD24" s="361">
        <v>19822</v>
      </c>
      <c r="AE24" s="361"/>
      <c r="AF24" s="352">
        <v>25127</v>
      </c>
      <c r="AG24" s="352">
        <v>25155</v>
      </c>
      <c r="AH24" s="352">
        <v>25845</v>
      </c>
      <c r="AI24" s="352">
        <v>25132</v>
      </c>
      <c r="AJ24" s="337">
        <v>24889</v>
      </c>
      <c r="AK24" s="337">
        <v>24635</v>
      </c>
      <c r="AL24" s="337">
        <v>25571</v>
      </c>
      <c r="AM24" s="337">
        <v>24877</v>
      </c>
      <c r="AN24" s="337">
        <v>24165</v>
      </c>
    </row>
    <row r="25" spans="1:40" s="117" customFormat="1" ht="15" customHeight="1" x14ac:dyDescent="0.25">
      <c r="A25" s="294" t="s">
        <v>18</v>
      </c>
      <c r="B25" s="352">
        <v>191878</v>
      </c>
      <c r="C25" s="352">
        <v>184406</v>
      </c>
      <c r="D25" s="352">
        <v>196133</v>
      </c>
      <c r="E25" s="352">
        <v>196929</v>
      </c>
      <c r="F25" s="337">
        <v>190390</v>
      </c>
      <c r="G25" s="337">
        <v>197719</v>
      </c>
      <c r="H25" s="359">
        <v>201689</v>
      </c>
      <c r="I25" s="359">
        <v>205614</v>
      </c>
      <c r="J25" s="359">
        <v>202063</v>
      </c>
      <c r="K25" s="337"/>
      <c r="L25" s="352">
        <v>58231</v>
      </c>
      <c r="M25" s="352">
        <v>57075</v>
      </c>
      <c r="N25" s="352">
        <v>64436</v>
      </c>
      <c r="O25" s="352">
        <v>63479</v>
      </c>
      <c r="P25" s="337">
        <v>57443</v>
      </c>
      <c r="Q25" s="337">
        <v>56689</v>
      </c>
      <c r="R25" s="359">
        <v>56127</v>
      </c>
      <c r="S25" s="359">
        <v>58971</v>
      </c>
      <c r="T25" s="359">
        <v>51334</v>
      </c>
      <c r="U25" s="337"/>
      <c r="V25" s="352">
        <v>133647</v>
      </c>
      <c r="W25" s="352">
        <v>127331</v>
      </c>
      <c r="X25" s="352">
        <v>131697</v>
      </c>
      <c r="Y25" s="352">
        <v>133450</v>
      </c>
      <c r="Z25" s="361">
        <v>132947</v>
      </c>
      <c r="AA25" s="361">
        <v>141030</v>
      </c>
      <c r="AB25" s="361">
        <v>145562</v>
      </c>
      <c r="AC25" s="361">
        <v>143092</v>
      </c>
      <c r="AD25" s="361">
        <v>146643</v>
      </c>
      <c r="AE25" s="361"/>
      <c r="AF25" s="352">
        <v>189257</v>
      </c>
      <c r="AG25" s="352">
        <v>182524</v>
      </c>
      <c r="AH25" s="352">
        <v>192756</v>
      </c>
      <c r="AI25" s="352">
        <v>194083</v>
      </c>
      <c r="AJ25" s="337">
        <v>186518</v>
      </c>
      <c r="AK25" s="337">
        <v>193327</v>
      </c>
      <c r="AL25" s="337">
        <v>197482</v>
      </c>
      <c r="AM25" s="337">
        <v>198777</v>
      </c>
      <c r="AN25" s="337">
        <v>201856</v>
      </c>
    </row>
    <row r="26" spans="1:40" s="117" customFormat="1" ht="15" customHeight="1" x14ac:dyDescent="0.25">
      <c r="A26" s="294" t="s">
        <v>261</v>
      </c>
      <c r="B26" s="352">
        <v>93915</v>
      </c>
      <c r="C26" s="352">
        <v>95540</v>
      </c>
      <c r="D26" s="352">
        <v>96098</v>
      </c>
      <c r="E26" s="352">
        <v>92589</v>
      </c>
      <c r="F26" s="337">
        <v>93481</v>
      </c>
      <c r="G26" s="337">
        <v>91550</v>
      </c>
      <c r="H26" s="359">
        <v>92324</v>
      </c>
      <c r="I26" s="359">
        <v>109916</v>
      </c>
      <c r="J26" s="359">
        <v>103444</v>
      </c>
      <c r="K26" s="337"/>
      <c r="L26" s="352">
        <v>14482</v>
      </c>
      <c r="M26" s="352">
        <v>14879</v>
      </c>
      <c r="N26" s="352">
        <v>14902</v>
      </c>
      <c r="O26" s="352">
        <v>14228</v>
      </c>
      <c r="P26" s="337">
        <v>14821</v>
      </c>
      <c r="Q26" s="337">
        <v>13779</v>
      </c>
      <c r="R26" s="359">
        <v>13878</v>
      </c>
      <c r="S26" s="359">
        <v>15890</v>
      </c>
      <c r="T26" s="359">
        <v>19482</v>
      </c>
      <c r="U26" s="337"/>
      <c r="V26" s="352">
        <v>79433</v>
      </c>
      <c r="W26" s="352">
        <v>80661</v>
      </c>
      <c r="X26" s="352">
        <v>81196</v>
      </c>
      <c r="Y26" s="352">
        <v>78361</v>
      </c>
      <c r="Z26" s="361">
        <v>78660</v>
      </c>
      <c r="AA26" s="361">
        <v>77771</v>
      </c>
      <c r="AB26" s="361">
        <v>78446</v>
      </c>
      <c r="AC26" s="361">
        <v>87554</v>
      </c>
      <c r="AD26" s="361">
        <v>94026</v>
      </c>
      <c r="AE26" s="361"/>
      <c r="AF26" s="352">
        <v>92378</v>
      </c>
      <c r="AG26" s="352">
        <v>93834</v>
      </c>
      <c r="AH26" s="352">
        <v>94713</v>
      </c>
      <c r="AI26" s="352">
        <v>91441</v>
      </c>
      <c r="AJ26" s="337">
        <v>92404</v>
      </c>
      <c r="AK26" s="337">
        <v>90468</v>
      </c>
      <c r="AL26" s="337">
        <v>91359</v>
      </c>
      <c r="AM26" s="337">
        <v>102268</v>
      </c>
      <c r="AN26" s="337">
        <v>108872</v>
      </c>
    </row>
    <row r="27" spans="1:40" s="117" customFormat="1" ht="15" customHeight="1" x14ac:dyDescent="0.25">
      <c r="A27" s="294" t="s">
        <v>262</v>
      </c>
      <c r="B27" s="352">
        <v>52644</v>
      </c>
      <c r="C27" s="352">
        <v>52254</v>
      </c>
      <c r="D27" s="352">
        <v>52805</v>
      </c>
      <c r="E27" s="352">
        <v>51623</v>
      </c>
      <c r="F27" s="337">
        <v>52573</v>
      </c>
      <c r="G27" s="337">
        <v>54201</v>
      </c>
      <c r="H27" s="359">
        <v>54144</v>
      </c>
      <c r="I27" s="359">
        <v>57947</v>
      </c>
      <c r="J27" s="359">
        <v>53390</v>
      </c>
      <c r="K27" s="337"/>
      <c r="L27" s="352">
        <v>15554</v>
      </c>
      <c r="M27" s="352">
        <v>16991</v>
      </c>
      <c r="N27" s="352">
        <v>15132</v>
      </c>
      <c r="O27" s="352">
        <v>15044</v>
      </c>
      <c r="P27" s="337">
        <v>15895</v>
      </c>
      <c r="Q27" s="337">
        <v>16974</v>
      </c>
      <c r="R27" s="359">
        <v>15887</v>
      </c>
      <c r="S27" s="359">
        <v>15291</v>
      </c>
      <c r="T27" s="359">
        <v>16460</v>
      </c>
      <c r="U27" s="337"/>
      <c r="V27" s="352">
        <v>37090</v>
      </c>
      <c r="W27" s="352">
        <v>35263</v>
      </c>
      <c r="X27" s="352">
        <v>37673</v>
      </c>
      <c r="Y27" s="352">
        <v>36579</v>
      </c>
      <c r="Z27" s="361">
        <v>36678</v>
      </c>
      <c r="AA27" s="361">
        <v>37227</v>
      </c>
      <c r="AB27" s="361">
        <v>38257</v>
      </c>
      <c r="AC27" s="361">
        <v>37539</v>
      </c>
      <c r="AD27" s="361">
        <v>42656</v>
      </c>
      <c r="AE27" s="361"/>
      <c r="AF27" s="352">
        <v>51455</v>
      </c>
      <c r="AG27" s="352">
        <v>51767</v>
      </c>
      <c r="AH27" s="352">
        <v>52195</v>
      </c>
      <c r="AI27" s="352">
        <v>50906</v>
      </c>
      <c r="AJ27" s="337">
        <v>52120</v>
      </c>
      <c r="AK27" s="337">
        <v>54354</v>
      </c>
      <c r="AL27" s="337">
        <v>53795</v>
      </c>
      <c r="AM27" s="337">
        <v>52622</v>
      </c>
      <c r="AN27" s="337">
        <v>57429</v>
      </c>
    </row>
    <row r="28" spans="1:40" s="117" customFormat="1" ht="15" customHeight="1" x14ac:dyDescent="0.25">
      <c r="A28" s="294" t="s">
        <v>19</v>
      </c>
      <c r="B28" s="352">
        <v>48726</v>
      </c>
      <c r="C28" s="352">
        <v>48617</v>
      </c>
      <c r="D28" s="352">
        <v>53184</v>
      </c>
      <c r="E28" s="352">
        <v>54751</v>
      </c>
      <c r="F28" s="337">
        <v>51889</v>
      </c>
      <c r="G28" s="337">
        <v>50488</v>
      </c>
      <c r="H28" s="359">
        <v>53385</v>
      </c>
      <c r="I28" s="359">
        <v>56313</v>
      </c>
      <c r="J28" s="359">
        <v>55168</v>
      </c>
      <c r="K28" s="337"/>
      <c r="L28" s="352">
        <v>12072</v>
      </c>
      <c r="M28" s="352">
        <v>11442</v>
      </c>
      <c r="N28" s="352">
        <v>13104</v>
      </c>
      <c r="O28" s="352">
        <v>13020</v>
      </c>
      <c r="P28" s="337">
        <v>10341</v>
      </c>
      <c r="Q28" s="337">
        <v>11893</v>
      </c>
      <c r="R28" s="359">
        <v>11243</v>
      </c>
      <c r="S28" s="359">
        <v>9514</v>
      </c>
      <c r="T28" s="359">
        <v>11590</v>
      </c>
      <c r="U28" s="337"/>
      <c r="V28" s="352">
        <v>36654</v>
      </c>
      <c r="W28" s="352">
        <v>37175</v>
      </c>
      <c r="X28" s="352">
        <v>40080</v>
      </c>
      <c r="Y28" s="352">
        <v>41731</v>
      </c>
      <c r="Z28" s="361">
        <v>41548</v>
      </c>
      <c r="AA28" s="361">
        <v>38595</v>
      </c>
      <c r="AB28" s="361">
        <v>42142</v>
      </c>
      <c r="AC28" s="361">
        <v>45654</v>
      </c>
      <c r="AD28" s="361">
        <v>46799</v>
      </c>
      <c r="AE28" s="361"/>
      <c r="AF28" s="352">
        <v>47396</v>
      </c>
      <c r="AG28" s="352">
        <v>47571</v>
      </c>
      <c r="AH28" s="352">
        <v>51899</v>
      </c>
      <c r="AI28" s="352">
        <v>54338</v>
      </c>
      <c r="AJ28" s="337">
        <v>51297</v>
      </c>
      <c r="AK28" s="337">
        <v>50126</v>
      </c>
      <c r="AL28" s="337">
        <v>53549</v>
      </c>
      <c r="AM28" s="337">
        <v>54572</v>
      </c>
      <c r="AN28" s="337">
        <v>55937</v>
      </c>
    </row>
    <row r="29" spans="1:40" s="367" customFormat="1" ht="15" customHeight="1" x14ac:dyDescent="0.25">
      <c r="A29" s="362" t="s">
        <v>5</v>
      </c>
      <c r="B29" s="354">
        <v>26260</v>
      </c>
      <c r="C29" s="354">
        <v>25557</v>
      </c>
      <c r="D29" s="354">
        <v>25898</v>
      </c>
      <c r="E29" s="354">
        <v>25763</v>
      </c>
      <c r="F29" s="363">
        <v>25395</v>
      </c>
      <c r="G29" s="363">
        <v>26347</v>
      </c>
      <c r="H29" s="364">
        <v>27470</v>
      </c>
      <c r="I29" s="364">
        <v>28399</v>
      </c>
      <c r="J29" s="364">
        <v>27369</v>
      </c>
      <c r="K29" s="363"/>
      <c r="L29" s="354">
        <v>3195</v>
      </c>
      <c r="M29" s="354">
        <v>2824</v>
      </c>
      <c r="N29" s="354">
        <v>2933</v>
      </c>
      <c r="O29" s="354">
        <v>3041</v>
      </c>
      <c r="P29" s="363">
        <v>2998</v>
      </c>
      <c r="Q29" s="363">
        <v>3029</v>
      </c>
      <c r="R29" s="364">
        <v>3244</v>
      </c>
      <c r="S29" s="364">
        <v>2429</v>
      </c>
      <c r="T29" s="364">
        <v>3116</v>
      </c>
      <c r="U29" s="363"/>
      <c r="V29" s="354">
        <v>23065</v>
      </c>
      <c r="W29" s="354">
        <v>22733</v>
      </c>
      <c r="X29" s="354">
        <v>22965</v>
      </c>
      <c r="Y29" s="354">
        <v>22722</v>
      </c>
      <c r="Z29" s="366">
        <v>22397</v>
      </c>
      <c r="AA29" s="366">
        <v>23318</v>
      </c>
      <c r="AB29" s="366">
        <v>24226</v>
      </c>
      <c r="AC29" s="366">
        <v>24940</v>
      </c>
      <c r="AD29" s="366">
        <v>25970</v>
      </c>
      <c r="AE29" s="366"/>
      <c r="AF29" s="354">
        <v>26131</v>
      </c>
      <c r="AG29" s="354">
        <v>25526</v>
      </c>
      <c r="AH29" s="354">
        <v>25746</v>
      </c>
      <c r="AI29" s="354">
        <v>25628</v>
      </c>
      <c r="AJ29" s="363">
        <v>25202</v>
      </c>
      <c r="AK29" s="363">
        <v>26137</v>
      </c>
      <c r="AL29" s="363">
        <v>27364</v>
      </c>
      <c r="AM29" s="363">
        <v>27304</v>
      </c>
      <c r="AN29" s="363">
        <v>28281</v>
      </c>
    </row>
    <row r="30" spans="1:40" s="367" customFormat="1" ht="15" customHeight="1" x14ac:dyDescent="0.25">
      <c r="A30" s="362" t="s">
        <v>20</v>
      </c>
      <c r="B30" s="354">
        <v>19148</v>
      </c>
      <c r="C30" s="354">
        <v>18831</v>
      </c>
      <c r="D30" s="354">
        <v>18860</v>
      </c>
      <c r="E30" s="354">
        <v>18547</v>
      </c>
      <c r="F30" s="363">
        <v>18974</v>
      </c>
      <c r="G30" s="363">
        <v>18416</v>
      </c>
      <c r="H30" s="364">
        <v>19421</v>
      </c>
      <c r="I30" s="364">
        <v>20245</v>
      </c>
      <c r="J30" s="364">
        <v>18328</v>
      </c>
      <c r="K30" s="363"/>
      <c r="L30" s="354">
        <v>6324</v>
      </c>
      <c r="M30" s="354">
        <v>6698</v>
      </c>
      <c r="N30" s="354">
        <v>6608</v>
      </c>
      <c r="O30" s="354">
        <v>7447</v>
      </c>
      <c r="P30" s="363">
        <v>7264</v>
      </c>
      <c r="Q30" s="363">
        <v>7139</v>
      </c>
      <c r="R30" s="364">
        <v>8491</v>
      </c>
      <c r="S30" s="364">
        <v>6149</v>
      </c>
      <c r="T30" s="364">
        <v>4928</v>
      </c>
      <c r="U30" s="363"/>
      <c r="V30" s="354">
        <v>12824</v>
      </c>
      <c r="W30" s="354">
        <v>12133</v>
      </c>
      <c r="X30" s="354">
        <v>12252</v>
      </c>
      <c r="Y30" s="354">
        <v>11100</v>
      </c>
      <c r="Z30" s="366">
        <v>11710</v>
      </c>
      <c r="AA30" s="366">
        <v>11277</v>
      </c>
      <c r="AB30" s="366">
        <v>10930</v>
      </c>
      <c r="AC30" s="366">
        <v>12179</v>
      </c>
      <c r="AD30" s="366">
        <v>14096</v>
      </c>
      <c r="AE30" s="366"/>
      <c r="AF30" s="354">
        <v>19035</v>
      </c>
      <c r="AG30" s="354">
        <v>18617</v>
      </c>
      <c r="AH30" s="354">
        <v>18775</v>
      </c>
      <c r="AI30" s="354">
        <v>18571</v>
      </c>
      <c r="AJ30" s="363">
        <v>18885</v>
      </c>
      <c r="AK30" s="363">
        <v>18244</v>
      </c>
      <c r="AL30" s="363">
        <v>19174</v>
      </c>
      <c r="AM30" s="363">
        <v>18169</v>
      </c>
      <c r="AN30" s="363">
        <v>20194</v>
      </c>
    </row>
    <row r="31" spans="1:40" s="367" customFormat="1" ht="15" customHeight="1" x14ac:dyDescent="0.25">
      <c r="A31" s="362" t="s">
        <v>11</v>
      </c>
      <c r="B31" s="354">
        <v>139206</v>
      </c>
      <c r="C31" s="354">
        <v>136592</v>
      </c>
      <c r="D31" s="354">
        <v>134095</v>
      </c>
      <c r="E31" s="354">
        <v>132267</v>
      </c>
      <c r="F31" s="363">
        <v>127610</v>
      </c>
      <c r="G31" s="363">
        <v>131305</v>
      </c>
      <c r="H31" s="364">
        <v>143093</v>
      </c>
      <c r="I31" s="364">
        <v>147091</v>
      </c>
      <c r="J31" s="364">
        <v>146832</v>
      </c>
      <c r="K31" s="363"/>
      <c r="L31" s="354">
        <v>37752</v>
      </c>
      <c r="M31" s="354">
        <v>33377</v>
      </c>
      <c r="N31" s="354">
        <v>31569</v>
      </c>
      <c r="O31" s="354">
        <v>28461</v>
      </c>
      <c r="P31" s="363">
        <v>32558</v>
      </c>
      <c r="Q31" s="363">
        <v>41062</v>
      </c>
      <c r="R31" s="364">
        <v>39218</v>
      </c>
      <c r="S31" s="364">
        <v>40068</v>
      </c>
      <c r="T31" s="364">
        <v>34709</v>
      </c>
      <c r="U31" s="363"/>
      <c r="V31" s="354">
        <v>101454</v>
      </c>
      <c r="W31" s="354">
        <v>103215</v>
      </c>
      <c r="X31" s="354">
        <v>102526</v>
      </c>
      <c r="Y31" s="354">
        <v>103806</v>
      </c>
      <c r="Z31" s="366">
        <v>95052</v>
      </c>
      <c r="AA31" s="366">
        <v>90243</v>
      </c>
      <c r="AB31" s="366">
        <v>103875</v>
      </c>
      <c r="AC31" s="366">
        <v>106764</v>
      </c>
      <c r="AD31" s="366">
        <v>107023</v>
      </c>
      <c r="AE31" s="366"/>
      <c r="AF31" s="354">
        <v>138328</v>
      </c>
      <c r="AG31" s="354">
        <v>135498</v>
      </c>
      <c r="AH31" s="354">
        <v>133190</v>
      </c>
      <c r="AI31" s="354">
        <v>131090</v>
      </c>
      <c r="AJ31" s="363">
        <v>125917</v>
      </c>
      <c r="AK31" s="363">
        <v>129601</v>
      </c>
      <c r="AL31" s="363">
        <v>140422</v>
      </c>
      <c r="AM31" s="363">
        <v>144635</v>
      </c>
      <c r="AN31" s="363">
        <v>145713</v>
      </c>
    </row>
    <row r="32" spans="1:40" s="117" customFormat="1" ht="15" customHeight="1" x14ac:dyDescent="0.25">
      <c r="A32" s="294" t="s">
        <v>25</v>
      </c>
      <c r="B32" s="352">
        <v>22651</v>
      </c>
      <c r="C32" s="352">
        <v>22547</v>
      </c>
      <c r="D32" s="352">
        <v>22672</v>
      </c>
      <c r="E32" s="352">
        <v>22046</v>
      </c>
      <c r="F32" s="337">
        <v>23171</v>
      </c>
      <c r="G32" s="337">
        <v>24633</v>
      </c>
      <c r="H32" s="359">
        <v>25023</v>
      </c>
      <c r="I32" s="359">
        <v>23912</v>
      </c>
      <c r="J32" s="359">
        <v>24649</v>
      </c>
      <c r="K32" s="337"/>
      <c r="L32" s="352">
        <v>5662</v>
      </c>
      <c r="M32" s="352">
        <v>5242</v>
      </c>
      <c r="N32" s="352">
        <v>5554</v>
      </c>
      <c r="O32" s="352">
        <v>4756</v>
      </c>
      <c r="P32" s="337">
        <v>4867</v>
      </c>
      <c r="Q32" s="337">
        <v>4423</v>
      </c>
      <c r="R32" s="359">
        <v>5116</v>
      </c>
      <c r="S32" s="359">
        <v>5313</v>
      </c>
      <c r="T32" s="359">
        <v>4016</v>
      </c>
      <c r="U32" s="337"/>
      <c r="V32" s="352">
        <v>16989</v>
      </c>
      <c r="W32" s="352">
        <v>17305</v>
      </c>
      <c r="X32" s="352">
        <v>17118</v>
      </c>
      <c r="Y32" s="352">
        <v>17290</v>
      </c>
      <c r="Z32" s="361">
        <v>18304</v>
      </c>
      <c r="AA32" s="361">
        <v>20210</v>
      </c>
      <c r="AB32" s="361">
        <v>19907</v>
      </c>
      <c r="AC32" s="361">
        <v>19336</v>
      </c>
      <c r="AD32" s="361">
        <v>18599</v>
      </c>
      <c r="AE32" s="361"/>
      <c r="AF32" s="352">
        <v>22558</v>
      </c>
      <c r="AG32" s="352">
        <v>22490</v>
      </c>
      <c r="AH32" s="352">
        <v>22582</v>
      </c>
      <c r="AI32" s="352">
        <v>22052</v>
      </c>
      <c r="AJ32" s="337">
        <v>23112</v>
      </c>
      <c r="AK32" s="337">
        <v>24592</v>
      </c>
      <c r="AL32" s="337">
        <v>25007</v>
      </c>
      <c r="AM32" s="337">
        <v>24583</v>
      </c>
      <c r="AN32" s="337">
        <v>23918</v>
      </c>
    </row>
    <row r="33" spans="1:40" s="117" customFormat="1" ht="15" customHeight="1" x14ac:dyDescent="0.25">
      <c r="A33" s="294" t="s">
        <v>26</v>
      </c>
      <c r="B33" s="352">
        <v>66167</v>
      </c>
      <c r="C33" s="352">
        <v>64715</v>
      </c>
      <c r="D33" s="352">
        <v>64643</v>
      </c>
      <c r="E33" s="352">
        <v>66838</v>
      </c>
      <c r="F33" s="337">
        <v>65287</v>
      </c>
      <c r="G33" s="337">
        <v>71228</v>
      </c>
      <c r="H33" s="359">
        <v>73654</v>
      </c>
      <c r="I33" s="359">
        <v>75155</v>
      </c>
      <c r="J33" s="359">
        <v>75383</v>
      </c>
      <c r="K33" s="337"/>
      <c r="L33" s="352">
        <v>34128</v>
      </c>
      <c r="M33" s="352">
        <v>33051</v>
      </c>
      <c r="N33" s="352">
        <v>31658</v>
      </c>
      <c r="O33" s="352">
        <v>28225</v>
      </c>
      <c r="P33" s="337">
        <v>21362</v>
      </c>
      <c r="Q33" s="337">
        <v>18784</v>
      </c>
      <c r="R33" s="359">
        <v>19380</v>
      </c>
      <c r="S33" s="359">
        <v>19386</v>
      </c>
      <c r="T33" s="359">
        <v>16502</v>
      </c>
      <c r="U33" s="337"/>
      <c r="V33" s="352">
        <v>32039</v>
      </c>
      <c r="W33" s="352">
        <v>31664</v>
      </c>
      <c r="X33" s="352">
        <v>32985</v>
      </c>
      <c r="Y33" s="352">
        <v>38613</v>
      </c>
      <c r="Z33" s="361">
        <v>43925</v>
      </c>
      <c r="AA33" s="361">
        <v>52444</v>
      </c>
      <c r="AB33" s="361">
        <v>54274</v>
      </c>
      <c r="AC33" s="361">
        <v>55997</v>
      </c>
      <c r="AD33" s="361">
        <v>55769</v>
      </c>
      <c r="AE33" s="361"/>
      <c r="AF33" s="352">
        <v>65372</v>
      </c>
      <c r="AG33" s="352">
        <v>63669</v>
      </c>
      <c r="AH33" s="352">
        <v>63293</v>
      </c>
      <c r="AI33" s="352">
        <v>65814</v>
      </c>
      <c r="AJ33" s="337">
        <v>64603</v>
      </c>
      <c r="AK33" s="337">
        <v>70239</v>
      </c>
      <c r="AL33" s="337">
        <v>72843</v>
      </c>
      <c r="AM33" s="337">
        <v>75353</v>
      </c>
      <c r="AN33" s="337">
        <v>76039</v>
      </c>
    </row>
    <row r="34" spans="1:40" s="117" customFormat="1" ht="15" customHeight="1" x14ac:dyDescent="0.25">
      <c r="A34" s="294" t="s">
        <v>6</v>
      </c>
      <c r="B34" s="352">
        <v>25055</v>
      </c>
      <c r="C34" s="352">
        <v>25225</v>
      </c>
      <c r="D34" s="352">
        <v>27229</v>
      </c>
      <c r="E34" s="352">
        <v>26710</v>
      </c>
      <c r="F34" s="337">
        <v>26638</v>
      </c>
      <c r="G34" s="337">
        <v>26663</v>
      </c>
      <c r="H34" s="359">
        <v>26859</v>
      </c>
      <c r="I34" s="359">
        <v>26737</v>
      </c>
      <c r="J34" s="359">
        <v>27452</v>
      </c>
      <c r="K34" s="337"/>
      <c r="L34" s="352">
        <v>4033</v>
      </c>
      <c r="M34" s="352">
        <v>4207</v>
      </c>
      <c r="N34" s="352">
        <v>4677</v>
      </c>
      <c r="O34" s="352">
        <v>5183</v>
      </c>
      <c r="P34" s="337">
        <v>4437</v>
      </c>
      <c r="Q34" s="337">
        <v>4666</v>
      </c>
      <c r="R34" s="359">
        <v>4342</v>
      </c>
      <c r="S34" s="359">
        <v>4323</v>
      </c>
      <c r="T34" s="359">
        <v>3983</v>
      </c>
      <c r="U34" s="337"/>
      <c r="V34" s="352">
        <v>21022</v>
      </c>
      <c r="W34" s="352">
        <v>21018</v>
      </c>
      <c r="X34" s="352">
        <v>22552</v>
      </c>
      <c r="Y34" s="352">
        <v>21527</v>
      </c>
      <c r="Z34" s="361">
        <v>22201</v>
      </c>
      <c r="AA34" s="361">
        <v>21997</v>
      </c>
      <c r="AB34" s="361">
        <v>22517</v>
      </c>
      <c r="AC34" s="361">
        <v>23129</v>
      </c>
      <c r="AD34" s="361">
        <v>22414</v>
      </c>
      <c r="AE34" s="361"/>
      <c r="AF34" s="352">
        <v>25224</v>
      </c>
      <c r="AG34" s="352">
        <v>25514</v>
      </c>
      <c r="AH34" s="352">
        <v>27385</v>
      </c>
      <c r="AI34" s="352">
        <v>26856</v>
      </c>
      <c r="AJ34" s="337">
        <v>26658</v>
      </c>
      <c r="AK34" s="337">
        <v>26643</v>
      </c>
      <c r="AL34" s="337">
        <v>27014</v>
      </c>
      <c r="AM34" s="337">
        <v>27677</v>
      </c>
      <c r="AN34" s="337">
        <v>27304</v>
      </c>
    </row>
    <row r="35" spans="1:40" s="117" customFormat="1" ht="15" customHeight="1" x14ac:dyDescent="0.25">
      <c r="A35" s="294" t="s">
        <v>32</v>
      </c>
      <c r="B35" s="352">
        <v>21921</v>
      </c>
      <c r="C35" s="352">
        <v>21725</v>
      </c>
      <c r="D35" s="352">
        <v>23416</v>
      </c>
      <c r="E35" s="352">
        <v>25745</v>
      </c>
      <c r="F35" s="337">
        <v>27305</v>
      </c>
      <c r="G35" s="337">
        <v>27391</v>
      </c>
      <c r="H35" s="359">
        <v>32433</v>
      </c>
      <c r="I35" s="359">
        <v>34754</v>
      </c>
      <c r="J35" s="359">
        <v>33578</v>
      </c>
      <c r="K35" s="337"/>
      <c r="L35" s="352">
        <v>3678</v>
      </c>
      <c r="M35" s="352">
        <v>3711</v>
      </c>
      <c r="N35" s="352">
        <v>3414</v>
      </c>
      <c r="O35" s="352">
        <v>3781</v>
      </c>
      <c r="P35" s="337">
        <v>4597</v>
      </c>
      <c r="Q35" s="337">
        <v>4478</v>
      </c>
      <c r="R35" s="359">
        <v>5112</v>
      </c>
      <c r="S35" s="359">
        <v>5464</v>
      </c>
      <c r="T35" s="359">
        <v>5527</v>
      </c>
      <c r="U35" s="337"/>
      <c r="V35" s="352">
        <v>18243</v>
      </c>
      <c r="W35" s="352">
        <v>18014</v>
      </c>
      <c r="X35" s="352">
        <v>20002</v>
      </c>
      <c r="Y35" s="352">
        <v>21964</v>
      </c>
      <c r="Z35" s="361">
        <v>22708</v>
      </c>
      <c r="AA35" s="361">
        <v>22913</v>
      </c>
      <c r="AB35" s="361">
        <v>27321</v>
      </c>
      <c r="AC35" s="361">
        <v>28114</v>
      </c>
      <c r="AD35" s="361">
        <v>29290</v>
      </c>
      <c r="AE35" s="361"/>
      <c r="AF35" s="352">
        <v>21703</v>
      </c>
      <c r="AG35" s="352">
        <v>21556</v>
      </c>
      <c r="AH35" s="352">
        <v>23127</v>
      </c>
      <c r="AI35" s="352">
        <v>25645</v>
      </c>
      <c r="AJ35" s="337">
        <v>27218</v>
      </c>
      <c r="AK35" s="337">
        <v>27323</v>
      </c>
      <c r="AL35" s="337">
        <v>32310</v>
      </c>
      <c r="AM35" s="337">
        <v>33447</v>
      </c>
      <c r="AN35" s="337">
        <v>34589</v>
      </c>
    </row>
    <row r="36" spans="1:40" s="117" customFormat="1" ht="15" customHeight="1" x14ac:dyDescent="0.25">
      <c r="A36" s="294" t="s">
        <v>12</v>
      </c>
      <c r="B36" s="352">
        <v>37080</v>
      </c>
      <c r="C36" s="352">
        <v>37408</v>
      </c>
      <c r="D36" s="352">
        <v>39828</v>
      </c>
      <c r="E36" s="352">
        <v>40631</v>
      </c>
      <c r="F36" s="337">
        <v>39272</v>
      </c>
      <c r="G36" s="337">
        <v>40787</v>
      </c>
      <c r="H36" s="359">
        <v>41439</v>
      </c>
      <c r="I36" s="359">
        <v>42329</v>
      </c>
      <c r="J36" s="359">
        <v>41166</v>
      </c>
      <c r="K36" s="337"/>
      <c r="L36" s="352">
        <v>7630</v>
      </c>
      <c r="M36" s="352">
        <v>6953</v>
      </c>
      <c r="N36" s="352">
        <v>7656</v>
      </c>
      <c r="O36" s="352">
        <v>8073</v>
      </c>
      <c r="P36" s="337">
        <v>7806</v>
      </c>
      <c r="Q36" s="337">
        <v>7711</v>
      </c>
      <c r="R36" s="359">
        <v>8078</v>
      </c>
      <c r="S36" s="359">
        <v>7608</v>
      </c>
      <c r="T36" s="359">
        <v>8297</v>
      </c>
      <c r="U36" s="337"/>
      <c r="V36" s="352">
        <v>29450</v>
      </c>
      <c r="W36" s="352">
        <v>30455</v>
      </c>
      <c r="X36" s="352">
        <v>32172</v>
      </c>
      <c r="Y36" s="352">
        <v>32558</v>
      </c>
      <c r="Z36" s="361">
        <v>31466</v>
      </c>
      <c r="AA36" s="361">
        <v>33076</v>
      </c>
      <c r="AB36" s="361">
        <v>33361</v>
      </c>
      <c r="AC36" s="361">
        <v>33558</v>
      </c>
      <c r="AD36" s="361">
        <v>34721</v>
      </c>
      <c r="AE36" s="361"/>
      <c r="AF36" s="352">
        <v>36529</v>
      </c>
      <c r="AG36" s="352">
        <v>36770</v>
      </c>
      <c r="AH36" s="352">
        <v>39521</v>
      </c>
      <c r="AI36" s="352">
        <v>40274</v>
      </c>
      <c r="AJ36" s="337">
        <v>39085</v>
      </c>
      <c r="AK36" s="337">
        <v>40476</v>
      </c>
      <c r="AL36" s="337">
        <v>41068</v>
      </c>
      <c r="AM36" s="337">
        <v>40742</v>
      </c>
      <c r="AN36" s="337">
        <v>41870</v>
      </c>
    </row>
    <row r="37" spans="1:40" s="117" customFormat="1" ht="15" customHeight="1" x14ac:dyDescent="0.25">
      <c r="A37" s="294" t="s">
        <v>23</v>
      </c>
      <c r="B37" s="352">
        <v>61780</v>
      </c>
      <c r="C37" s="352">
        <v>60879</v>
      </c>
      <c r="D37" s="352">
        <v>60291</v>
      </c>
      <c r="E37" s="352">
        <v>62993</v>
      </c>
      <c r="F37" s="337">
        <v>61931</v>
      </c>
      <c r="G37" s="337">
        <v>62006</v>
      </c>
      <c r="H37" s="359">
        <v>64582</v>
      </c>
      <c r="I37" s="359">
        <v>68509</v>
      </c>
      <c r="J37" s="359">
        <v>66569</v>
      </c>
      <c r="K37" s="337"/>
      <c r="L37" s="352">
        <v>13848</v>
      </c>
      <c r="M37" s="352">
        <v>13016</v>
      </c>
      <c r="N37" s="352">
        <v>14354</v>
      </c>
      <c r="O37" s="352">
        <v>14212</v>
      </c>
      <c r="P37" s="337">
        <v>14387</v>
      </c>
      <c r="Q37" s="337">
        <v>12976</v>
      </c>
      <c r="R37" s="359">
        <v>12781</v>
      </c>
      <c r="S37" s="359">
        <v>12216</v>
      </c>
      <c r="T37" s="359">
        <v>12721</v>
      </c>
      <c r="U37" s="337"/>
      <c r="V37" s="352">
        <v>47932</v>
      </c>
      <c r="W37" s="352">
        <v>47863</v>
      </c>
      <c r="X37" s="352">
        <v>45937</v>
      </c>
      <c r="Y37" s="352">
        <v>48781</v>
      </c>
      <c r="Z37" s="361">
        <v>47544</v>
      </c>
      <c r="AA37" s="361">
        <v>49030</v>
      </c>
      <c r="AB37" s="361">
        <v>51801</v>
      </c>
      <c r="AC37" s="361">
        <v>54353</v>
      </c>
      <c r="AD37" s="361">
        <v>56293</v>
      </c>
      <c r="AE37" s="361"/>
      <c r="AF37" s="352">
        <v>61041</v>
      </c>
      <c r="AG37" s="352">
        <v>59787</v>
      </c>
      <c r="AH37" s="352">
        <v>59792</v>
      </c>
      <c r="AI37" s="352">
        <v>63040</v>
      </c>
      <c r="AJ37" s="337">
        <v>61855</v>
      </c>
      <c r="AK37" s="337">
        <v>62494</v>
      </c>
      <c r="AL37" s="337">
        <v>65015</v>
      </c>
      <c r="AM37" s="337">
        <v>66796</v>
      </c>
      <c r="AN37" s="337">
        <v>68018</v>
      </c>
    </row>
    <row r="38" spans="1:40" s="117" customFormat="1" ht="15" customHeight="1" x14ac:dyDescent="0.25">
      <c r="A38" s="294" t="s">
        <v>24</v>
      </c>
      <c r="B38" s="352">
        <v>63757</v>
      </c>
      <c r="C38" s="352">
        <v>65774</v>
      </c>
      <c r="D38" s="352">
        <v>68939</v>
      </c>
      <c r="E38" s="352">
        <v>69748</v>
      </c>
      <c r="F38" s="337">
        <v>65893</v>
      </c>
      <c r="G38" s="337">
        <v>65822</v>
      </c>
      <c r="H38" s="359">
        <v>67051</v>
      </c>
      <c r="I38" s="359">
        <v>69283</v>
      </c>
      <c r="J38" s="359">
        <v>67474</v>
      </c>
      <c r="K38" s="337"/>
      <c r="L38" s="352">
        <v>17745</v>
      </c>
      <c r="M38" s="352">
        <v>18200</v>
      </c>
      <c r="N38" s="352">
        <v>19247</v>
      </c>
      <c r="O38" s="352">
        <v>18481</v>
      </c>
      <c r="P38" s="337">
        <v>17860</v>
      </c>
      <c r="Q38" s="337">
        <v>16594</v>
      </c>
      <c r="R38" s="359">
        <v>17269</v>
      </c>
      <c r="S38" s="359">
        <v>17791</v>
      </c>
      <c r="T38" s="359">
        <v>18916</v>
      </c>
      <c r="U38" s="337"/>
      <c r="V38" s="352">
        <v>46012</v>
      </c>
      <c r="W38" s="352">
        <v>47574</v>
      </c>
      <c r="X38" s="352">
        <v>49692</v>
      </c>
      <c r="Y38" s="352">
        <v>51267</v>
      </c>
      <c r="Z38" s="361">
        <v>48033</v>
      </c>
      <c r="AA38" s="361">
        <v>49228</v>
      </c>
      <c r="AB38" s="361">
        <v>49782</v>
      </c>
      <c r="AC38" s="361">
        <v>49683</v>
      </c>
      <c r="AD38" s="361">
        <v>51492</v>
      </c>
      <c r="AE38" s="361"/>
      <c r="AF38" s="352">
        <v>63539</v>
      </c>
      <c r="AG38" s="352">
        <v>65836</v>
      </c>
      <c r="AH38" s="352">
        <v>68940</v>
      </c>
      <c r="AI38" s="352">
        <v>69625</v>
      </c>
      <c r="AJ38" s="337">
        <v>65616</v>
      </c>
      <c r="AK38" s="337">
        <v>65493</v>
      </c>
      <c r="AL38" s="337">
        <v>66628</v>
      </c>
      <c r="AM38" s="337">
        <v>67227</v>
      </c>
      <c r="AN38" s="337">
        <v>68916</v>
      </c>
    </row>
    <row r="39" spans="1:40" s="117" customFormat="1" ht="15" customHeight="1" x14ac:dyDescent="0.25">
      <c r="A39" s="294" t="s">
        <v>27</v>
      </c>
      <c r="B39" s="352">
        <v>17226</v>
      </c>
      <c r="C39" s="352">
        <v>17367</v>
      </c>
      <c r="D39" s="352">
        <v>19218</v>
      </c>
      <c r="E39" s="352">
        <v>19957</v>
      </c>
      <c r="F39" s="337">
        <v>20799</v>
      </c>
      <c r="G39" s="337">
        <v>18978</v>
      </c>
      <c r="H39" s="359">
        <v>18706</v>
      </c>
      <c r="I39" s="359">
        <v>19147</v>
      </c>
      <c r="J39" s="359">
        <v>19577</v>
      </c>
      <c r="K39" s="337"/>
      <c r="L39" s="352">
        <v>3848</v>
      </c>
      <c r="M39" s="352">
        <v>2859</v>
      </c>
      <c r="N39" s="352">
        <v>3319</v>
      </c>
      <c r="O39" s="352">
        <v>3832</v>
      </c>
      <c r="P39" s="337">
        <v>3263</v>
      </c>
      <c r="Q39" s="337">
        <v>3506</v>
      </c>
      <c r="R39" s="359">
        <v>3250</v>
      </c>
      <c r="S39" s="359">
        <v>3664</v>
      </c>
      <c r="T39" s="359">
        <v>3266</v>
      </c>
      <c r="U39" s="337"/>
      <c r="V39" s="352">
        <v>13378</v>
      </c>
      <c r="W39" s="352">
        <v>14508</v>
      </c>
      <c r="X39" s="352">
        <v>15899</v>
      </c>
      <c r="Y39" s="352">
        <v>16125</v>
      </c>
      <c r="Z39" s="361">
        <v>17536</v>
      </c>
      <c r="AA39" s="361">
        <v>15472</v>
      </c>
      <c r="AB39" s="361">
        <v>15456</v>
      </c>
      <c r="AC39" s="361">
        <v>15913</v>
      </c>
      <c r="AD39" s="361">
        <v>15483</v>
      </c>
      <c r="AE39" s="361"/>
      <c r="AF39" s="352">
        <v>16998</v>
      </c>
      <c r="AG39" s="352">
        <v>17182</v>
      </c>
      <c r="AH39" s="352">
        <v>19015</v>
      </c>
      <c r="AI39" s="352">
        <v>19709</v>
      </c>
      <c r="AJ39" s="337">
        <v>20542</v>
      </c>
      <c r="AK39" s="337">
        <v>18737</v>
      </c>
      <c r="AL39" s="337">
        <v>18370</v>
      </c>
      <c r="AM39" s="337">
        <v>19263</v>
      </c>
      <c r="AN39" s="337">
        <v>18781</v>
      </c>
    </row>
    <row r="40" spans="1:40" s="117" customFormat="1" ht="15" customHeight="1" x14ac:dyDescent="0.25">
      <c r="A40" s="294" t="s">
        <v>13</v>
      </c>
      <c r="B40" s="352">
        <v>66512</v>
      </c>
      <c r="C40" s="352">
        <v>64837</v>
      </c>
      <c r="D40" s="352">
        <v>66842</v>
      </c>
      <c r="E40" s="352">
        <v>66136</v>
      </c>
      <c r="F40" s="337">
        <v>62207</v>
      </c>
      <c r="G40" s="337">
        <v>57592</v>
      </c>
      <c r="H40" s="359">
        <v>58848</v>
      </c>
      <c r="I40" s="359">
        <v>56563</v>
      </c>
      <c r="J40" s="359">
        <v>59114</v>
      </c>
      <c r="K40" s="337"/>
      <c r="L40" s="352">
        <v>15811</v>
      </c>
      <c r="M40" s="352">
        <v>17824</v>
      </c>
      <c r="N40" s="352">
        <v>15160</v>
      </c>
      <c r="O40" s="352">
        <v>15097</v>
      </c>
      <c r="P40" s="337">
        <v>12870</v>
      </c>
      <c r="Q40" s="337">
        <v>11137</v>
      </c>
      <c r="R40" s="359">
        <v>11515</v>
      </c>
      <c r="S40" s="359">
        <v>12468</v>
      </c>
      <c r="T40" s="359">
        <v>10458</v>
      </c>
      <c r="U40" s="337"/>
      <c r="V40" s="352">
        <v>50701</v>
      </c>
      <c r="W40" s="352">
        <v>47013</v>
      </c>
      <c r="X40" s="352">
        <v>51682</v>
      </c>
      <c r="Y40" s="352">
        <v>51039</v>
      </c>
      <c r="Z40" s="361">
        <v>49337</v>
      </c>
      <c r="AA40" s="361">
        <v>46455</v>
      </c>
      <c r="AB40" s="361">
        <v>47333</v>
      </c>
      <c r="AC40" s="361">
        <v>46646</v>
      </c>
      <c r="AD40" s="361">
        <v>44095</v>
      </c>
      <c r="AE40" s="361"/>
      <c r="AF40" s="352">
        <v>66364</v>
      </c>
      <c r="AG40" s="352">
        <v>64997</v>
      </c>
      <c r="AH40" s="352">
        <v>66784</v>
      </c>
      <c r="AI40" s="352">
        <v>66133</v>
      </c>
      <c r="AJ40" s="337">
        <v>62055</v>
      </c>
      <c r="AK40" s="337">
        <v>57443</v>
      </c>
      <c r="AL40" s="337">
        <v>59013</v>
      </c>
      <c r="AM40" s="337">
        <v>59068</v>
      </c>
      <c r="AN40" s="337">
        <v>56517</v>
      </c>
    </row>
    <row r="41" spans="1:40" s="117" customFormat="1" ht="15" customHeight="1" x14ac:dyDescent="0.25">
      <c r="A41" s="294" t="s">
        <v>28</v>
      </c>
      <c r="B41" s="352">
        <v>15131</v>
      </c>
      <c r="C41" s="352">
        <v>17247</v>
      </c>
      <c r="D41" s="352">
        <v>18060</v>
      </c>
      <c r="E41" s="352">
        <v>15944</v>
      </c>
      <c r="F41" s="337">
        <v>15789</v>
      </c>
      <c r="G41" s="337">
        <v>15066</v>
      </c>
      <c r="H41" s="359">
        <v>14836</v>
      </c>
      <c r="I41" s="359">
        <v>15148</v>
      </c>
      <c r="J41" s="359">
        <v>14651</v>
      </c>
      <c r="K41" s="337"/>
      <c r="L41" s="352">
        <v>2768</v>
      </c>
      <c r="M41" s="352">
        <v>2777</v>
      </c>
      <c r="N41" s="352">
        <v>2799</v>
      </c>
      <c r="O41" s="352">
        <v>2341</v>
      </c>
      <c r="P41" s="337">
        <v>2316</v>
      </c>
      <c r="Q41" s="337">
        <v>2263</v>
      </c>
      <c r="R41" s="359">
        <v>1878</v>
      </c>
      <c r="S41" s="359">
        <v>1677</v>
      </c>
      <c r="T41" s="359">
        <v>1536</v>
      </c>
      <c r="U41" s="337"/>
      <c r="V41" s="352">
        <v>12363</v>
      </c>
      <c r="W41" s="352">
        <v>14470</v>
      </c>
      <c r="X41" s="352">
        <v>15261</v>
      </c>
      <c r="Y41" s="352">
        <v>13603</v>
      </c>
      <c r="Z41" s="361">
        <v>13473</v>
      </c>
      <c r="AA41" s="361">
        <v>12803</v>
      </c>
      <c r="AB41" s="361">
        <v>12958</v>
      </c>
      <c r="AC41" s="361">
        <v>12974</v>
      </c>
      <c r="AD41" s="361">
        <v>13471</v>
      </c>
      <c r="AE41" s="361"/>
      <c r="AF41" s="352">
        <v>15045</v>
      </c>
      <c r="AG41" s="352">
        <v>17110</v>
      </c>
      <c r="AH41" s="352">
        <v>17964</v>
      </c>
      <c r="AI41" s="352">
        <v>15920</v>
      </c>
      <c r="AJ41" s="337">
        <v>15731</v>
      </c>
      <c r="AK41" s="337">
        <v>15026</v>
      </c>
      <c r="AL41" s="337">
        <v>14797</v>
      </c>
      <c r="AM41" s="337">
        <v>14609</v>
      </c>
      <c r="AN41" s="337">
        <v>15141</v>
      </c>
    </row>
    <row r="42" spans="1:40" s="117" customFormat="1" ht="15" customHeight="1" x14ac:dyDescent="0.25">
      <c r="A42" s="294" t="s">
        <v>29</v>
      </c>
      <c r="B42" s="352">
        <v>62824</v>
      </c>
      <c r="C42" s="352">
        <v>61858</v>
      </c>
      <c r="D42" s="352">
        <v>62064</v>
      </c>
      <c r="E42" s="352">
        <v>62793</v>
      </c>
      <c r="F42" s="337">
        <v>63415</v>
      </c>
      <c r="G42" s="337">
        <v>64460</v>
      </c>
      <c r="H42" s="359">
        <v>65240</v>
      </c>
      <c r="I42" s="359">
        <v>64381</v>
      </c>
      <c r="J42" s="359">
        <v>66589</v>
      </c>
      <c r="K42" s="337"/>
      <c r="L42" s="352">
        <v>21318</v>
      </c>
      <c r="M42" s="352">
        <v>18642</v>
      </c>
      <c r="N42" s="352">
        <v>20298</v>
      </c>
      <c r="O42" s="352">
        <v>19031</v>
      </c>
      <c r="P42" s="337">
        <v>19099</v>
      </c>
      <c r="Q42" s="337">
        <v>19211</v>
      </c>
      <c r="R42" s="359">
        <v>19425</v>
      </c>
      <c r="S42" s="359">
        <v>18121</v>
      </c>
      <c r="T42" s="359">
        <v>17786</v>
      </c>
      <c r="U42" s="337"/>
      <c r="V42" s="352">
        <v>41506</v>
      </c>
      <c r="W42" s="352">
        <v>43216</v>
      </c>
      <c r="X42" s="352">
        <v>41766</v>
      </c>
      <c r="Y42" s="352">
        <v>43762</v>
      </c>
      <c r="Z42" s="361">
        <v>44316</v>
      </c>
      <c r="AA42" s="361">
        <v>45249</v>
      </c>
      <c r="AB42" s="361">
        <v>45815</v>
      </c>
      <c r="AC42" s="361">
        <v>48468</v>
      </c>
      <c r="AD42" s="361">
        <v>46260</v>
      </c>
      <c r="AE42" s="361"/>
      <c r="AF42" s="352">
        <v>62249</v>
      </c>
      <c r="AG42" s="352">
        <v>61401</v>
      </c>
      <c r="AH42" s="352">
        <v>61517</v>
      </c>
      <c r="AI42" s="352">
        <v>62316</v>
      </c>
      <c r="AJ42" s="337">
        <v>62836</v>
      </c>
      <c r="AK42" s="337">
        <v>63866</v>
      </c>
      <c r="AL42" s="337">
        <v>64641</v>
      </c>
      <c r="AM42" s="337">
        <v>65604</v>
      </c>
      <c r="AN42" s="337">
        <v>63578</v>
      </c>
    </row>
    <row r="43" spans="1:40" s="117" customFormat="1" ht="15" customHeight="1" x14ac:dyDescent="0.25">
      <c r="A43" s="294" t="s">
        <v>30</v>
      </c>
      <c r="B43" s="352">
        <v>49565</v>
      </c>
      <c r="C43" s="352">
        <v>50130</v>
      </c>
      <c r="D43" s="352">
        <v>51992</v>
      </c>
      <c r="E43" s="352">
        <v>51527</v>
      </c>
      <c r="F43" s="337">
        <v>51894</v>
      </c>
      <c r="G43" s="337">
        <v>50861</v>
      </c>
      <c r="H43" s="359">
        <v>48529</v>
      </c>
      <c r="I43" s="359">
        <v>50308</v>
      </c>
      <c r="J43" s="359">
        <v>50611</v>
      </c>
      <c r="K43" s="337"/>
      <c r="L43" s="352">
        <v>11022</v>
      </c>
      <c r="M43" s="352">
        <v>10381</v>
      </c>
      <c r="N43" s="352">
        <v>10032</v>
      </c>
      <c r="O43" s="352">
        <v>10414</v>
      </c>
      <c r="P43" s="337">
        <v>10423</v>
      </c>
      <c r="Q43" s="337">
        <v>9583</v>
      </c>
      <c r="R43" s="359">
        <v>10189</v>
      </c>
      <c r="S43" s="359">
        <v>9506</v>
      </c>
      <c r="T43" s="359">
        <v>8948</v>
      </c>
      <c r="U43" s="337"/>
      <c r="V43" s="352">
        <v>38543</v>
      </c>
      <c r="W43" s="352">
        <v>39749</v>
      </c>
      <c r="X43" s="352">
        <v>41960</v>
      </c>
      <c r="Y43" s="352">
        <v>41113</v>
      </c>
      <c r="Z43" s="361">
        <v>41471</v>
      </c>
      <c r="AA43" s="361">
        <v>41278</v>
      </c>
      <c r="AB43" s="361">
        <v>38340</v>
      </c>
      <c r="AC43" s="361">
        <v>41105</v>
      </c>
      <c r="AD43" s="361">
        <v>40802</v>
      </c>
      <c r="AE43" s="361"/>
      <c r="AF43" s="352">
        <v>49172</v>
      </c>
      <c r="AG43" s="352">
        <v>49746</v>
      </c>
      <c r="AH43" s="352">
        <v>51464</v>
      </c>
      <c r="AI43" s="352">
        <v>51208</v>
      </c>
      <c r="AJ43" s="337">
        <v>51624</v>
      </c>
      <c r="AK43" s="337">
        <v>50272</v>
      </c>
      <c r="AL43" s="337">
        <v>47747</v>
      </c>
      <c r="AM43" s="337">
        <v>50331</v>
      </c>
      <c r="AN43" s="337">
        <v>49836</v>
      </c>
    </row>
    <row r="44" spans="1:40" s="117" customFormat="1" ht="15" customHeight="1" x14ac:dyDescent="0.25">
      <c r="A44" s="294" t="s">
        <v>33</v>
      </c>
      <c r="B44" s="352">
        <v>44907</v>
      </c>
      <c r="C44" s="352">
        <v>43773</v>
      </c>
      <c r="D44" s="352">
        <v>45638</v>
      </c>
      <c r="E44" s="352">
        <v>47433</v>
      </c>
      <c r="F44" s="337">
        <v>47140</v>
      </c>
      <c r="G44" s="337">
        <v>45256</v>
      </c>
      <c r="H44" s="359">
        <v>47039</v>
      </c>
      <c r="I44" s="359">
        <v>46230</v>
      </c>
      <c r="J44" s="359">
        <v>46783</v>
      </c>
      <c r="K44" s="337"/>
      <c r="L44" s="352">
        <v>10627</v>
      </c>
      <c r="M44" s="352">
        <v>10485</v>
      </c>
      <c r="N44" s="352">
        <v>11349</v>
      </c>
      <c r="O44" s="352">
        <v>11688</v>
      </c>
      <c r="P44" s="337">
        <v>11644</v>
      </c>
      <c r="Q44" s="337">
        <v>10923</v>
      </c>
      <c r="R44" s="359">
        <v>14315</v>
      </c>
      <c r="S44" s="359">
        <v>11993</v>
      </c>
      <c r="T44" s="359">
        <v>12152</v>
      </c>
      <c r="U44" s="337"/>
      <c r="V44" s="352">
        <v>34280</v>
      </c>
      <c r="W44" s="352">
        <v>33288</v>
      </c>
      <c r="X44" s="352">
        <v>34289</v>
      </c>
      <c r="Y44" s="352">
        <v>35745</v>
      </c>
      <c r="Z44" s="361">
        <v>35496</v>
      </c>
      <c r="AA44" s="361">
        <v>34333</v>
      </c>
      <c r="AB44" s="361">
        <v>32724</v>
      </c>
      <c r="AC44" s="361">
        <v>34790</v>
      </c>
      <c r="AD44" s="361">
        <v>34237</v>
      </c>
      <c r="AE44" s="361"/>
      <c r="AF44" s="352">
        <v>43713</v>
      </c>
      <c r="AG44" s="352">
        <v>42328</v>
      </c>
      <c r="AH44" s="352">
        <v>44673</v>
      </c>
      <c r="AI44" s="352">
        <v>46133</v>
      </c>
      <c r="AJ44" s="337">
        <v>45979</v>
      </c>
      <c r="AK44" s="337">
        <v>44863</v>
      </c>
      <c r="AL44" s="337">
        <v>46707</v>
      </c>
      <c r="AM44" s="337">
        <v>46050</v>
      </c>
      <c r="AN44" s="337">
        <v>45757</v>
      </c>
    </row>
    <row r="45" spans="1:40" s="367" customFormat="1" ht="15" customHeight="1" thickBot="1" x14ac:dyDescent="0.3">
      <c r="A45" s="368" t="s">
        <v>14</v>
      </c>
      <c r="B45" s="369">
        <v>18909</v>
      </c>
      <c r="C45" s="369">
        <v>17892</v>
      </c>
      <c r="D45" s="369">
        <v>18294</v>
      </c>
      <c r="E45" s="369">
        <v>17925</v>
      </c>
      <c r="F45" s="369">
        <v>18234</v>
      </c>
      <c r="G45" s="369">
        <v>18620</v>
      </c>
      <c r="H45" s="370">
        <v>18269</v>
      </c>
      <c r="I45" s="370">
        <v>17256</v>
      </c>
      <c r="J45" s="370">
        <v>17873</v>
      </c>
      <c r="K45" s="369"/>
      <c r="L45" s="369">
        <v>3686</v>
      </c>
      <c r="M45" s="369">
        <v>3363</v>
      </c>
      <c r="N45" s="369">
        <v>3868</v>
      </c>
      <c r="O45" s="369">
        <v>4510</v>
      </c>
      <c r="P45" s="369">
        <v>3489</v>
      </c>
      <c r="Q45" s="369">
        <v>3445</v>
      </c>
      <c r="R45" s="369">
        <v>3578</v>
      </c>
      <c r="S45" s="369">
        <v>3956</v>
      </c>
      <c r="T45" s="369">
        <v>3595</v>
      </c>
      <c r="U45" s="369"/>
      <c r="V45" s="369">
        <v>15223</v>
      </c>
      <c r="W45" s="369">
        <v>14529</v>
      </c>
      <c r="X45" s="369">
        <v>14426</v>
      </c>
      <c r="Y45" s="369">
        <v>13415</v>
      </c>
      <c r="Z45" s="369">
        <v>14745</v>
      </c>
      <c r="AA45" s="369">
        <v>15175</v>
      </c>
      <c r="AB45" s="369">
        <v>14691</v>
      </c>
      <c r="AC45" s="369">
        <v>13917</v>
      </c>
      <c r="AD45" s="369">
        <v>13300</v>
      </c>
      <c r="AE45" s="369"/>
      <c r="AF45" s="369">
        <v>18564</v>
      </c>
      <c r="AG45" s="369">
        <v>17433</v>
      </c>
      <c r="AH45" s="369">
        <v>17900</v>
      </c>
      <c r="AI45" s="369">
        <v>17548</v>
      </c>
      <c r="AJ45" s="369">
        <v>17889</v>
      </c>
      <c r="AK45" s="369">
        <v>18393</v>
      </c>
      <c r="AL45" s="369">
        <v>18041</v>
      </c>
      <c r="AM45" s="369">
        <v>17790</v>
      </c>
      <c r="AN45" s="369">
        <v>17130</v>
      </c>
    </row>
    <row r="46" spans="1:40" ht="15" customHeight="1" x14ac:dyDescent="0.25">
      <c r="A46" s="308" t="s">
        <v>185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41"/>
      <c r="W46" s="41"/>
      <c r="AG46" s="41"/>
      <c r="AH46" s="41"/>
    </row>
    <row r="47" spans="1:40" ht="15" customHeight="1" x14ac:dyDescent="0.25">
      <c r="A47" s="210" t="s">
        <v>2</v>
      </c>
      <c r="K47" s="187"/>
      <c r="L47" s="187"/>
      <c r="M47" s="187"/>
      <c r="N47" s="187"/>
      <c r="O47" s="187"/>
      <c r="P47" s="187"/>
      <c r="Q47" s="187"/>
      <c r="R47" s="187"/>
      <c r="S47" s="187"/>
      <c r="T47" s="359"/>
      <c r="U47" s="187"/>
      <c r="V47" s="187"/>
      <c r="W47" s="187"/>
      <c r="X47" s="187"/>
    </row>
    <row r="48" spans="1:40" x14ac:dyDescent="0.25">
      <c r="A48" s="520"/>
      <c r="B48" s="520"/>
      <c r="C48" s="520"/>
      <c r="D48" s="520"/>
      <c r="E48" s="520"/>
      <c r="F48" s="520"/>
      <c r="G48" s="520"/>
      <c r="H48" s="520"/>
      <c r="I48" s="520"/>
      <c r="J48" s="520"/>
      <c r="T48" s="366"/>
    </row>
    <row r="49" spans="1:1" x14ac:dyDescent="0.25">
      <c r="A49" s="308"/>
    </row>
    <row r="50" spans="1:1" x14ac:dyDescent="0.25">
      <c r="A50" s="210"/>
    </row>
  </sheetData>
  <mergeCells count="8">
    <mergeCell ref="A2:AN2"/>
    <mergeCell ref="A48:J48"/>
    <mergeCell ref="A3:AK3"/>
    <mergeCell ref="A5:A7"/>
    <mergeCell ref="B5:J6"/>
    <mergeCell ref="V5:AD6"/>
    <mergeCell ref="AF5:AN6"/>
    <mergeCell ref="L5:T6"/>
  </mergeCells>
  <hyperlinks>
    <hyperlink ref="A1" location="índice!A1" display="Regresar"/>
  </hyperlinks>
  <printOptions horizontalCentered="1" gridLinesSet="0"/>
  <pageMargins left="0.21" right="0.27559055118110237" top="0.39370078740157483" bottom="0" header="0.17" footer="0"/>
  <pageSetup paperSize="119" scale="46" orientation="landscape" horizontalDpi="4294967292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GridLines="0" topLeftCell="F1" zoomScale="80" zoomScaleNormal="80" workbookViewId="0">
      <selection activeCell="X9" activeCellId="1" sqref="P9 X9"/>
    </sheetView>
  </sheetViews>
  <sheetFormatPr baseColWidth="10" defaultColWidth="11.5546875" defaultRowHeight="18.75" x14ac:dyDescent="0.25"/>
  <cols>
    <col min="1" max="1" width="23.88671875" style="41" customWidth="1"/>
    <col min="2" max="8" width="8.77734375" style="205" customWidth="1"/>
    <col min="9" max="9" width="1.88671875" style="205" customWidth="1"/>
    <col min="10" max="16" width="8.77734375" style="205" customWidth="1"/>
    <col min="17" max="17" width="2" style="205" customWidth="1"/>
    <col min="18" max="24" width="8.77734375" style="41" customWidth="1"/>
    <col min="25" max="25" width="2.21875" style="41" customWidth="1"/>
    <col min="26" max="28" width="8.21875" style="41" bestFit="1" customWidth="1"/>
    <col min="29" max="29" width="8.88671875" style="41" bestFit="1" customWidth="1"/>
    <col min="30" max="30" width="8.77734375" style="41" customWidth="1"/>
    <col min="31" max="32" width="9.109375" style="41" customWidth="1"/>
    <col min="33" max="16384" width="11.5546875" style="41"/>
  </cols>
  <sheetData>
    <row r="1" spans="1:32" s="123" customFormat="1" x14ac:dyDescent="0.25">
      <c r="A1" s="135" t="s">
        <v>153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32" s="123" customFormat="1" ht="12.75" customHeight="1" x14ac:dyDescent="0.25"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48"/>
      <c r="AA2" s="348"/>
      <c r="AB2" s="348"/>
      <c r="AC2" s="348"/>
      <c r="AD2" s="348"/>
      <c r="AF2" s="348" t="s">
        <v>282</v>
      </c>
    </row>
    <row r="3" spans="1:32" s="123" customFormat="1" ht="18" customHeight="1" x14ac:dyDescent="0.25">
      <c r="A3" s="538" t="s">
        <v>327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349"/>
      <c r="AA3" s="349"/>
      <c r="AB3" s="349"/>
      <c r="AC3" s="349"/>
      <c r="AD3" s="349"/>
      <c r="AE3" s="349"/>
    </row>
    <row r="4" spans="1:32" s="123" customFormat="1" ht="12.75" customHeight="1" thickBot="1" x14ac:dyDescent="0.3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48"/>
      <c r="AA4" s="348"/>
      <c r="AB4" s="348"/>
      <c r="AC4" s="348"/>
      <c r="AD4" s="348"/>
      <c r="AE4" s="348"/>
    </row>
    <row r="5" spans="1:32" s="117" customFormat="1" ht="15" customHeight="1" thickBot="1" x14ac:dyDescent="0.3">
      <c r="A5" s="524" t="s">
        <v>121</v>
      </c>
      <c r="B5" s="542" t="s">
        <v>122</v>
      </c>
      <c r="C5" s="542"/>
      <c r="D5" s="542"/>
      <c r="E5" s="542"/>
      <c r="F5" s="542"/>
      <c r="G5" s="542"/>
      <c r="H5" s="542"/>
      <c r="I5" s="164"/>
      <c r="J5" s="540" t="s">
        <v>283</v>
      </c>
      <c r="K5" s="540"/>
      <c r="L5" s="540"/>
      <c r="M5" s="540"/>
      <c r="N5" s="540"/>
      <c r="O5" s="540"/>
      <c r="P5" s="540"/>
      <c r="Q5" s="372"/>
      <c r="R5" s="540" t="s">
        <v>126</v>
      </c>
      <c r="S5" s="540"/>
      <c r="T5" s="540"/>
      <c r="U5" s="540"/>
      <c r="V5" s="540"/>
      <c r="W5" s="540"/>
      <c r="X5" s="540"/>
      <c r="Y5" s="164"/>
      <c r="Z5" s="540" t="s">
        <v>136</v>
      </c>
      <c r="AA5" s="540"/>
      <c r="AB5" s="540"/>
      <c r="AC5" s="540"/>
      <c r="AD5" s="540"/>
      <c r="AE5" s="540"/>
      <c r="AF5" s="540"/>
    </row>
    <row r="6" spans="1:32" s="117" customFormat="1" ht="15" customHeight="1" thickBot="1" x14ac:dyDescent="0.3">
      <c r="A6" s="525"/>
      <c r="B6" s="543"/>
      <c r="C6" s="543"/>
      <c r="D6" s="543"/>
      <c r="E6" s="543"/>
      <c r="F6" s="543"/>
      <c r="G6" s="543"/>
      <c r="H6" s="543"/>
      <c r="I6" s="78"/>
      <c r="J6" s="541"/>
      <c r="K6" s="541"/>
      <c r="L6" s="541"/>
      <c r="M6" s="541"/>
      <c r="N6" s="541"/>
      <c r="O6" s="541"/>
      <c r="P6" s="541"/>
      <c r="Q6" s="78"/>
      <c r="R6" s="541"/>
      <c r="S6" s="541"/>
      <c r="T6" s="541"/>
      <c r="U6" s="541"/>
      <c r="V6" s="541"/>
      <c r="W6" s="541"/>
      <c r="X6" s="541"/>
      <c r="Y6" s="77"/>
      <c r="Z6" s="541"/>
      <c r="AA6" s="541"/>
      <c r="AB6" s="541"/>
      <c r="AC6" s="541"/>
      <c r="AD6" s="541"/>
      <c r="AE6" s="541"/>
      <c r="AF6" s="541"/>
    </row>
    <row r="7" spans="1:32" s="117" customFormat="1" ht="15" customHeight="1" thickBot="1" x14ac:dyDescent="0.3">
      <c r="A7" s="525"/>
      <c r="B7" s="216">
        <v>2014</v>
      </c>
      <c r="C7" s="216">
        <v>2015</v>
      </c>
      <c r="D7" s="216">
        <v>2016</v>
      </c>
      <c r="E7" s="216">
        <v>2017</v>
      </c>
      <c r="F7" s="216">
        <v>2018</v>
      </c>
      <c r="G7" s="216">
        <v>2019</v>
      </c>
      <c r="H7" s="428">
        <v>2020</v>
      </c>
      <c r="I7" s="283"/>
      <c r="J7" s="216">
        <v>2014</v>
      </c>
      <c r="K7" s="216">
        <v>2015</v>
      </c>
      <c r="L7" s="216">
        <v>2016</v>
      </c>
      <c r="M7" s="216">
        <v>2017</v>
      </c>
      <c r="N7" s="216">
        <v>2018</v>
      </c>
      <c r="O7" s="216">
        <v>2019</v>
      </c>
      <c r="P7" s="428">
        <v>2020</v>
      </c>
      <c r="Q7" s="283"/>
      <c r="R7" s="216">
        <v>2014</v>
      </c>
      <c r="S7" s="216">
        <v>2015</v>
      </c>
      <c r="T7" s="216">
        <v>2016</v>
      </c>
      <c r="U7" s="216">
        <v>2017</v>
      </c>
      <c r="V7" s="216">
        <v>2018</v>
      </c>
      <c r="W7" s="216">
        <v>2019</v>
      </c>
      <c r="X7" s="428">
        <v>2020</v>
      </c>
      <c r="Y7" s="283"/>
      <c r="Z7" s="216">
        <v>2014</v>
      </c>
      <c r="AA7" s="216">
        <v>2015</v>
      </c>
      <c r="AB7" s="216">
        <v>2016</v>
      </c>
      <c r="AC7" s="216">
        <v>2017</v>
      </c>
      <c r="AD7" s="216">
        <v>2018</v>
      </c>
      <c r="AE7" s="216">
        <v>2019</v>
      </c>
      <c r="AF7" s="428">
        <v>2020</v>
      </c>
    </row>
    <row r="8" spans="1:32" s="117" customFormat="1" ht="15" customHeight="1" x14ac:dyDescent="0.25">
      <c r="A8" s="77"/>
      <c r="B8" s="352"/>
      <c r="C8" s="352"/>
      <c r="D8" s="352"/>
      <c r="E8" s="352"/>
      <c r="F8" s="352"/>
      <c r="G8" s="352"/>
      <c r="H8" s="352"/>
      <c r="I8" s="352"/>
      <c r="J8" s="353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</row>
    <row r="9" spans="1:32" s="117" customFormat="1" ht="15" customHeight="1" x14ac:dyDescent="0.25">
      <c r="A9" s="304" t="s">
        <v>125</v>
      </c>
      <c r="B9" s="355">
        <v>2039691</v>
      </c>
      <c r="C9" s="356">
        <v>2015724</v>
      </c>
      <c r="D9" s="356">
        <v>2040286</v>
      </c>
      <c r="E9" s="356">
        <v>2085543</v>
      </c>
      <c r="F9" s="356">
        <v>2074388</v>
      </c>
      <c r="G9" s="356">
        <v>2097176</v>
      </c>
      <c r="H9" s="356">
        <v>1571537</v>
      </c>
      <c r="I9" s="354"/>
      <c r="J9" s="354">
        <v>477469</v>
      </c>
      <c r="K9" s="354">
        <v>473539</v>
      </c>
      <c r="L9" s="354">
        <v>492633</v>
      </c>
      <c r="M9" s="354">
        <v>494843</v>
      </c>
      <c r="N9" s="354">
        <v>503309</v>
      </c>
      <c r="O9" s="354">
        <v>533571</v>
      </c>
      <c r="P9" s="356">
        <v>315565</v>
      </c>
      <c r="Q9" s="354"/>
      <c r="R9" s="354">
        <v>1562222</v>
      </c>
      <c r="S9" s="354">
        <v>1542185</v>
      </c>
      <c r="T9" s="354">
        <v>1547653</v>
      </c>
      <c r="U9" s="354">
        <v>1590700</v>
      </c>
      <c r="V9" s="354">
        <v>1571079</v>
      </c>
      <c r="W9" s="354">
        <v>1563605</v>
      </c>
      <c r="X9" s="356">
        <v>1255972</v>
      </c>
      <c r="Y9" s="354"/>
      <c r="Z9" s="352">
        <v>2017324</v>
      </c>
      <c r="AA9" s="352">
        <v>1993991</v>
      </c>
      <c r="AB9" s="352">
        <v>2014314</v>
      </c>
      <c r="AC9" s="352">
        <v>2058078</v>
      </c>
      <c r="AD9" s="352">
        <v>2074568</v>
      </c>
      <c r="AE9" s="354">
        <v>2097176</v>
      </c>
      <c r="AF9" s="354">
        <v>1571537</v>
      </c>
    </row>
    <row r="10" spans="1:32" s="117" customFormat="1" ht="15" customHeight="1" x14ac:dyDescent="0.25">
      <c r="A10" s="304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</row>
    <row r="11" spans="1:32" s="117" customFormat="1" ht="15" customHeight="1" x14ac:dyDescent="0.25">
      <c r="A11" s="294" t="s">
        <v>15</v>
      </c>
      <c r="B11" s="359">
        <v>22728</v>
      </c>
      <c r="C11" s="360">
        <v>23730</v>
      </c>
      <c r="D11" s="360">
        <v>26474</v>
      </c>
      <c r="E11" s="360">
        <v>27918</v>
      </c>
      <c r="F11" s="360">
        <v>31595</v>
      </c>
      <c r="G11" s="360">
        <v>36806</v>
      </c>
      <c r="H11" s="360">
        <v>27523</v>
      </c>
      <c r="I11" s="337"/>
      <c r="J11" s="359">
        <v>5896</v>
      </c>
      <c r="K11" s="360">
        <v>7036</v>
      </c>
      <c r="L11" s="360">
        <v>8110</v>
      </c>
      <c r="M11" s="360">
        <v>8414</v>
      </c>
      <c r="N11" s="360">
        <v>11870</v>
      </c>
      <c r="O11" s="360">
        <v>10888</v>
      </c>
      <c r="P11" s="360">
        <v>3850</v>
      </c>
      <c r="Q11" s="337"/>
      <c r="R11" s="361">
        <v>16832</v>
      </c>
      <c r="S11" s="361">
        <v>16694</v>
      </c>
      <c r="T11" s="361">
        <v>18364</v>
      </c>
      <c r="U11" s="361">
        <v>19504</v>
      </c>
      <c r="V11" s="361">
        <v>19725</v>
      </c>
      <c r="W11" s="361">
        <v>25918</v>
      </c>
      <c r="X11" s="361">
        <v>23673</v>
      </c>
      <c r="Y11" s="361"/>
      <c r="Z11" s="337">
        <v>22476</v>
      </c>
      <c r="AA11" s="337">
        <v>23538</v>
      </c>
      <c r="AB11" s="337">
        <v>26178</v>
      </c>
      <c r="AC11" s="337">
        <v>27650</v>
      </c>
      <c r="AD11" s="337">
        <v>31595</v>
      </c>
      <c r="AE11" s="337">
        <v>36806</v>
      </c>
      <c r="AF11" s="337">
        <v>27523</v>
      </c>
    </row>
    <row r="12" spans="1:32" s="117" customFormat="1" ht="15" customHeight="1" x14ac:dyDescent="0.25">
      <c r="A12" s="294" t="s">
        <v>21</v>
      </c>
      <c r="B12" s="359">
        <v>79756</v>
      </c>
      <c r="C12" s="360">
        <v>77434</v>
      </c>
      <c r="D12" s="360">
        <v>73290</v>
      </c>
      <c r="E12" s="360">
        <v>72950</v>
      </c>
      <c r="F12" s="360">
        <v>75764</v>
      </c>
      <c r="G12" s="360">
        <v>77487</v>
      </c>
      <c r="H12" s="360">
        <v>60935</v>
      </c>
      <c r="I12" s="337"/>
      <c r="J12" s="359">
        <v>30560</v>
      </c>
      <c r="K12" s="360">
        <v>26718</v>
      </c>
      <c r="L12" s="360">
        <v>24404</v>
      </c>
      <c r="M12" s="360">
        <v>21217</v>
      </c>
      <c r="N12" s="360">
        <v>20042</v>
      </c>
      <c r="O12" s="360">
        <v>22569</v>
      </c>
      <c r="P12" s="360">
        <v>10960</v>
      </c>
      <c r="Q12" s="337"/>
      <c r="R12" s="361">
        <v>49196</v>
      </c>
      <c r="S12" s="361">
        <v>50716</v>
      </c>
      <c r="T12" s="361">
        <v>48886</v>
      </c>
      <c r="U12" s="361">
        <v>51733</v>
      </c>
      <c r="V12" s="361">
        <v>55722</v>
      </c>
      <c r="W12" s="361">
        <v>54918</v>
      </c>
      <c r="X12" s="361">
        <v>49975</v>
      </c>
      <c r="Y12" s="361"/>
      <c r="Z12" s="337">
        <v>78439</v>
      </c>
      <c r="AA12" s="337">
        <v>76216</v>
      </c>
      <c r="AB12" s="337">
        <v>71853</v>
      </c>
      <c r="AC12" s="337">
        <v>71222</v>
      </c>
      <c r="AD12" s="337">
        <v>75771</v>
      </c>
      <c r="AE12" s="337">
        <v>77487</v>
      </c>
      <c r="AF12" s="337">
        <v>60935</v>
      </c>
    </row>
    <row r="13" spans="1:32" s="117" customFormat="1" ht="15" customHeight="1" x14ac:dyDescent="0.25">
      <c r="A13" s="294" t="s">
        <v>22</v>
      </c>
      <c r="B13" s="359">
        <v>20053</v>
      </c>
      <c r="C13" s="360">
        <v>22275</v>
      </c>
      <c r="D13" s="360">
        <v>23404</v>
      </c>
      <c r="E13" s="360">
        <v>24897</v>
      </c>
      <c r="F13" s="360">
        <v>26274</v>
      </c>
      <c r="G13" s="360">
        <v>23553</v>
      </c>
      <c r="H13" s="360">
        <v>21121</v>
      </c>
      <c r="I13" s="337"/>
      <c r="J13" s="359">
        <v>3590</v>
      </c>
      <c r="K13" s="360">
        <v>4118</v>
      </c>
      <c r="L13" s="360">
        <v>4099</v>
      </c>
      <c r="M13" s="360">
        <v>4521</v>
      </c>
      <c r="N13" s="360">
        <v>5547</v>
      </c>
      <c r="O13" s="360">
        <v>5957</v>
      </c>
      <c r="P13" s="360">
        <v>6743</v>
      </c>
      <c r="Q13" s="337"/>
      <c r="R13" s="361">
        <v>16463</v>
      </c>
      <c r="S13" s="361">
        <v>18157</v>
      </c>
      <c r="T13" s="361">
        <v>19305</v>
      </c>
      <c r="U13" s="361">
        <v>20376</v>
      </c>
      <c r="V13" s="361">
        <v>20727</v>
      </c>
      <c r="W13" s="361">
        <v>17596</v>
      </c>
      <c r="X13" s="361">
        <v>14378</v>
      </c>
      <c r="Y13" s="361"/>
      <c r="Z13" s="337">
        <v>20060</v>
      </c>
      <c r="AA13" s="337">
        <v>22312</v>
      </c>
      <c r="AB13" s="337">
        <v>23375</v>
      </c>
      <c r="AC13" s="337">
        <v>24878</v>
      </c>
      <c r="AD13" s="337">
        <v>26275</v>
      </c>
      <c r="AE13" s="337">
        <v>23553</v>
      </c>
      <c r="AF13" s="337">
        <v>21121</v>
      </c>
    </row>
    <row r="14" spans="1:32" s="117" customFormat="1" ht="15" customHeight="1" x14ac:dyDescent="0.25">
      <c r="A14" s="294" t="s">
        <v>31</v>
      </c>
      <c r="B14" s="359">
        <v>13229</v>
      </c>
      <c r="C14" s="360">
        <v>12462</v>
      </c>
      <c r="D14" s="360">
        <v>11840</v>
      </c>
      <c r="E14" s="360">
        <v>12659</v>
      </c>
      <c r="F14" s="360">
        <v>12668</v>
      </c>
      <c r="G14" s="360">
        <v>12600</v>
      </c>
      <c r="H14" s="360">
        <v>9367</v>
      </c>
      <c r="I14" s="337"/>
      <c r="J14" s="359">
        <v>1543</v>
      </c>
      <c r="K14" s="360">
        <v>1823</v>
      </c>
      <c r="L14" s="360">
        <v>1608</v>
      </c>
      <c r="M14" s="360">
        <v>1820</v>
      </c>
      <c r="N14" s="360">
        <v>2031</v>
      </c>
      <c r="O14" s="360">
        <v>2217</v>
      </c>
      <c r="P14" s="360">
        <v>1596</v>
      </c>
      <c r="Q14" s="337"/>
      <c r="R14" s="361">
        <v>11686</v>
      </c>
      <c r="S14" s="361">
        <v>10639</v>
      </c>
      <c r="T14" s="361">
        <v>10232</v>
      </c>
      <c r="U14" s="361">
        <v>10839</v>
      </c>
      <c r="V14" s="361">
        <v>10637</v>
      </c>
      <c r="W14" s="361">
        <v>10383</v>
      </c>
      <c r="X14" s="361">
        <v>7771</v>
      </c>
      <c r="Y14" s="361"/>
      <c r="Z14" s="337">
        <v>13165</v>
      </c>
      <c r="AA14" s="337">
        <v>12384</v>
      </c>
      <c r="AB14" s="337">
        <v>11683</v>
      </c>
      <c r="AC14" s="337">
        <v>12461</v>
      </c>
      <c r="AD14" s="337">
        <v>12668</v>
      </c>
      <c r="AE14" s="337">
        <v>12600</v>
      </c>
      <c r="AF14" s="337">
        <v>9367</v>
      </c>
    </row>
    <row r="15" spans="1:32" s="117" customFormat="1" ht="15" customHeight="1" x14ac:dyDescent="0.25">
      <c r="A15" s="294" t="s">
        <v>8</v>
      </c>
      <c r="B15" s="359">
        <v>99694</v>
      </c>
      <c r="C15" s="360">
        <v>96356</v>
      </c>
      <c r="D15" s="360">
        <v>95067</v>
      </c>
      <c r="E15" s="360">
        <v>94824</v>
      </c>
      <c r="F15" s="360">
        <v>91119</v>
      </c>
      <c r="G15" s="360">
        <v>99379</v>
      </c>
      <c r="H15" s="360">
        <v>72021</v>
      </c>
      <c r="I15" s="337"/>
      <c r="J15" s="359">
        <v>14317</v>
      </c>
      <c r="K15" s="360">
        <v>15425</v>
      </c>
      <c r="L15" s="360">
        <v>22914</v>
      </c>
      <c r="M15" s="360">
        <v>19585</v>
      </c>
      <c r="N15" s="360">
        <v>17829</v>
      </c>
      <c r="O15" s="360">
        <v>20350</v>
      </c>
      <c r="P15" s="360">
        <v>11649</v>
      </c>
      <c r="Q15" s="337"/>
      <c r="R15" s="361">
        <v>85377</v>
      </c>
      <c r="S15" s="361">
        <v>80931</v>
      </c>
      <c r="T15" s="361">
        <v>72153</v>
      </c>
      <c r="U15" s="361">
        <v>75239</v>
      </c>
      <c r="V15" s="361">
        <v>73290</v>
      </c>
      <c r="W15" s="361">
        <v>79029</v>
      </c>
      <c r="X15" s="361">
        <v>60372</v>
      </c>
      <c r="Y15" s="361"/>
      <c r="Z15" s="337">
        <v>98414</v>
      </c>
      <c r="AA15" s="337">
        <v>94678</v>
      </c>
      <c r="AB15" s="337">
        <v>93206</v>
      </c>
      <c r="AC15" s="337">
        <v>92553</v>
      </c>
      <c r="AD15" s="337">
        <v>91119</v>
      </c>
      <c r="AE15" s="337">
        <v>99379</v>
      </c>
      <c r="AF15" s="337">
        <v>72021</v>
      </c>
    </row>
    <row r="16" spans="1:32" s="117" customFormat="1" ht="15" customHeight="1" x14ac:dyDescent="0.25">
      <c r="A16" s="294" t="s">
        <v>16</v>
      </c>
      <c r="B16" s="359">
        <v>15556</v>
      </c>
      <c r="C16" s="360">
        <v>15815</v>
      </c>
      <c r="D16" s="360">
        <v>16350</v>
      </c>
      <c r="E16" s="360">
        <v>16947</v>
      </c>
      <c r="F16" s="360">
        <v>17596</v>
      </c>
      <c r="G16" s="360">
        <v>19168</v>
      </c>
      <c r="H16" s="360">
        <v>16245</v>
      </c>
      <c r="I16" s="337"/>
      <c r="J16" s="359">
        <v>3102</v>
      </c>
      <c r="K16" s="360">
        <v>3237</v>
      </c>
      <c r="L16" s="360">
        <v>3659</v>
      </c>
      <c r="M16" s="360">
        <v>3137</v>
      </c>
      <c r="N16" s="360">
        <v>2979</v>
      </c>
      <c r="O16" s="360">
        <v>4920</v>
      </c>
      <c r="P16" s="360">
        <v>2679</v>
      </c>
      <c r="Q16" s="337"/>
      <c r="R16" s="361">
        <v>12454</v>
      </c>
      <c r="S16" s="361">
        <v>12578</v>
      </c>
      <c r="T16" s="361">
        <v>12691</v>
      </c>
      <c r="U16" s="361">
        <v>13810</v>
      </c>
      <c r="V16" s="361">
        <v>14617</v>
      </c>
      <c r="W16" s="361">
        <v>14248</v>
      </c>
      <c r="X16" s="361">
        <v>13566</v>
      </c>
      <c r="Y16" s="361"/>
      <c r="Z16" s="337">
        <v>15449</v>
      </c>
      <c r="AA16" s="337">
        <v>15589</v>
      </c>
      <c r="AB16" s="337">
        <v>16185</v>
      </c>
      <c r="AC16" s="337">
        <v>16625</v>
      </c>
      <c r="AD16" s="337">
        <v>17599</v>
      </c>
      <c r="AE16" s="337">
        <v>19168</v>
      </c>
      <c r="AF16" s="337">
        <v>16245</v>
      </c>
    </row>
    <row r="17" spans="1:32" s="117" customFormat="1" ht="15" customHeight="1" x14ac:dyDescent="0.25">
      <c r="A17" s="294" t="s">
        <v>3</v>
      </c>
      <c r="B17" s="359">
        <v>20721</v>
      </c>
      <c r="C17" s="360">
        <v>20956</v>
      </c>
      <c r="D17" s="360">
        <v>20813</v>
      </c>
      <c r="E17" s="360">
        <v>21395</v>
      </c>
      <c r="F17" s="360">
        <v>21030</v>
      </c>
      <c r="G17" s="360">
        <v>20950</v>
      </c>
      <c r="H17" s="360">
        <v>16029</v>
      </c>
      <c r="I17" s="337"/>
      <c r="J17" s="359">
        <v>3989</v>
      </c>
      <c r="K17" s="360">
        <v>4405</v>
      </c>
      <c r="L17" s="360">
        <v>4485</v>
      </c>
      <c r="M17" s="360">
        <v>5143</v>
      </c>
      <c r="N17" s="360">
        <v>5031</v>
      </c>
      <c r="O17" s="360">
        <v>4277</v>
      </c>
      <c r="P17" s="360">
        <v>3779</v>
      </c>
      <c r="Q17" s="337"/>
      <c r="R17" s="361">
        <v>16732</v>
      </c>
      <c r="S17" s="361">
        <v>16551</v>
      </c>
      <c r="T17" s="361">
        <v>16328</v>
      </c>
      <c r="U17" s="361">
        <v>16252</v>
      </c>
      <c r="V17" s="361">
        <v>15999</v>
      </c>
      <c r="W17" s="361">
        <v>16673</v>
      </c>
      <c r="X17" s="361">
        <v>12250</v>
      </c>
      <c r="Y17" s="361"/>
      <c r="Z17" s="337">
        <v>20337</v>
      </c>
      <c r="AA17" s="337">
        <v>20649</v>
      </c>
      <c r="AB17" s="337">
        <v>20424</v>
      </c>
      <c r="AC17" s="337">
        <v>20769</v>
      </c>
      <c r="AD17" s="337">
        <v>21030</v>
      </c>
      <c r="AE17" s="337">
        <v>20950</v>
      </c>
      <c r="AF17" s="337">
        <v>16029</v>
      </c>
    </row>
    <row r="18" spans="1:32" s="117" customFormat="1" ht="15" customHeight="1" x14ac:dyDescent="0.25">
      <c r="A18" s="294" t="s">
        <v>9</v>
      </c>
      <c r="B18" s="359">
        <v>88669</v>
      </c>
      <c r="C18" s="360">
        <v>86920</v>
      </c>
      <c r="D18" s="360">
        <v>90243</v>
      </c>
      <c r="E18" s="360">
        <v>92345</v>
      </c>
      <c r="F18" s="360">
        <v>89731</v>
      </c>
      <c r="G18" s="360">
        <v>86974</v>
      </c>
      <c r="H18" s="360">
        <v>63460</v>
      </c>
      <c r="I18" s="337"/>
      <c r="J18" s="359">
        <v>15148</v>
      </c>
      <c r="K18" s="360">
        <v>14289</v>
      </c>
      <c r="L18" s="360">
        <v>15165</v>
      </c>
      <c r="M18" s="360">
        <v>15223</v>
      </c>
      <c r="N18" s="360">
        <v>13392</v>
      </c>
      <c r="O18" s="360">
        <v>12607</v>
      </c>
      <c r="P18" s="360">
        <v>6243</v>
      </c>
      <c r="Q18" s="337"/>
      <c r="R18" s="361">
        <v>73521</v>
      </c>
      <c r="S18" s="361">
        <v>72631</v>
      </c>
      <c r="T18" s="361">
        <v>75078</v>
      </c>
      <c r="U18" s="361">
        <v>77122</v>
      </c>
      <c r="V18" s="361">
        <v>76339</v>
      </c>
      <c r="W18" s="361">
        <v>74367</v>
      </c>
      <c r="X18" s="361">
        <v>57217</v>
      </c>
      <c r="Y18" s="361"/>
      <c r="Z18" s="337">
        <v>88728</v>
      </c>
      <c r="AA18" s="337">
        <v>86390</v>
      </c>
      <c r="AB18" s="337">
        <v>89386</v>
      </c>
      <c r="AC18" s="337">
        <v>91840</v>
      </c>
      <c r="AD18" s="337">
        <v>89736</v>
      </c>
      <c r="AE18" s="337">
        <v>86974</v>
      </c>
      <c r="AF18" s="337">
        <v>63460</v>
      </c>
    </row>
    <row r="19" spans="1:32" s="117" customFormat="1" ht="15" customHeight="1" x14ac:dyDescent="0.25">
      <c r="A19" s="293" t="s">
        <v>267</v>
      </c>
      <c r="B19" s="359">
        <v>136541</v>
      </c>
      <c r="C19" s="360">
        <v>137903</v>
      </c>
      <c r="D19" s="360">
        <v>141649</v>
      </c>
      <c r="E19" s="360">
        <v>138955</v>
      </c>
      <c r="F19" s="360">
        <v>137623</v>
      </c>
      <c r="G19" s="360">
        <v>133684</v>
      </c>
      <c r="H19" s="360">
        <v>96380</v>
      </c>
      <c r="I19" s="337"/>
      <c r="J19" s="359">
        <v>50668</v>
      </c>
      <c r="K19" s="360">
        <v>53134</v>
      </c>
      <c r="L19" s="360">
        <v>54049</v>
      </c>
      <c r="M19" s="360">
        <v>52216</v>
      </c>
      <c r="N19" s="360">
        <v>56241</v>
      </c>
      <c r="O19" s="360">
        <v>56192</v>
      </c>
      <c r="P19" s="360">
        <v>33794</v>
      </c>
      <c r="Q19" s="337"/>
      <c r="R19" s="361">
        <v>85873</v>
      </c>
      <c r="S19" s="361">
        <v>84769</v>
      </c>
      <c r="T19" s="361">
        <v>87600</v>
      </c>
      <c r="U19" s="361">
        <v>86739</v>
      </c>
      <c r="V19" s="361">
        <v>81382</v>
      </c>
      <c r="W19" s="361">
        <v>77492</v>
      </c>
      <c r="X19" s="361">
        <v>62586</v>
      </c>
      <c r="Y19" s="361"/>
      <c r="Z19" s="337">
        <v>135504</v>
      </c>
      <c r="AA19" s="337">
        <v>137181</v>
      </c>
      <c r="AB19" s="337">
        <v>139667</v>
      </c>
      <c r="AC19" s="337">
        <v>137111</v>
      </c>
      <c r="AD19" s="337">
        <v>137635</v>
      </c>
      <c r="AE19" s="337">
        <v>133684</v>
      </c>
      <c r="AF19" s="337">
        <v>96380</v>
      </c>
    </row>
    <row r="20" spans="1:32" s="117" customFormat="1" ht="15" customHeight="1" x14ac:dyDescent="0.25">
      <c r="A20" s="293" t="s">
        <v>268</v>
      </c>
      <c r="B20" s="359">
        <v>137720</v>
      </c>
      <c r="C20" s="360">
        <v>133663</v>
      </c>
      <c r="D20" s="360">
        <v>136688</v>
      </c>
      <c r="E20" s="360">
        <v>139682</v>
      </c>
      <c r="F20" s="360">
        <v>136091</v>
      </c>
      <c r="G20" s="360">
        <v>135805</v>
      </c>
      <c r="H20" s="360">
        <v>101132</v>
      </c>
      <c r="I20" s="337"/>
      <c r="J20" s="359">
        <v>43164</v>
      </c>
      <c r="K20" s="360">
        <v>42151</v>
      </c>
      <c r="L20" s="360">
        <v>43101</v>
      </c>
      <c r="M20" s="360">
        <v>44155</v>
      </c>
      <c r="N20" s="360">
        <v>46518</v>
      </c>
      <c r="O20" s="360">
        <v>48722</v>
      </c>
      <c r="P20" s="360">
        <v>28236</v>
      </c>
      <c r="Q20" s="337"/>
      <c r="R20" s="361">
        <v>94556</v>
      </c>
      <c r="S20" s="361">
        <v>91512</v>
      </c>
      <c r="T20" s="361">
        <v>93587</v>
      </c>
      <c r="U20" s="361">
        <v>95527</v>
      </c>
      <c r="V20" s="361">
        <v>89573</v>
      </c>
      <c r="W20" s="361">
        <v>87083</v>
      </c>
      <c r="X20" s="361">
        <v>72896</v>
      </c>
      <c r="Y20" s="361"/>
      <c r="Z20" s="337">
        <v>134114</v>
      </c>
      <c r="AA20" s="337">
        <v>131098</v>
      </c>
      <c r="AB20" s="337">
        <v>133131</v>
      </c>
      <c r="AC20" s="337">
        <v>136813</v>
      </c>
      <c r="AD20" s="337">
        <v>136096</v>
      </c>
      <c r="AE20" s="337">
        <v>135805</v>
      </c>
      <c r="AF20" s="337">
        <v>101132</v>
      </c>
    </row>
    <row r="21" spans="1:32" s="117" customFormat="1" ht="15" customHeight="1" x14ac:dyDescent="0.25">
      <c r="A21" s="294" t="s">
        <v>10</v>
      </c>
      <c r="B21" s="359">
        <v>34482</v>
      </c>
      <c r="C21" s="360">
        <v>32047</v>
      </c>
      <c r="D21" s="360">
        <v>32300</v>
      </c>
      <c r="E21" s="360">
        <v>37634</v>
      </c>
      <c r="F21" s="360">
        <v>35398</v>
      </c>
      <c r="G21" s="360">
        <v>36144</v>
      </c>
      <c r="H21" s="360">
        <v>23231</v>
      </c>
      <c r="I21" s="337"/>
      <c r="J21" s="359">
        <v>5601</v>
      </c>
      <c r="K21" s="360">
        <v>5635</v>
      </c>
      <c r="L21" s="360">
        <v>5462</v>
      </c>
      <c r="M21" s="360">
        <v>4695</v>
      </c>
      <c r="N21" s="360">
        <v>6781</v>
      </c>
      <c r="O21" s="360">
        <v>6478</v>
      </c>
      <c r="P21" s="360">
        <v>5017</v>
      </c>
      <c r="Q21" s="337"/>
      <c r="R21" s="361">
        <v>28881</v>
      </c>
      <c r="S21" s="361">
        <v>26412</v>
      </c>
      <c r="T21" s="361">
        <v>26838</v>
      </c>
      <c r="U21" s="361">
        <v>32939</v>
      </c>
      <c r="V21" s="361">
        <v>28617</v>
      </c>
      <c r="W21" s="361">
        <v>29666</v>
      </c>
      <c r="X21" s="361">
        <v>18214</v>
      </c>
      <c r="Y21" s="361"/>
      <c r="Z21" s="337">
        <v>34291</v>
      </c>
      <c r="AA21" s="337">
        <v>31573</v>
      </c>
      <c r="AB21" s="337">
        <v>32060</v>
      </c>
      <c r="AC21" s="337">
        <v>37422</v>
      </c>
      <c r="AD21" s="337">
        <v>35405</v>
      </c>
      <c r="AE21" s="337">
        <v>36144</v>
      </c>
      <c r="AF21" s="337">
        <v>23231</v>
      </c>
    </row>
    <row r="22" spans="1:32" s="117" customFormat="1" ht="15" customHeight="1" x14ac:dyDescent="0.25">
      <c r="A22" s="294" t="s">
        <v>17</v>
      </c>
      <c r="B22" s="359">
        <v>92571</v>
      </c>
      <c r="C22" s="360">
        <v>90155</v>
      </c>
      <c r="D22" s="360">
        <v>92936</v>
      </c>
      <c r="E22" s="360">
        <v>94476</v>
      </c>
      <c r="F22" s="360">
        <v>90690</v>
      </c>
      <c r="G22" s="360">
        <v>95162</v>
      </c>
      <c r="H22" s="360">
        <v>75136</v>
      </c>
      <c r="I22" s="337"/>
      <c r="J22" s="359">
        <v>17849</v>
      </c>
      <c r="K22" s="360">
        <v>17604</v>
      </c>
      <c r="L22" s="360">
        <v>17832</v>
      </c>
      <c r="M22" s="360">
        <v>18762</v>
      </c>
      <c r="N22" s="360">
        <v>18576</v>
      </c>
      <c r="O22" s="360">
        <v>20797</v>
      </c>
      <c r="P22" s="360">
        <v>12488</v>
      </c>
      <c r="Q22" s="337"/>
      <c r="R22" s="361">
        <v>74722</v>
      </c>
      <c r="S22" s="361">
        <v>72551</v>
      </c>
      <c r="T22" s="361">
        <v>75104</v>
      </c>
      <c r="U22" s="361">
        <v>75714</v>
      </c>
      <c r="V22" s="361">
        <v>72114</v>
      </c>
      <c r="W22" s="361">
        <v>74365</v>
      </c>
      <c r="X22" s="361">
        <v>62648</v>
      </c>
      <c r="Y22" s="361"/>
      <c r="Z22" s="337">
        <v>92687</v>
      </c>
      <c r="AA22" s="337">
        <v>90111</v>
      </c>
      <c r="AB22" s="337">
        <v>92272</v>
      </c>
      <c r="AC22" s="337">
        <v>93836</v>
      </c>
      <c r="AD22" s="337">
        <v>90695</v>
      </c>
      <c r="AE22" s="337">
        <v>95162</v>
      </c>
      <c r="AF22" s="337">
        <v>75136</v>
      </c>
    </row>
    <row r="23" spans="1:32" s="117" customFormat="1" ht="15" customHeight="1" x14ac:dyDescent="0.25">
      <c r="A23" s="294" t="s">
        <v>4</v>
      </c>
      <c r="B23" s="359">
        <v>26463</v>
      </c>
      <c r="C23" s="360">
        <v>26308</v>
      </c>
      <c r="D23" s="360">
        <v>25024</v>
      </c>
      <c r="E23" s="360">
        <v>26589</v>
      </c>
      <c r="F23" s="360">
        <v>26789</v>
      </c>
      <c r="G23" s="360">
        <v>24609</v>
      </c>
      <c r="H23" s="360">
        <v>16175</v>
      </c>
      <c r="I23" s="337"/>
      <c r="J23" s="359">
        <v>6159</v>
      </c>
      <c r="K23" s="360">
        <v>6086</v>
      </c>
      <c r="L23" s="360">
        <v>5461</v>
      </c>
      <c r="M23" s="360">
        <v>5574</v>
      </c>
      <c r="N23" s="360">
        <v>6154</v>
      </c>
      <c r="O23" s="360">
        <v>6932</v>
      </c>
      <c r="P23" s="360">
        <v>3257</v>
      </c>
      <c r="Q23" s="337"/>
      <c r="R23" s="361">
        <v>20304</v>
      </c>
      <c r="S23" s="361">
        <v>20222</v>
      </c>
      <c r="T23" s="361">
        <v>19563</v>
      </c>
      <c r="U23" s="361">
        <v>21015</v>
      </c>
      <c r="V23" s="361">
        <v>20635</v>
      </c>
      <c r="W23" s="361">
        <v>17677</v>
      </c>
      <c r="X23" s="361">
        <v>12918</v>
      </c>
      <c r="Y23" s="361"/>
      <c r="Z23" s="337">
        <v>26564</v>
      </c>
      <c r="AA23" s="337">
        <v>26353</v>
      </c>
      <c r="AB23" s="337">
        <v>25291</v>
      </c>
      <c r="AC23" s="337">
        <v>26931</v>
      </c>
      <c r="AD23" s="337">
        <v>26790</v>
      </c>
      <c r="AE23" s="337">
        <v>24609</v>
      </c>
      <c r="AF23" s="337">
        <v>16175</v>
      </c>
    </row>
    <row r="24" spans="1:32" s="117" customFormat="1" ht="15" customHeight="1" x14ac:dyDescent="0.25">
      <c r="A24" s="294" t="s">
        <v>7</v>
      </c>
      <c r="B24" s="359">
        <v>23681</v>
      </c>
      <c r="C24" s="360">
        <v>23362</v>
      </c>
      <c r="D24" s="360">
        <v>22572</v>
      </c>
      <c r="E24" s="360">
        <v>23372</v>
      </c>
      <c r="F24" s="360">
        <v>25419</v>
      </c>
      <c r="G24" s="360">
        <v>25430</v>
      </c>
      <c r="H24" s="360">
        <v>17363</v>
      </c>
      <c r="I24" s="337"/>
      <c r="J24" s="359">
        <v>4349</v>
      </c>
      <c r="K24" s="360">
        <v>4580</v>
      </c>
      <c r="L24" s="360">
        <v>4148</v>
      </c>
      <c r="M24" s="360">
        <v>4742</v>
      </c>
      <c r="N24" s="360">
        <v>5100</v>
      </c>
      <c r="O24" s="360">
        <v>5023</v>
      </c>
      <c r="P24" s="360">
        <v>2096</v>
      </c>
      <c r="Q24" s="337"/>
      <c r="R24" s="361">
        <v>19332</v>
      </c>
      <c r="S24" s="361">
        <v>18782</v>
      </c>
      <c r="T24" s="361">
        <v>18424</v>
      </c>
      <c r="U24" s="361">
        <v>18630</v>
      </c>
      <c r="V24" s="361">
        <v>20319</v>
      </c>
      <c r="W24" s="361">
        <v>20407</v>
      </c>
      <c r="X24" s="361">
        <v>15267</v>
      </c>
      <c r="Y24" s="361"/>
      <c r="Z24" s="337">
        <v>23629</v>
      </c>
      <c r="AA24" s="337">
        <v>23355</v>
      </c>
      <c r="AB24" s="337">
        <v>22481</v>
      </c>
      <c r="AC24" s="337">
        <v>23413</v>
      </c>
      <c r="AD24" s="337">
        <v>25421</v>
      </c>
      <c r="AE24" s="337">
        <v>25430</v>
      </c>
      <c r="AF24" s="337">
        <v>17363</v>
      </c>
    </row>
    <row r="25" spans="1:32" s="117" customFormat="1" ht="15" customHeight="1" x14ac:dyDescent="0.25">
      <c r="A25" s="294" t="s">
        <v>18</v>
      </c>
      <c r="B25" s="359">
        <v>205182</v>
      </c>
      <c r="C25" s="360">
        <v>204183</v>
      </c>
      <c r="D25" s="360">
        <v>205136</v>
      </c>
      <c r="E25" s="360">
        <v>203156</v>
      </c>
      <c r="F25" s="360">
        <v>206133</v>
      </c>
      <c r="G25" s="360">
        <v>205372</v>
      </c>
      <c r="H25" s="360">
        <v>153459</v>
      </c>
      <c r="I25" s="337"/>
      <c r="J25" s="359">
        <v>51367</v>
      </c>
      <c r="K25" s="360">
        <v>50257</v>
      </c>
      <c r="L25" s="360">
        <v>57685</v>
      </c>
      <c r="M25" s="360">
        <v>62257</v>
      </c>
      <c r="N25" s="360">
        <v>59465</v>
      </c>
      <c r="O25" s="360">
        <v>59977</v>
      </c>
      <c r="P25" s="360">
        <v>39511</v>
      </c>
      <c r="Q25" s="337"/>
      <c r="R25" s="361">
        <v>153815</v>
      </c>
      <c r="S25" s="361">
        <v>153926</v>
      </c>
      <c r="T25" s="361">
        <v>147451</v>
      </c>
      <c r="U25" s="361">
        <v>140899</v>
      </c>
      <c r="V25" s="361">
        <v>146668</v>
      </c>
      <c r="W25" s="361">
        <v>145395</v>
      </c>
      <c r="X25" s="361">
        <v>113948</v>
      </c>
      <c r="Y25" s="361"/>
      <c r="Z25" s="337">
        <v>200002</v>
      </c>
      <c r="AA25" s="337">
        <v>199065</v>
      </c>
      <c r="AB25" s="337">
        <v>201566</v>
      </c>
      <c r="AC25" s="337">
        <v>200191</v>
      </c>
      <c r="AD25" s="337">
        <v>206176</v>
      </c>
      <c r="AE25" s="337">
        <v>205372</v>
      </c>
      <c r="AF25" s="337">
        <v>153459</v>
      </c>
    </row>
    <row r="26" spans="1:32" s="117" customFormat="1" ht="15" customHeight="1" x14ac:dyDescent="0.25">
      <c r="A26" s="294" t="s">
        <v>261</v>
      </c>
      <c r="B26" s="359">
        <v>107545</v>
      </c>
      <c r="C26" s="360">
        <v>108574</v>
      </c>
      <c r="D26" s="360">
        <v>112168</v>
      </c>
      <c r="E26" s="360">
        <v>121841</v>
      </c>
      <c r="F26" s="360">
        <v>120333</v>
      </c>
      <c r="G26" s="360">
        <v>115200</v>
      </c>
      <c r="H26" s="360">
        <v>89139</v>
      </c>
      <c r="I26" s="337"/>
      <c r="J26" s="359">
        <v>18947</v>
      </c>
      <c r="K26" s="360">
        <v>19365</v>
      </c>
      <c r="L26" s="360">
        <v>19014</v>
      </c>
      <c r="M26" s="360">
        <v>19567</v>
      </c>
      <c r="N26" s="360">
        <v>22167</v>
      </c>
      <c r="O26" s="360">
        <v>24380</v>
      </c>
      <c r="P26" s="360">
        <v>9705</v>
      </c>
      <c r="Q26" s="337"/>
      <c r="R26" s="361">
        <v>88598</v>
      </c>
      <c r="S26" s="361">
        <v>89209</v>
      </c>
      <c r="T26" s="361">
        <v>93154</v>
      </c>
      <c r="U26" s="361">
        <v>102274</v>
      </c>
      <c r="V26" s="361">
        <v>98166</v>
      </c>
      <c r="W26" s="361">
        <v>90820</v>
      </c>
      <c r="X26" s="361">
        <v>79434</v>
      </c>
      <c r="Y26" s="361"/>
      <c r="Z26" s="337">
        <v>106284</v>
      </c>
      <c r="AA26" s="337">
        <v>106973</v>
      </c>
      <c r="AB26" s="337">
        <v>110426</v>
      </c>
      <c r="AC26" s="337">
        <v>120083</v>
      </c>
      <c r="AD26" s="337">
        <v>120345</v>
      </c>
      <c r="AE26" s="337">
        <v>115200</v>
      </c>
      <c r="AF26" s="337">
        <v>89139</v>
      </c>
    </row>
    <row r="27" spans="1:32" s="117" customFormat="1" ht="15" customHeight="1" x14ac:dyDescent="0.25">
      <c r="A27" s="294" t="s">
        <v>262</v>
      </c>
      <c r="B27" s="359">
        <v>66753</v>
      </c>
      <c r="C27" s="360">
        <v>67260</v>
      </c>
      <c r="D27" s="360">
        <v>65181</v>
      </c>
      <c r="E27" s="360">
        <v>67058</v>
      </c>
      <c r="F27" s="360">
        <v>69906</v>
      </c>
      <c r="G27" s="360">
        <v>71743</v>
      </c>
      <c r="H27" s="360">
        <v>53498</v>
      </c>
      <c r="I27" s="337"/>
      <c r="J27" s="359">
        <v>18418</v>
      </c>
      <c r="K27" s="360">
        <v>19228</v>
      </c>
      <c r="L27" s="360">
        <v>17397</v>
      </c>
      <c r="M27" s="360">
        <v>16220</v>
      </c>
      <c r="N27" s="360">
        <v>16384</v>
      </c>
      <c r="O27" s="360">
        <v>17701</v>
      </c>
      <c r="P27" s="360">
        <v>15748</v>
      </c>
      <c r="Q27" s="337"/>
      <c r="R27" s="361">
        <v>48335</v>
      </c>
      <c r="S27" s="361">
        <v>48032</v>
      </c>
      <c r="T27" s="361">
        <v>47784</v>
      </c>
      <c r="U27" s="361">
        <v>50838</v>
      </c>
      <c r="V27" s="361">
        <v>53522</v>
      </c>
      <c r="W27" s="361">
        <v>54042</v>
      </c>
      <c r="X27" s="361">
        <v>37750</v>
      </c>
      <c r="Y27" s="361"/>
      <c r="Z27" s="337">
        <v>65693</v>
      </c>
      <c r="AA27" s="337">
        <v>66616</v>
      </c>
      <c r="AB27" s="337">
        <v>64526</v>
      </c>
      <c r="AC27" s="337">
        <v>66305</v>
      </c>
      <c r="AD27" s="337">
        <v>69913</v>
      </c>
      <c r="AE27" s="337">
        <v>71743</v>
      </c>
      <c r="AF27" s="337">
        <v>53498</v>
      </c>
    </row>
    <row r="28" spans="1:32" s="117" customFormat="1" ht="15" customHeight="1" x14ac:dyDescent="0.25">
      <c r="A28" s="294" t="s">
        <v>19</v>
      </c>
      <c r="B28" s="359">
        <v>57203</v>
      </c>
      <c r="C28" s="360">
        <v>58469</v>
      </c>
      <c r="D28" s="360">
        <v>61704</v>
      </c>
      <c r="E28" s="360">
        <v>63293</v>
      </c>
      <c r="F28" s="360">
        <v>61367</v>
      </c>
      <c r="G28" s="360">
        <v>62543</v>
      </c>
      <c r="H28" s="360">
        <v>47314</v>
      </c>
      <c r="I28" s="337"/>
      <c r="J28" s="359">
        <v>11381</v>
      </c>
      <c r="K28" s="360">
        <v>10795</v>
      </c>
      <c r="L28" s="360">
        <v>13793</v>
      </c>
      <c r="M28" s="360">
        <v>13300</v>
      </c>
      <c r="N28" s="360">
        <v>11936</v>
      </c>
      <c r="O28" s="360">
        <v>11980</v>
      </c>
      <c r="P28" s="360">
        <v>5707</v>
      </c>
      <c r="Q28" s="337"/>
      <c r="R28" s="361">
        <v>45822</v>
      </c>
      <c r="S28" s="361">
        <v>47674</v>
      </c>
      <c r="T28" s="361">
        <v>47911</v>
      </c>
      <c r="U28" s="361">
        <v>49993</v>
      </c>
      <c r="V28" s="361">
        <v>49431</v>
      </c>
      <c r="W28" s="361">
        <v>50563</v>
      </c>
      <c r="X28" s="361">
        <v>41607</v>
      </c>
      <c r="Y28" s="361"/>
      <c r="Z28" s="337">
        <v>56871</v>
      </c>
      <c r="AA28" s="337">
        <v>58397</v>
      </c>
      <c r="AB28" s="337">
        <v>61851</v>
      </c>
      <c r="AC28" s="337">
        <v>62748</v>
      </c>
      <c r="AD28" s="337">
        <v>61370</v>
      </c>
      <c r="AE28" s="337">
        <v>62543</v>
      </c>
      <c r="AF28" s="337">
        <v>47314</v>
      </c>
    </row>
    <row r="29" spans="1:32" s="367" customFormat="1" ht="15" customHeight="1" x14ac:dyDescent="0.25">
      <c r="A29" s="362" t="s">
        <v>5</v>
      </c>
      <c r="B29" s="364">
        <v>26601</v>
      </c>
      <c r="C29" s="365">
        <v>27717</v>
      </c>
      <c r="D29" s="365">
        <v>28430</v>
      </c>
      <c r="E29" s="365">
        <v>28853</v>
      </c>
      <c r="F29" s="365">
        <v>26251</v>
      </c>
      <c r="G29" s="365">
        <v>26501</v>
      </c>
      <c r="H29" s="365">
        <v>21091</v>
      </c>
      <c r="I29" s="363"/>
      <c r="J29" s="364">
        <v>2358</v>
      </c>
      <c r="K29" s="365">
        <v>2565</v>
      </c>
      <c r="L29" s="365">
        <v>2516</v>
      </c>
      <c r="M29" s="365">
        <v>2454</v>
      </c>
      <c r="N29" s="365">
        <v>1561</v>
      </c>
      <c r="O29" s="365">
        <v>2190</v>
      </c>
      <c r="P29" s="365">
        <v>2564</v>
      </c>
      <c r="Q29" s="363"/>
      <c r="R29" s="366">
        <v>24243</v>
      </c>
      <c r="S29" s="361">
        <v>25152</v>
      </c>
      <c r="T29" s="361">
        <v>25914</v>
      </c>
      <c r="U29" s="361">
        <v>26399</v>
      </c>
      <c r="V29" s="361">
        <v>24690</v>
      </c>
      <c r="W29" s="361">
        <v>24311</v>
      </c>
      <c r="X29" s="361">
        <v>18527</v>
      </c>
      <c r="Y29" s="366"/>
      <c r="Z29" s="363">
        <v>26543</v>
      </c>
      <c r="AA29" s="363">
        <v>27677</v>
      </c>
      <c r="AB29" s="363">
        <v>28297</v>
      </c>
      <c r="AC29" s="363">
        <v>28645</v>
      </c>
      <c r="AD29" s="363">
        <v>26251</v>
      </c>
      <c r="AE29" s="363">
        <v>26501</v>
      </c>
      <c r="AF29" s="363">
        <v>21091</v>
      </c>
    </row>
    <row r="30" spans="1:32" s="367" customFormat="1" ht="15" customHeight="1" x14ac:dyDescent="0.25">
      <c r="A30" s="362" t="s">
        <v>20</v>
      </c>
      <c r="B30" s="364">
        <v>18353</v>
      </c>
      <c r="C30" s="365">
        <v>17370</v>
      </c>
      <c r="D30" s="365">
        <v>17064</v>
      </c>
      <c r="E30" s="365">
        <v>17163</v>
      </c>
      <c r="F30" s="365">
        <v>16689</v>
      </c>
      <c r="G30" s="365">
        <v>17979</v>
      </c>
      <c r="H30" s="365">
        <v>12977</v>
      </c>
      <c r="I30" s="363"/>
      <c r="J30" s="364">
        <v>5456</v>
      </c>
      <c r="K30" s="365">
        <v>4908</v>
      </c>
      <c r="L30" s="365">
        <v>4507</v>
      </c>
      <c r="M30" s="365">
        <v>4264</v>
      </c>
      <c r="N30" s="365">
        <v>4309</v>
      </c>
      <c r="O30" s="365">
        <v>4711</v>
      </c>
      <c r="P30" s="365">
        <v>2859</v>
      </c>
      <c r="Q30" s="363"/>
      <c r="R30" s="366">
        <v>12897</v>
      </c>
      <c r="S30" s="361">
        <v>12462</v>
      </c>
      <c r="T30" s="361">
        <v>12557</v>
      </c>
      <c r="U30" s="361">
        <v>12899</v>
      </c>
      <c r="V30" s="361">
        <v>12380</v>
      </c>
      <c r="W30" s="361">
        <v>13268</v>
      </c>
      <c r="X30" s="361">
        <v>10118</v>
      </c>
      <c r="Y30" s="366"/>
      <c r="Z30" s="363">
        <v>18336</v>
      </c>
      <c r="AA30" s="363">
        <v>17352</v>
      </c>
      <c r="AB30" s="363">
        <v>17024</v>
      </c>
      <c r="AC30" s="363">
        <v>17030</v>
      </c>
      <c r="AD30" s="363">
        <v>16689</v>
      </c>
      <c r="AE30" s="363">
        <v>17979</v>
      </c>
      <c r="AF30" s="363">
        <v>12977</v>
      </c>
    </row>
    <row r="31" spans="1:32" s="367" customFormat="1" ht="15" customHeight="1" x14ac:dyDescent="0.25">
      <c r="A31" s="362" t="s">
        <v>11</v>
      </c>
      <c r="B31" s="364">
        <v>142247</v>
      </c>
      <c r="C31" s="365">
        <v>139948</v>
      </c>
      <c r="D31" s="365">
        <v>141563</v>
      </c>
      <c r="E31" s="365">
        <v>142570</v>
      </c>
      <c r="F31" s="365">
        <v>145860</v>
      </c>
      <c r="G31" s="365">
        <v>138059</v>
      </c>
      <c r="H31" s="365">
        <v>107488</v>
      </c>
      <c r="I31" s="363"/>
      <c r="J31" s="364">
        <v>33817</v>
      </c>
      <c r="K31" s="365">
        <v>29323</v>
      </c>
      <c r="L31" s="365">
        <v>27859</v>
      </c>
      <c r="M31" s="365">
        <v>27344</v>
      </c>
      <c r="N31" s="365">
        <v>28304</v>
      </c>
      <c r="O31" s="365">
        <v>29413</v>
      </c>
      <c r="P31" s="365">
        <v>20835</v>
      </c>
      <c r="Q31" s="363"/>
      <c r="R31" s="366">
        <v>108430</v>
      </c>
      <c r="S31" s="361">
        <v>110625</v>
      </c>
      <c r="T31" s="361">
        <v>113704</v>
      </c>
      <c r="U31" s="361">
        <v>115226</v>
      </c>
      <c r="V31" s="361">
        <v>117556</v>
      </c>
      <c r="W31" s="361">
        <v>108646</v>
      </c>
      <c r="X31" s="361">
        <v>86653</v>
      </c>
      <c r="Y31" s="366"/>
      <c r="Z31" s="363">
        <v>141036</v>
      </c>
      <c r="AA31" s="363">
        <v>139679</v>
      </c>
      <c r="AB31" s="363">
        <v>140643</v>
      </c>
      <c r="AC31" s="363">
        <v>141316</v>
      </c>
      <c r="AD31" s="363">
        <v>145869</v>
      </c>
      <c r="AE31" s="363">
        <v>138059</v>
      </c>
      <c r="AF31" s="363">
        <v>107488</v>
      </c>
    </row>
    <row r="32" spans="1:32" s="117" customFormat="1" ht="15" customHeight="1" x14ac:dyDescent="0.25">
      <c r="A32" s="294" t="s">
        <v>25</v>
      </c>
      <c r="B32" s="359">
        <v>24592</v>
      </c>
      <c r="C32" s="360">
        <v>24555</v>
      </c>
      <c r="D32" s="360">
        <v>23835</v>
      </c>
      <c r="E32" s="360">
        <v>24235</v>
      </c>
      <c r="F32" s="360">
        <v>24444</v>
      </c>
      <c r="G32" s="360">
        <v>25122</v>
      </c>
      <c r="H32" s="360">
        <v>18343</v>
      </c>
      <c r="I32" s="337"/>
      <c r="J32" s="359">
        <v>3734</v>
      </c>
      <c r="K32" s="360">
        <v>4283</v>
      </c>
      <c r="L32" s="360">
        <v>4636</v>
      </c>
      <c r="M32" s="360">
        <v>4417</v>
      </c>
      <c r="N32" s="360">
        <v>4419</v>
      </c>
      <c r="O32" s="360">
        <v>4569</v>
      </c>
      <c r="P32" s="360">
        <v>2304</v>
      </c>
      <c r="Q32" s="337"/>
      <c r="R32" s="361">
        <v>20858</v>
      </c>
      <c r="S32" s="361">
        <v>20272</v>
      </c>
      <c r="T32" s="361">
        <v>19199</v>
      </c>
      <c r="U32" s="361">
        <v>19818</v>
      </c>
      <c r="V32" s="361">
        <v>20025</v>
      </c>
      <c r="W32" s="361">
        <v>20553</v>
      </c>
      <c r="X32" s="361">
        <v>16039</v>
      </c>
      <c r="Y32" s="361"/>
      <c r="Z32" s="337">
        <v>24577</v>
      </c>
      <c r="AA32" s="337">
        <v>24550</v>
      </c>
      <c r="AB32" s="337">
        <v>23724</v>
      </c>
      <c r="AC32" s="337">
        <v>24172</v>
      </c>
      <c r="AD32" s="337">
        <v>24444</v>
      </c>
      <c r="AE32" s="337">
        <v>25122</v>
      </c>
      <c r="AF32" s="337">
        <v>18343</v>
      </c>
    </row>
    <row r="33" spans="1:32" s="117" customFormat="1" ht="15" customHeight="1" x14ac:dyDescent="0.25">
      <c r="A33" s="294" t="s">
        <v>26</v>
      </c>
      <c r="B33" s="359">
        <v>74477</v>
      </c>
      <c r="C33" s="360">
        <v>71262</v>
      </c>
      <c r="D33" s="360">
        <v>71661</v>
      </c>
      <c r="E33" s="360">
        <v>67106</v>
      </c>
      <c r="F33" s="360">
        <v>59155</v>
      </c>
      <c r="G33" s="360">
        <v>62294</v>
      </c>
      <c r="H33" s="360">
        <v>44393</v>
      </c>
      <c r="I33" s="337"/>
      <c r="J33" s="359">
        <v>18612</v>
      </c>
      <c r="K33" s="360">
        <v>18918</v>
      </c>
      <c r="L33" s="360">
        <v>17801</v>
      </c>
      <c r="M33" s="360">
        <v>17287</v>
      </c>
      <c r="N33" s="360">
        <v>16900</v>
      </c>
      <c r="O33" s="360">
        <v>18713</v>
      </c>
      <c r="P33" s="360">
        <v>11111</v>
      </c>
      <c r="Q33" s="337"/>
      <c r="R33" s="361">
        <v>55865</v>
      </c>
      <c r="S33" s="361">
        <v>52344</v>
      </c>
      <c r="T33" s="361">
        <v>53860</v>
      </c>
      <c r="U33" s="361">
        <v>49819</v>
      </c>
      <c r="V33" s="361">
        <v>42255</v>
      </c>
      <c r="W33" s="361">
        <v>43581</v>
      </c>
      <c r="X33" s="361">
        <v>33282</v>
      </c>
      <c r="Y33" s="361"/>
      <c r="Z33" s="337">
        <v>73896</v>
      </c>
      <c r="AA33" s="337">
        <v>70557</v>
      </c>
      <c r="AB33" s="337">
        <v>70584</v>
      </c>
      <c r="AC33" s="337">
        <v>66419</v>
      </c>
      <c r="AD33" s="337">
        <v>59157</v>
      </c>
      <c r="AE33" s="337">
        <v>62294</v>
      </c>
      <c r="AF33" s="337">
        <v>44393</v>
      </c>
    </row>
    <row r="34" spans="1:32" s="117" customFormat="1" ht="15" customHeight="1" x14ac:dyDescent="0.25">
      <c r="A34" s="294" t="s">
        <v>6</v>
      </c>
      <c r="B34" s="359">
        <v>25722</v>
      </c>
      <c r="C34" s="360">
        <v>25476</v>
      </c>
      <c r="D34" s="360">
        <v>24270</v>
      </c>
      <c r="E34" s="360">
        <v>23822</v>
      </c>
      <c r="F34" s="360">
        <v>25708</v>
      </c>
      <c r="G34" s="360">
        <v>33782</v>
      </c>
      <c r="H34" s="360">
        <v>28994</v>
      </c>
      <c r="I34" s="337"/>
      <c r="J34" s="359">
        <v>3965</v>
      </c>
      <c r="K34" s="360">
        <v>4023</v>
      </c>
      <c r="L34" s="360">
        <v>3245</v>
      </c>
      <c r="M34" s="360">
        <v>3132</v>
      </c>
      <c r="N34" s="360">
        <v>3679</v>
      </c>
      <c r="O34" s="360">
        <v>5323</v>
      </c>
      <c r="P34" s="360">
        <v>3236</v>
      </c>
      <c r="Q34" s="337"/>
      <c r="R34" s="361">
        <v>21757</v>
      </c>
      <c r="S34" s="361">
        <v>21453</v>
      </c>
      <c r="T34" s="361">
        <v>21025</v>
      </c>
      <c r="U34" s="361">
        <v>20690</v>
      </c>
      <c r="V34" s="361">
        <v>22029</v>
      </c>
      <c r="W34" s="361">
        <v>28459</v>
      </c>
      <c r="X34" s="361">
        <v>25758</v>
      </c>
      <c r="Y34" s="361"/>
      <c r="Z34" s="337">
        <v>25966</v>
      </c>
      <c r="AA34" s="337">
        <v>25623</v>
      </c>
      <c r="AB34" s="337">
        <v>24445</v>
      </c>
      <c r="AC34" s="337">
        <v>23972</v>
      </c>
      <c r="AD34" s="337">
        <v>25708</v>
      </c>
      <c r="AE34" s="337">
        <v>33782</v>
      </c>
      <c r="AF34" s="337">
        <v>28994</v>
      </c>
    </row>
    <row r="35" spans="1:32" s="117" customFormat="1" ht="15" customHeight="1" x14ac:dyDescent="0.25">
      <c r="A35" s="294" t="s">
        <v>32</v>
      </c>
      <c r="B35" s="359">
        <v>32971</v>
      </c>
      <c r="C35" s="360">
        <v>34144</v>
      </c>
      <c r="D35" s="360">
        <v>32456</v>
      </c>
      <c r="E35" s="360">
        <v>37349</v>
      </c>
      <c r="F35" s="360">
        <v>36782</v>
      </c>
      <c r="G35" s="360">
        <v>36804</v>
      </c>
      <c r="H35" s="360">
        <v>26517</v>
      </c>
      <c r="I35" s="337"/>
      <c r="J35" s="359">
        <v>5386</v>
      </c>
      <c r="K35" s="360">
        <v>5760</v>
      </c>
      <c r="L35" s="360">
        <v>5631</v>
      </c>
      <c r="M35" s="360">
        <v>5676</v>
      </c>
      <c r="N35" s="360">
        <v>5277</v>
      </c>
      <c r="O35" s="360">
        <v>6608</v>
      </c>
      <c r="P35" s="360">
        <v>3655</v>
      </c>
      <c r="Q35" s="337"/>
      <c r="R35" s="361">
        <v>27585</v>
      </c>
      <c r="S35" s="361">
        <v>28384</v>
      </c>
      <c r="T35" s="361">
        <v>26825</v>
      </c>
      <c r="U35" s="361">
        <v>31673</v>
      </c>
      <c r="V35" s="361">
        <v>31505</v>
      </c>
      <c r="W35" s="361">
        <v>30196</v>
      </c>
      <c r="X35" s="361">
        <v>22862</v>
      </c>
      <c r="Y35" s="361"/>
      <c r="Z35" s="337">
        <v>32849</v>
      </c>
      <c r="AA35" s="337">
        <v>34049</v>
      </c>
      <c r="AB35" s="337">
        <v>32189</v>
      </c>
      <c r="AC35" s="337">
        <v>36957</v>
      </c>
      <c r="AD35" s="337">
        <v>36793</v>
      </c>
      <c r="AE35" s="337">
        <v>36804</v>
      </c>
      <c r="AF35" s="337">
        <v>26517</v>
      </c>
    </row>
    <row r="36" spans="1:32" s="117" customFormat="1" ht="15" customHeight="1" x14ac:dyDescent="0.25">
      <c r="A36" s="294" t="s">
        <v>12</v>
      </c>
      <c r="B36" s="359">
        <v>43302</v>
      </c>
      <c r="C36" s="360">
        <v>44522</v>
      </c>
      <c r="D36" s="360">
        <v>43865</v>
      </c>
      <c r="E36" s="360">
        <v>47299</v>
      </c>
      <c r="F36" s="360">
        <v>44390</v>
      </c>
      <c r="G36" s="360">
        <v>44814</v>
      </c>
      <c r="H36" s="360">
        <v>37189</v>
      </c>
      <c r="I36" s="337"/>
      <c r="J36" s="359">
        <v>7555</v>
      </c>
      <c r="K36" s="360">
        <v>8150</v>
      </c>
      <c r="L36" s="360">
        <v>9683</v>
      </c>
      <c r="M36" s="360">
        <v>10730</v>
      </c>
      <c r="N36" s="360">
        <v>9397</v>
      </c>
      <c r="O36" s="360">
        <v>9613</v>
      </c>
      <c r="P36" s="360">
        <v>4529</v>
      </c>
      <c r="Q36" s="337"/>
      <c r="R36" s="361">
        <v>35747</v>
      </c>
      <c r="S36" s="361">
        <v>36372</v>
      </c>
      <c r="T36" s="361">
        <v>34182</v>
      </c>
      <c r="U36" s="361">
        <v>36569</v>
      </c>
      <c r="V36" s="361">
        <v>34993</v>
      </c>
      <c r="W36" s="361">
        <v>35201</v>
      </c>
      <c r="X36" s="361">
        <v>32660</v>
      </c>
      <c r="Y36" s="361"/>
      <c r="Z36" s="337">
        <v>42876</v>
      </c>
      <c r="AA36" s="337">
        <v>43623</v>
      </c>
      <c r="AB36" s="337">
        <v>42564</v>
      </c>
      <c r="AC36" s="337">
        <v>45838</v>
      </c>
      <c r="AD36" s="337">
        <v>44400</v>
      </c>
      <c r="AE36" s="337">
        <v>44814</v>
      </c>
      <c r="AF36" s="337">
        <v>37189</v>
      </c>
    </row>
    <row r="37" spans="1:32" s="117" customFormat="1" ht="15" customHeight="1" x14ac:dyDescent="0.25">
      <c r="A37" s="294" t="s">
        <v>23</v>
      </c>
      <c r="B37" s="359">
        <v>69427</v>
      </c>
      <c r="C37" s="360">
        <v>68270</v>
      </c>
      <c r="D37" s="360">
        <v>72442</v>
      </c>
      <c r="E37" s="360">
        <v>72556</v>
      </c>
      <c r="F37" s="360">
        <v>71024</v>
      </c>
      <c r="G37" s="360">
        <v>74008</v>
      </c>
      <c r="H37" s="360">
        <v>55945</v>
      </c>
      <c r="I37" s="337"/>
      <c r="J37" s="359">
        <v>11814</v>
      </c>
      <c r="K37" s="360">
        <v>12292</v>
      </c>
      <c r="L37" s="360">
        <v>12388</v>
      </c>
      <c r="M37" s="360">
        <v>12187</v>
      </c>
      <c r="N37" s="360">
        <v>12019</v>
      </c>
      <c r="O37" s="360">
        <v>16344</v>
      </c>
      <c r="P37" s="360">
        <v>6411</v>
      </c>
      <c r="Q37" s="337"/>
      <c r="R37" s="361">
        <v>57613</v>
      </c>
      <c r="S37" s="361">
        <v>55978</v>
      </c>
      <c r="T37" s="361">
        <v>60054</v>
      </c>
      <c r="U37" s="361">
        <v>60369</v>
      </c>
      <c r="V37" s="361">
        <v>59005</v>
      </c>
      <c r="W37" s="361">
        <v>57664</v>
      </c>
      <c r="X37" s="361">
        <v>49534</v>
      </c>
      <c r="Y37" s="361"/>
      <c r="Z37" s="337">
        <v>68659</v>
      </c>
      <c r="AA37" s="337">
        <v>67426</v>
      </c>
      <c r="AB37" s="337">
        <v>71478</v>
      </c>
      <c r="AC37" s="337">
        <v>71059</v>
      </c>
      <c r="AD37" s="337">
        <v>71027</v>
      </c>
      <c r="AE37" s="337">
        <v>74008</v>
      </c>
      <c r="AF37" s="337">
        <v>55945</v>
      </c>
    </row>
    <row r="38" spans="1:32" s="117" customFormat="1" ht="15" customHeight="1" x14ac:dyDescent="0.25">
      <c r="A38" s="294" t="s">
        <v>24</v>
      </c>
      <c r="B38" s="359">
        <v>70506</v>
      </c>
      <c r="C38" s="360">
        <v>68382</v>
      </c>
      <c r="D38" s="360">
        <v>69008</v>
      </c>
      <c r="E38" s="360">
        <v>70145</v>
      </c>
      <c r="F38" s="360">
        <v>71284</v>
      </c>
      <c r="G38" s="360">
        <v>75299</v>
      </c>
      <c r="H38" s="360">
        <v>58507</v>
      </c>
      <c r="I38" s="337"/>
      <c r="J38" s="359">
        <v>19030</v>
      </c>
      <c r="K38" s="360">
        <v>19282</v>
      </c>
      <c r="L38" s="360">
        <v>19631</v>
      </c>
      <c r="M38" s="360">
        <v>19971</v>
      </c>
      <c r="N38" s="360">
        <v>20033</v>
      </c>
      <c r="O38" s="360">
        <v>22633</v>
      </c>
      <c r="P38" s="360">
        <v>12478</v>
      </c>
      <c r="Q38" s="337"/>
      <c r="R38" s="361">
        <v>51476</v>
      </c>
      <c r="S38" s="361">
        <v>49100</v>
      </c>
      <c r="T38" s="361">
        <v>49377</v>
      </c>
      <c r="U38" s="361">
        <v>50174</v>
      </c>
      <c r="V38" s="361">
        <v>51251</v>
      </c>
      <c r="W38" s="361">
        <v>52666</v>
      </c>
      <c r="X38" s="361">
        <v>46029</v>
      </c>
      <c r="Y38" s="361"/>
      <c r="Z38" s="337">
        <v>69935</v>
      </c>
      <c r="AA38" s="337">
        <v>67791</v>
      </c>
      <c r="AB38" s="337">
        <v>68469</v>
      </c>
      <c r="AC38" s="337">
        <v>69693</v>
      </c>
      <c r="AD38" s="337">
        <v>71287</v>
      </c>
      <c r="AE38" s="337">
        <v>75299</v>
      </c>
      <c r="AF38" s="337">
        <v>58507</v>
      </c>
    </row>
    <row r="39" spans="1:32" s="117" customFormat="1" ht="15" customHeight="1" x14ac:dyDescent="0.25">
      <c r="A39" s="294" t="s">
        <v>27</v>
      </c>
      <c r="B39" s="359">
        <v>18931</v>
      </c>
      <c r="C39" s="360">
        <v>18298</v>
      </c>
      <c r="D39" s="360">
        <v>17813</v>
      </c>
      <c r="E39" s="360">
        <v>17166</v>
      </c>
      <c r="F39" s="360">
        <v>18471</v>
      </c>
      <c r="G39" s="360">
        <v>17630</v>
      </c>
      <c r="H39" s="360">
        <v>15470</v>
      </c>
      <c r="I39" s="337"/>
      <c r="J39" s="359">
        <v>3414</v>
      </c>
      <c r="K39" s="360">
        <v>3609</v>
      </c>
      <c r="L39" s="360">
        <v>3404</v>
      </c>
      <c r="M39" s="360">
        <v>3192</v>
      </c>
      <c r="N39" s="360">
        <v>4106</v>
      </c>
      <c r="O39" s="360">
        <v>4326</v>
      </c>
      <c r="P39" s="360">
        <v>1806</v>
      </c>
      <c r="Q39" s="337"/>
      <c r="R39" s="361">
        <v>15517</v>
      </c>
      <c r="S39" s="361">
        <v>14689</v>
      </c>
      <c r="T39" s="361">
        <v>14409</v>
      </c>
      <c r="U39" s="361">
        <v>13974</v>
      </c>
      <c r="V39" s="361">
        <v>14365</v>
      </c>
      <c r="W39" s="361">
        <v>13304</v>
      </c>
      <c r="X39" s="361">
        <v>13664</v>
      </c>
      <c r="Y39" s="361"/>
      <c r="Z39" s="337">
        <v>18694</v>
      </c>
      <c r="AA39" s="337">
        <v>17952</v>
      </c>
      <c r="AB39" s="337">
        <v>17662</v>
      </c>
      <c r="AC39" s="337">
        <v>16907</v>
      </c>
      <c r="AD39" s="337">
        <v>18479</v>
      </c>
      <c r="AE39" s="337">
        <v>17630</v>
      </c>
      <c r="AF39" s="337">
        <v>15470</v>
      </c>
    </row>
    <row r="40" spans="1:32" s="117" customFormat="1" ht="15" customHeight="1" x14ac:dyDescent="0.25">
      <c r="A40" s="294" t="s">
        <v>13</v>
      </c>
      <c r="B40" s="359">
        <v>55009</v>
      </c>
      <c r="C40" s="360">
        <v>53958</v>
      </c>
      <c r="D40" s="360">
        <v>57153</v>
      </c>
      <c r="E40" s="360">
        <v>61168</v>
      </c>
      <c r="F40" s="360">
        <v>59489</v>
      </c>
      <c r="G40" s="360">
        <v>57516</v>
      </c>
      <c r="H40" s="360">
        <v>43884</v>
      </c>
      <c r="I40" s="337"/>
      <c r="J40" s="359">
        <v>11215</v>
      </c>
      <c r="K40" s="360">
        <v>11230</v>
      </c>
      <c r="L40" s="360">
        <v>12242</v>
      </c>
      <c r="M40" s="360">
        <v>13367</v>
      </c>
      <c r="N40" s="360">
        <v>13417</v>
      </c>
      <c r="O40" s="360">
        <v>13254</v>
      </c>
      <c r="P40" s="360">
        <v>7095</v>
      </c>
      <c r="Q40" s="337"/>
      <c r="R40" s="361">
        <v>43794</v>
      </c>
      <c r="S40" s="361">
        <v>42728</v>
      </c>
      <c r="T40" s="361">
        <v>44911</v>
      </c>
      <c r="U40" s="361">
        <v>47801</v>
      </c>
      <c r="V40" s="361">
        <v>46072</v>
      </c>
      <c r="W40" s="361">
        <v>44262</v>
      </c>
      <c r="X40" s="361">
        <v>36789</v>
      </c>
      <c r="Y40" s="361"/>
      <c r="Z40" s="337">
        <v>54863</v>
      </c>
      <c r="AA40" s="337">
        <v>53992</v>
      </c>
      <c r="AB40" s="337">
        <v>56521</v>
      </c>
      <c r="AC40" s="337">
        <v>60653</v>
      </c>
      <c r="AD40" s="337">
        <v>59489</v>
      </c>
      <c r="AE40" s="337">
        <v>57516</v>
      </c>
      <c r="AF40" s="337">
        <v>43884</v>
      </c>
    </row>
    <row r="41" spans="1:32" s="117" customFormat="1" ht="15" customHeight="1" x14ac:dyDescent="0.25">
      <c r="A41" s="294" t="s">
        <v>28</v>
      </c>
      <c r="B41" s="359">
        <v>15115</v>
      </c>
      <c r="C41" s="360">
        <v>14573</v>
      </c>
      <c r="D41" s="360">
        <v>14793</v>
      </c>
      <c r="E41" s="360">
        <v>15903</v>
      </c>
      <c r="F41" s="360">
        <v>17588</v>
      </c>
      <c r="G41" s="360">
        <v>16869</v>
      </c>
      <c r="H41" s="360">
        <v>12018</v>
      </c>
      <c r="I41" s="337"/>
      <c r="J41" s="359">
        <v>1993</v>
      </c>
      <c r="K41" s="360">
        <v>2055</v>
      </c>
      <c r="L41" s="360">
        <v>1970</v>
      </c>
      <c r="M41" s="360">
        <v>2198</v>
      </c>
      <c r="N41" s="360">
        <v>2810</v>
      </c>
      <c r="O41" s="360">
        <v>2788</v>
      </c>
      <c r="P41" s="360">
        <v>1436</v>
      </c>
      <c r="Q41" s="337"/>
      <c r="R41" s="361">
        <v>13122</v>
      </c>
      <c r="S41" s="361">
        <v>12518</v>
      </c>
      <c r="T41" s="361">
        <v>12823</v>
      </c>
      <c r="U41" s="361">
        <v>13705</v>
      </c>
      <c r="V41" s="361">
        <v>14778</v>
      </c>
      <c r="W41" s="361">
        <v>14081</v>
      </c>
      <c r="X41" s="361">
        <v>10582</v>
      </c>
      <c r="Y41" s="361"/>
      <c r="Z41" s="337">
        <v>15079</v>
      </c>
      <c r="AA41" s="337">
        <v>14577</v>
      </c>
      <c r="AB41" s="337">
        <v>14721</v>
      </c>
      <c r="AC41" s="337">
        <v>15868</v>
      </c>
      <c r="AD41" s="337">
        <v>17588</v>
      </c>
      <c r="AE41" s="337">
        <v>16869</v>
      </c>
      <c r="AF41" s="337">
        <v>12018</v>
      </c>
    </row>
    <row r="42" spans="1:32" s="117" customFormat="1" ht="15" customHeight="1" x14ac:dyDescent="0.25">
      <c r="A42" s="294" t="s">
        <v>29</v>
      </c>
      <c r="B42" s="359">
        <v>63063</v>
      </c>
      <c r="C42" s="360">
        <v>61879</v>
      </c>
      <c r="D42" s="360">
        <v>63148</v>
      </c>
      <c r="E42" s="360">
        <v>63283</v>
      </c>
      <c r="F42" s="360">
        <v>63572</v>
      </c>
      <c r="G42" s="360">
        <v>67798</v>
      </c>
      <c r="H42" s="360">
        <v>47599</v>
      </c>
      <c r="I42" s="337"/>
      <c r="J42" s="359">
        <v>15925</v>
      </c>
      <c r="K42" s="360">
        <v>15709</v>
      </c>
      <c r="L42" s="360">
        <v>17283</v>
      </c>
      <c r="M42" s="360">
        <v>16872</v>
      </c>
      <c r="N42" s="360">
        <v>15251</v>
      </c>
      <c r="O42" s="360">
        <v>16228</v>
      </c>
      <c r="P42" s="360">
        <v>9149</v>
      </c>
      <c r="Q42" s="337"/>
      <c r="R42" s="361">
        <v>47138</v>
      </c>
      <c r="S42" s="361">
        <v>46170</v>
      </c>
      <c r="T42" s="361">
        <v>45865</v>
      </c>
      <c r="U42" s="361">
        <v>46411</v>
      </c>
      <c r="V42" s="361">
        <v>48321</v>
      </c>
      <c r="W42" s="361">
        <v>51570</v>
      </c>
      <c r="X42" s="361">
        <v>38450</v>
      </c>
      <c r="Y42" s="361"/>
      <c r="Z42" s="337">
        <v>61847</v>
      </c>
      <c r="AA42" s="337">
        <v>61185</v>
      </c>
      <c r="AB42" s="337">
        <v>62434</v>
      </c>
      <c r="AC42" s="337">
        <v>62589</v>
      </c>
      <c r="AD42" s="337">
        <v>63589</v>
      </c>
      <c r="AE42" s="337">
        <v>67798</v>
      </c>
      <c r="AF42" s="337">
        <v>47599</v>
      </c>
    </row>
    <row r="43" spans="1:32" s="117" customFormat="1" ht="15" customHeight="1" x14ac:dyDescent="0.25">
      <c r="A43" s="294" t="s">
        <v>30</v>
      </c>
      <c r="B43" s="359">
        <v>48671</v>
      </c>
      <c r="C43" s="360">
        <v>46693</v>
      </c>
      <c r="D43" s="360">
        <v>46436</v>
      </c>
      <c r="E43" s="360">
        <v>47935</v>
      </c>
      <c r="F43" s="360">
        <v>46254</v>
      </c>
      <c r="G43" s="360">
        <v>48346</v>
      </c>
      <c r="H43" s="360">
        <v>32445</v>
      </c>
      <c r="I43" s="337"/>
      <c r="J43" s="359">
        <v>9551</v>
      </c>
      <c r="K43" s="360">
        <v>9059</v>
      </c>
      <c r="L43" s="360">
        <v>10439</v>
      </c>
      <c r="M43" s="360">
        <v>9970</v>
      </c>
      <c r="N43" s="360">
        <v>9675</v>
      </c>
      <c r="O43" s="360">
        <v>11409</v>
      </c>
      <c r="P43" s="360">
        <v>6182</v>
      </c>
      <c r="Q43" s="337"/>
      <c r="R43" s="361">
        <v>39120</v>
      </c>
      <c r="S43" s="361">
        <v>37634</v>
      </c>
      <c r="T43" s="361">
        <v>35997</v>
      </c>
      <c r="U43" s="361">
        <v>37965</v>
      </c>
      <c r="V43" s="361">
        <v>36579</v>
      </c>
      <c r="W43" s="361">
        <v>36937</v>
      </c>
      <c r="X43" s="361">
        <v>26263</v>
      </c>
      <c r="Y43" s="361"/>
      <c r="Z43" s="337">
        <v>48106</v>
      </c>
      <c r="AA43" s="337">
        <v>45697</v>
      </c>
      <c r="AB43" s="337">
        <v>45505</v>
      </c>
      <c r="AC43" s="337">
        <v>46521</v>
      </c>
      <c r="AD43" s="337">
        <v>46254</v>
      </c>
      <c r="AE43" s="337">
        <v>48346</v>
      </c>
      <c r="AF43" s="337">
        <v>32445</v>
      </c>
    </row>
    <row r="44" spans="1:32" s="117" customFormat="1" ht="15" customHeight="1" x14ac:dyDescent="0.25">
      <c r="A44" s="294" t="s">
        <v>33</v>
      </c>
      <c r="B44" s="359">
        <v>45182</v>
      </c>
      <c r="C44" s="360">
        <v>44721</v>
      </c>
      <c r="D44" s="360">
        <v>44943</v>
      </c>
      <c r="E44" s="360">
        <v>49156</v>
      </c>
      <c r="F44" s="360">
        <v>51372</v>
      </c>
      <c r="G44" s="360">
        <v>52185</v>
      </c>
      <c r="H44" s="360">
        <v>33704</v>
      </c>
      <c r="I44" s="337"/>
      <c r="J44" s="359">
        <v>14320</v>
      </c>
      <c r="K44" s="360">
        <v>13406</v>
      </c>
      <c r="L44" s="360">
        <v>12169</v>
      </c>
      <c r="M44" s="360">
        <v>15087</v>
      </c>
      <c r="N44" s="360">
        <v>15299</v>
      </c>
      <c r="O44" s="360">
        <v>15138</v>
      </c>
      <c r="P44" s="360">
        <v>8707</v>
      </c>
      <c r="Q44" s="337"/>
      <c r="R44" s="361">
        <v>30862</v>
      </c>
      <c r="S44" s="361">
        <v>31315</v>
      </c>
      <c r="T44" s="361">
        <v>32774</v>
      </c>
      <c r="U44" s="361">
        <v>34069</v>
      </c>
      <c r="V44" s="361">
        <v>36073</v>
      </c>
      <c r="W44" s="361">
        <v>37047</v>
      </c>
      <c r="X44" s="361">
        <v>24997</v>
      </c>
      <c r="Y44" s="361"/>
      <c r="Z44" s="337">
        <v>44588</v>
      </c>
      <c r="AA44" s="337">
        <v>43750</v>
      </c>
      <c r="AB44" s="337">
        <v>44044</v>
      </c>
      <c r="AC44" s="337">
        <v>47919</v>
      </c>
      <c r="AD44" s="337">
        <v>51375</v>
      </c>
      <c r="AE44" s="337">
        <v>52185</v>
      </c>
      <c r="AF44" s="337">
        <v>33704</v>
      </c>
    </row>
    <row r="45" spans="1:32" s="367" customFormat="1" ht="15" customHeight="1" thickBot="1" x14ac:dyDescent="0.3">
      <c r="A45" s="368" t="s">
        <v>14</v>
      </c>
      <c r="B45" s="370">
        <v>16975</v>
      </c>
      <c r="C45" s="371">
        <v>16084</v>
      </c>
      <c r="D45" s="371">
        <v>18567</v>
      </c>
      <c r="E45" s="371">
        <v>19843</v>
      </c>
      <c r="F45" s="371">
        <v>20529</v>
      </c>
      <c r="G45" s="371">
        <v>19561</v>
      </c>
      <c r="H45" s="371">
        <v>15445</v>
      </c>
      <c r="I45" s="369"/>
      <c r="J45" s="369">
        <v>3276</v>
      </c>
      <c r="K45" s="369">
        <v>3081</v>
      </c>
      <c r="L45" s="369">
        <v>4843</v>
      </c>
      <c r="M45" s="369">
        <v>6147</v>
      </c>
      <c r="N45" s="369">
        <v>8810</v>
      </c>
      <c r="O45" s="369">
        <v>8344</v>
      </c>
      <c r="P45" s="369">
        <v>8150</v>
      </c>
      <c r="Q45" s="369"/>
      <c r="R45" s="369">
        <v>13699</v>
      </c>
      <c r="S45" s="369">
        <v>13003</v>
      </c>
      <c r="T45" s="369">
        <v>13724</v>
      </c>
      <c r="U45" s="369">
        <v>13696</v>
      </c>
      <c r="V45" s="369">
        <v>11719</v>
      </c>
      <c r="W45" s="369">
        <v>11217</v>
      </c>
      <c r="X45" s="369">
        <v>7295</v>
      </c>
      <c r="Y45" s="369"/>
      <c r="Z45" s="369">
        <v>16767</v>
      </c>
      <c r="AA45" s="369">
        <v>16033</v>
      </c>
      <c r="AB45" s="369">
        <v>18449</v>
      </c>
      <c r="AC45" s="369">
        <v>19669</v>
      </c>
      <c r="AD45" s="369">
        <v>20530</v>
      </c>
      <c r="AE45" s="369">
        <v>19561</v>
      </c>
      <c r="AF45" s="369">
        <v>15445</v>
      </c>
    </row>
    <row r="46" spans="1:32" ht="15" customHeight="1" x14ac:dyDescent="0.25">
      <c r="A46" s="308" t="s">
        <v>185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32" ht="15" customHeight="1" x14ac:dyDescent="0.25">
      <c r="A47" s="210" t="s">
        <v>2</v>
      </c>
      <c r="E47" s="360"/>
      <c r="F47" s="360"/>
      <c r="G47" s="360"/>
      <c r="H47" s="360"/>
      <c r="I47" s="187"/>
      <c r="J47" s="359"/>
      <c r="K47" s="360"/>
      <c r="L47" s="360"/>
      <c r="M47" s="360"/>
      <c r="N47" s="360"/>
      <c r="O47" s="360"/>
      <c r="P47" s="360"/>
      <c r="Q47" s="187"/>
    </row>
    <row r="48" spans="1:32" x14ac:dyDescent="0.25">
      <c r="A48" s="520"/>
      <c r="B48" s="520"/>
      <c r="C48" s="520"/>
      <c r="D48" s="299"/>
      <c r="E48" s="360"/>
      <c r="F48" s="360"/>
      <c r="G48" s="360"/>
      <c r="H48" s="360"/>
      <c r="J48" s="366"/>
      <c r="K48" s="366"/>
      <c r="L48" s="366"/>
      <c r="M48" s="366"/>
      <c r="N48" s="366"/>
      <c r="O48" s="366"/>
      <c r="P48" s="366"/>
    </row>
    <row r="49" spans="1:1" x14ac:dyDescent="0.25">
      <c r="A49" s="308"/>
    </row>
    <row r="50" spans="1:1" x14ac:dyDescent="0.25">
      <c r="A50" s="210"/>
    </row>
  </sheetData>
  <mergeCells count="7">
    <mergeCell ref="Z5:AF6"/>
    <mergeCell ref="A3:Y3"/>
    <mergeCell ref="A5:A7"/>
    <mergeCell ref="A48:C48"/>
    <mergeCell ref="B5:H6"/>
    <mergeCell ref="J5:P6"/>
    <mergeCell ref="R5:X6"/>
  </mergeCells>
  <hyperlinks>
    <hyperlink ref="A1" location="índice!A1" display="Regresar"/>
  </hyperlinks>
  <printOptions horizontalCentered="1" gridLinesSet="0"/>
  <pageMargins left="0.21" right="0.27559055118110237" top="0.39370078740157483" bottom="0" header="0.17" footer="0"/>
  <pageSetup paperSize="119" scale="46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showGridLines="0" zoomScale="80" zoomScaleNormal="80" workbookViewId="0"/>
  </sheetViews>
  <sheetFormatPr baseColWidth="10" defaultColWidth="11.5546875" defaultRowHeight="18.75" x14ac:dyDescent="0.25"/>
  <cols>
    <col min="1" max="1" width="21.77734375" style="206" customWidth="1"/>
    <col min="2" max="2" width="8.77734375" style="206" customWidth="1"/>
    <col min="3" max="10" width="8.77734375" style="243" customWidth="1"/>
    <col min="11" max="11" width="2.109375" style="243" customWidth="1"/>
    <col min="12" max="12" width="8.77734375" style="243" customWidth="1"/>
    <col min="13" max="13" width="8.77734375" style="206" customWidth="1"/>
    <col min="14" max="20" width="8.77734375" style="243" customWidth="1"/>
    <col min="21" max="21" width="2" style="243" customWidth="1"/>
    <col min="22" max="23" width="7.77734375" style="243" customWidth="1"/>
    <col min="24" max="24" width="7.77734375" style="206" customWidth="1"/>
    <col min="25" max="28" width="7.77734375" style="243" customWidth="1"/>
    <col min="29" max="30" width="9.21875" style="206" customWidth="1"/>
    <col min="31" max="16384" width="11.5546875" style="206"/>
  </cols>
  <sheetData>
    <row r="1" spans="1:30" s="191" customFormat="1" x14ac:dyDescent="0.25">
      <c r="A1" s="135" t="s">
        <v>153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Y1" s="221"/>
      <c r="Z1" s="221"/>
      <c r="AA1" s="221"/>
      <c r="AB1" s="221"/>
    </row>
    <row r="2" spans="1:30" s="191" customFormat="1" ht="12.75" customHeight="1" x14ac:dyDescent="0.25">
      <c r="A2" s="544" t="s">
        <v>284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</row>
    <row r="3" spans="1:30" s="191" customFormat="1" x14ac:dyDescent="0.25">
      <c r="A3" s="545" t="s">
        <v>330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217"/>
    </row>
    <row r="4" spans="1:30" s="191" customFormat="1" x14ac:dyDescent="0.25">
      <c r="A4" s="545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217"/>
    </row>
    <row r="5" spans="1:30" s="191" customFormat="1" ht="16.5" customHeight="1" thickBot="1" x14ac:dyDescent="0.3">
      <c r="A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375"/>
      <c r="Z5" s="375"/>
      <c r="AA5" s="150"/>
      <c r="AB5" s="150"/>
      <c r="AC5" s="150"/>
      <c r="AD5" s="150"/>
    </row>
    <row r="6" spans="1:30" s="358" customFormat="1" ht="17.25" customHeight="1" thickBot="1" x14ac:dyDescent="0.3">
      <c r="A6" s="525" t="s">
        <v>121</v>
      </c>
      <c r="B6" s="498" t="s">
        <v>74</v>
      </c>
      <c r="C6" s="498"/>
      <c r="D6" s="498"/>
      <c r="E6" s="498"/>
      <c r="F6" s="498"/>
      <c r="G6" s="498"/>
      <c r="H6" s="498"/>
      <c r="I6" s="498"/>
      <c r="J6" s="498"/>
      <c r="K6" s="303"/>
      <c r="L6" s="498" t="s">
        <v>137</v>
      </c>
      <c r="M6" s="498"/>
      <c r="N6" s="498"/>
      <c r="O6" s="498"/>
      <c r="P6" s="498"/>
      <c r="Q6" s="498"/>
      <c r="R6" s="498"/>
      <c r="S6" s="498"/>
      <c r="T6" s="498"/>
      <c r="U6" s="303"/>
      <c r="V6" s="498" t="s">
        <v>76</v>
      </c>
      <c r="W6" s="498"/>
      <c r="X6" s="498"/>
      <c r="Y6" s="498"/>
      <c r="Z6" s="498"/>
      <c r="AA6" s="498"/>
      <c r="AB6" s="498"/>
      <c r="AC6" s="498"/>
      <c r="AD6" s="498"/>
    </row>
    <row r="7" spans="1:30" s="358" customFormat="1" ht="15" customHeight="1" thickBot="1" x14ac:dyDescent="0.3">
      <c r="A7" s="525"/>
      <c r="B7" s="216">
        <v>2005</v>
      </c>
      <c r="C7" s="216">
        <v>2006</v>
      </c>
      <c r="D7" s="216">
        <v>2007</v>
      </c>
      <c r="E7" s="216">
        <v>2008</v>
      </c>
      <c r="F7" s="216">
        <v>2009</v>
      </c>
      <c r="G7" s="216">
        <v>2010</v>
      </c>
      <c r="H7" s="216">
        <v>2011</v>
      </c>
      <c r="I7" s="216">
        <v>2012</v>
      </c>
      <c r="J7" s="216">
        <v>2013</v>
      </c>
      <c r="K7" s="283"/>
      <c r="L7" s="216">
        <v>2005</v>
      </c>
      <c r="M7" s="216">
        <v>2006</v>
      </c>
      <c r="N7" s="216">
        <v>2007</v>
      </c>
      <c r="O7" s="216">
        <v>2008</v>
      </c>
      <c r="P7" s="216">
        <v>2009</v>
      </c>
      <c r="Q7" s="216">
        <v>2010</v>
      </c>
      <c r="R7" s="216">
        <v>2011</v>
      </c>
      <c r="S7" s="216">
        <v>2012</v>
      </c>
      <c r="T7" s="216">
        <v>2013</v>
      </c>
      <c r="U7" s="283"/>
      <c r="V7" s="216">
        <v>2005</v>
      </c>
      <c r="W7" s="216">
        <v>2006</v>
      </c>
      <c r="X7" s="216">
        <v>2007</v>
      </c>
      <c r="Y7" s="216">
        <v>2008</v>
      </c>
      <c r="Z7" s="216">
        <v>2009</v>
      </c>
      <c r="AA7" s="216">
        <v>2010</v>
      </c>
      <c r="AB7" s="216">
        <v>2011</v>
      </c>
      <c r="AC7" s="216">
        <v>2012</v>
      </c>
      <c r="AD7" s="216">
        <v>2013</v>
      </c>
    </row>
    <row r="8" spans="1:30" s="358" customFormat="1" ht="15" customHeight="1" x14ac:dyDescent="0.25">
      <c r="A8" s="77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</row>
    <row r="9" spans="1:30" s="358" customFormat="1" ht="15" customHeight="1" x14ac:dyDescent="0.25">
      <c r="A9" s="304" t="s">
        <v>125</v>
      </c>
      <c r="B9" s="376">
        <v>1423199</v>
      </c>
      <c r="C9" s="376">
        <v>1403058</v>
      </c>
      <c r="D9" s="376">
        <v>1431597</v>
      </c>
      <c r="E9" s="376">
        <v>1437323</v>
      </c>
      <c r="F9" s="376">
        <v>1441872</v>
      </c>
      <c r="G9" s="376">
        <v>1457866</v>
      </c>
      <c r="H9" s="376">
        <v>1487354</v>
      </c>
      <c r="I9" s="376">
        <v>1514905</v>
      </c>
      <c r="J9" s="376">
        <v>1522240</v>
      </c>
      <c r="K9" s="376"/>
      <c r="L9" s="376">
        <v>9007140</v>
      </c>
      <c r="M9" s="376">
        <v>9021901</v>
      </c>
      <c r="N9" s="376">
        <v>9263630</v>
      </c>
      <c r="O9" s="376">
        <v>9236168</v>
      </c>
      <c r="P9" s="376">
        <v>9286262</v>
      </c>
      <c r="Q9" s="376">
        <v>9476828</v>
      </c>
      <c r="R9" s="376">
        <v>9670817</v>
      </c>
      <c r="S9" s="376">
        <v>9865562</v>
      </c>
      <c r="T9" s="376">
        <v>9935084</v>
      </c>
      <c r="U9" s="376"/>
      <c r="V9" s="376">
        <v>62534</v>
      </c>
      <c r="W9" s="376">
        <v>61635</v>
      </c>
      <c r="X9" s="376">
        <v>64604</v>
      </c>
      <c r="Y9" s="376">
        <v>67435</v>
      </c>
      <c r="Z9" s="376">
        <v>70578</v>
      </c>
      <c r="AA9" s="376">
        <v>73612</v>
      </c>
      <c r="AB9" s="376">
        <v>75773</v>
      </c>
      <c r="AC9" s="376">
        <v>78844</v>
      </c>
      <c r="AD9" s="376">
        <v>81972</v>
      </c>
    </row>
    <row r="10" spans="1:30" s="358" customFormat="1" ht="15" customHeight="1" x14ac:dyDescent="0.25">
      <c r="A10" s="304"/>
      <c r="B10" s="36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</row>
    <row r="11" spans="1:30" s="358" customFormat="1" ht="15" customHeight="1" x14ac:dyDescent="0.25">
      <c r="A11" s="294" t="s">
        <v>15</v>
      </c>
      <c r="B11" s="376">
        <v>17443</v>
      </c>
      <c r="C11" s="376">
        <v>18280</v>
      </c>
      <c r="D11" s="376">
        <v>19587</v>
      </c>
      <c r="E11" s="376">
        <v>20003</v>
      </c>
      <c r="F11" s="337">
        <v>20185</v>
      </c>
      <c r="G11" s="337">
        <v>20389</v>
      </c>
      <c r="H11" s="337">
        <v>20975</v>
      </c>
      <c r="I11" s="337">
        <v>21890</v>
      </c>
      <c r="J11" s="337">
        <v>22302</v>
      </c>
      <c r="K11" s="337"/>
      <c r="L11" s="376">
        <v>99692</v>
      </c>
      <c r="M11" s="376">
        <v>96322</v>
      </c>
      <c r="N11" s="376">
        <v>95956</v>
      </c>
      <c r="O11" s="376">
        <v>98622</v>
      </c>
      <c r="P11" s="337">
        <v>93382</v>
      </c>
      <c r="Q11" s="337">
        <v>98740</v>
      </c>
      <c r="R11" s="337">
        <v>94287</v>
      </c>
      <c r="S11" s="337">
        <v>100984</v>
      </c>
      <c r="T11" s="337">
        <v>106118</v>
      </c>
      <c r="U11" s="337"/>
      <c r="V11" s="376">
        <v>939</v>
      </c>
      <c r="W11" s="376">
        <v>931</v>
      </c>
      <c r="X11" s="376">
        <v>891</v>
      </c>
      <c r="Y11" s="376">
        <v>985</v>
      </c>
      <c r="Z11" s="337">
        <v>1003</v>
      </c>
      <c r="AA11" s="337">
        <v>987</v>
      </c>
      <c r="AB11" s="337">
        <v>1084</v>
      </c>
      <c r="AC11" s="337">
        <v>1072</v>
      </c>
      <c r="AD11" s="337">
        <v>1182</v>
      </c>
    </row>
    <row r="12" spans="1:30" s="358" customFormat="1" ht="15" customHeight="1" x14ac:dyDescent="0.25">
      <c r="A12" s="294" t="s">
        <v>21</v>
      </c>
      <c r="B12" s="376">
        <v>51955</v>
      </c>
      <c r="C12" s="376">
        <v>52604</v>
      </c>
      <c r="D12" s="376">
        <v>54711</v>
      </c>
      <c r="E12" s="376">
        <v>54466</v>
      </c>
      <c r="F12" s="337">
        <v>55594</v>
      </c>
      <c r="G12" s="337">
        <v>55255</v>
      </c>
      <c r="H12" s="337">
        <v>58600</v>
      </c>
      <c r="I12" s="337">
        <v>57800</v>
      </c>
      <c r="J12" s="337">
        <v>58795</v>
      </c>
      <c r="K12" s="337"/>
      <c r="L12" s="376">
        <v>269035</v>
      </c>
      <c r="M12" s="376">
        <v>275507</v>
      </c>
      <c r="N12" s="376">
        <v>317316</v>
      </c>
      <c r="O12" s="376">
        <v>321100</v>
      </c>
      <c r="P12" s="337">
        <v>343111</v>
      </c>
      <c r="Q12" s="337">
        <v>357354</v>
      </c>
      <c r="R12" s="337">
        <v>353913</v>
      </c>
      <c r="S12" s="337">
        <v>340693</v>
      </c>
      <c r="T12" s="337">
        <v>349581</v>
      </c>
      <c r="U12" s="337"/>
      <c r="V12" s="376">
        <v>2015</v>
      </c>
      <c r="W12" s="376">
        <v>1885</v>
      </c>
      <c r="X12" s="376">
        <v>2183</v>
      </c>
      <c r="Y12" s="376">
        <v>2399</v>
      </c>
      <c r="Z12" s="337">
        <v>2563</v>
      </c>
      <c r="AA12" s="337">
        <v>2653</v>
      </c>
      <c r="AB12" s="337">
        <v>2886</v>
      </c>
      <c r="AC12" s="337">
        <v>2883</v>
      </c>
      <c r="AD12" s="337">
        <v>3030</v>
      </c>
    </row>
    <row r="13" spans="1:30" s="358" customFormat="1" ht="15" customHeight="1" x14ac:dyDescent="0.25">
      <c r="A13" s="294" t="s">
        <v>22</v>
      </c>
      <c r="B13" s="376">
        <v>10057</v>
      </c>
      <c r="C13" s="376">
        <v>10656</v>
      </c>
      <c r="D13" s="376">
        <v>11748</v>
      </c>
      <c r="E13" s="376">
        <v>12374</v>
      </c>
      <c r="F13" s="337">
        <v>12595</v>
      </c>
      <c r="G13" s="337">
        <v>12787</v>
      </c>
      <c r="H13" s="337">
        <v>13393</v>
      </c>
      <c r="I13" s="337">
        <v>15836</v>
      </c>
      <c r="J13" s="337">
        <v>17422</v>
      </c>
      <c r="K13" s="337"/>
      <c r="L13" s="376">
        <v>51577</v>
      </c>
      <c r="M13" s="376">
        <v>56430</v>
      </c>
      <c r="N13" s="376">
        <v>64127</v>
      </c>
      <c r="O13" s="376">
        <v>60275</v>
      </c>
      <c r="P13" s="337">
        <v>60637</v>
      </c>
      <c r="Q13" s="337">
        <v>59889</v>
      </c>
      <c r="R13" s="337">
        <v>59623</v>
      </c>
      <c r="S13" s="337">
        <v>64794</v>
      </c>
      <c r="T13" s="337">
        <v>70374</v>
      </c>
      <c r="U13" s="337"/>
      <c r="V13" s="376">
        <v>382</v>
      </c>
      <c r="W13" s="376">
        <v>377</v>
      </c>
      <c r="X13" s="376">
        <v>429</v>
      </c>
      <c r="Y13" s="376">
        <v>424</v>
      </c>
      <c r="Z13" s="337">
        <v>479</v>
      </c>
      <c r="AA13" s="337">
        <v>475</v>
      </c>
      <c r="AB13" s="337">
        <v>491</v>
      </c>
      <c r="AC13" s="337">
        <v>577</v>
      </c>
      <c r="AD13" s="337">
        <v>561</v>
      </c>
    </row>
    <row r="14" spans="1:30" s="358" customFormat="1" ht="15" customHeight="1" x14ac:dyDescent="0.25">
      <c r="A14" s="294" t="s">
        <v>31</v>
      </c>
      <c r="B14" s="376">
        <v>8256</v>
      </c>
      <c r="C14" s="376">
        <v>9077</v>
      </c>
      <c r="D14" s="376">
        <v>9568</v>
      </c>
      <c r="E14" s="376">
        <v>9988</v>
      </c>
      <c r="F14" s="337">
        <v>9753</v>
      </c>
      <c r="G14" s="337">
        <v>10127</v>
      </c>
      <c r="H14" s="337">
        <v>9742</v>
      </c>
      <c r="I14" s="337">
        <v>8827</v>
      </c>
      <c r="J14" s="337">
        <v>8707</v>
      </c>
      <c r="K14" s="337"/>
      <c r="L14" s="376">
        <v>58923</v>
      </c>
      <c r="M14" s="376">
        <v>58578</v>
      </c>
      <c r="N14" s="376">
        <v>56248</v>
      </c>
      <c r="O14" s="376">
        <v>54478</v>
      </c>
      <c r="P14" s="337">
        <v>59055</v>
      </c>
      <c r="Q14" s="337">
        <v>55455</v>
      </c>
      <c r="R14" s="337">
        <v>56238</v>
      </c>
      <c r="S14" s="337">
        <v>52916</v>
      </c>
      <c r="T14" s="337">
        <v>62811</v>
      </c>
      <c r="U14" s="337"/>
      <c r="V14" s="376">
        <v>349</v>
      </c>
      <c r="W14" s="376">
        <v>355</v>
      </c>
      <c r="X14" s="376">
        <v>429</v>
      </c>
      <c r="Y14" s="376">
        <v>405</v>
      </c>
      <c r="Z14" s="337">
        <v>403</v>
      </c>
      <c r="AA14" s="337">
        <v>444</v>
      </c>
      <c r="AB14" s="337">
        <v>387</v>
      </c>
      <c r="AC14" s="337">
        <v>411</v>
      </c>
      <c r="AD14" s="337">
        <v>430</v>
      </c>
    </row>
    <row r="15" spans="1:30" s="358" customFormat="1" ht="15" customHeight="1" x14ac:dyDescent="0.25">
      <c r="A15" s="294" t="s">
        <v>8</v>
      </c>
      <c r="B15" s="376">
        <v>64282</v>
      </c>
      <c r="C15" s="376">
        <v>64554</v>
      </c>
      <c r="D15" s="376">
        <v>63025</v>
      </c>
      <c r="E15" s="376">
        <v>63368</v>
      </c>
      <c r="F15" s="337">
        <v>61466</v>
      </c>
      <c r="G15" s="337">
        <v>61976</v>
      </c>
      <c r="H15" s="337">
        <v>62913</v>
      </c>
      <c r="I15" s="337">
        <v>65970</v>
      </c>
      <c r="J15" s="337">
        <v>65746</v>
      </c>
      <c r="K15" s="337"/>
      <c r="L15" s="376">
        <v>440744</v>
      </c>
      <c r="M15" s="376">
        <v>434286</v>
      </c>
      <c r="N15" s="376">
        <v>442907</v>
      </c>
      <c r="O15" s="376">
        <v>427733</v>
      </c>
      <c r="P15" s="337">
        <v>417746</v>
      </c>
      <c r="Q15" s="337">
        <v>409038</v>
      </c>
      <c r="R15" s="337">
        <v>422493</v>
      </c>
      <c r="S15" s="337">
        <v>434591</v>
      </c>
      <c r="T15" s="337">
        <v>444883</v>
      </c>
      <c r="U15" s="337"/>
      <c r="V15" s="376">
        <v>3494</v>
      </c>
      <c r="W15" s="376">
        <v>3379</v>
      </c>
      <c r="X15" s="376">
        <v>3329</v>
      </c>
      <c r="Y15" s="376">
        <v>3571</v>
      </c>
      <c r="Z15" s="337">
        <v>3708</v>
      </c>
      <c r="AA15" s="337">
        <v>3711</v>
      </c>
      <c r="AB15" s="337">
        <v>4021</v>
      </c>
      <c r="AC15" s="337">
        <v>3996</v>
      </c>
      <c r="AD15" s="337">
        <v>4276</v>
      </c>
    </row>
    <row r="16" spans="1:30" s="358" customFormat="1" ht="15" customHeight="1" x14ac:dyDescent="0.25">
      <c r="A16" s="294" t="s">
        <v>16</v>
      </c>
      <c r="B16" s="376">
        <v>10821</v>
      </c>
      <c r="C16" s="376">
        <v>11150</v>
      </c>
      <c r="D16" s="376">
        <v>12075</v>
      </c>
      <c r="E16" s="376">
        <v>12387</v>
      </c>
      <c r="F16" s="337">
        <v>12197</v>
      </c>
      <c r="G16" s="337">
        <v>12870</v>
      </c>
      <c r="H16" s="337">
        <v>12899</v>
      </c>
      <c r="I16" s="337">
        <v>13014</v>
      </c>
      <c r="J16" s="337">
        <v>12630</v>
      </c>
      <c r="K16" s="337"/>
      <c r="L16" s="376">
        <v>48439</v>
      </c>
      <c r="M16" s="376">
        <v>47478</v>
      </c>
      <c r="N16" s="376">
        <v>52392</v>
      </c>
      <c r="O16" s="376">
        <v>56492</v>
      </c>
      <c r="P16" s="337">
        <v>56685</v>
      </c>
      <c r="Q16" s="337">
        <v>57457</v>
      </c>
      <c r="R16" s="337">
        <v>58201</v>
      </c>
      <c r="S16" s="337">
        <v>53704</v>
      </c>
      <c r="T16" s="337">
        <v>59365</v>
      </c>
      <c r="U16" s="337"/>
      <c r="V16" s="376">
        <v>390</v>
      </c>
      <c r="W16" s="376">
        <v>345</v>
      </c>
      <c r="X16" s="376">
        <v>351</v>
      </c>
      <c r="Y16" s="376">
        <v>392</v>
      </c>
      <c r="Z16" s="337">
        <v>384</v>
      </c>
      <c r="AA16" s="337">
        <v>408</v>
      </c>
      <c r="AB16" s="337">
        <v>433</v>
      </c>
      <c r="AC16" s="337">
        <v>546</v>
      </c>
      <c r="AD16" s="337">
        <v>527</v>
      </c>
    </row>
    <row r="17" spans="1:30" s="358" customFormat="1" ht="15" customHeight="1" x14ac:dyDescent="0.25">
      <c r="A17" s="294" t="s">
        <v>3</v>
      </c>
      <c r="B17" s="376">
        <v>12931</v>
      </c>
      <c r="C17" s="376">
        <v>14543</v>
      </c>
      <c r="D17" s="376">
        <v>15584</v>
      </c>
      <c r="E17" s="376">
        <v>16339</v>
      </c>
      <c r="F17" s="337">
        <v>16751</v>
      </c>
      <c r="G17" s="337">
        <v>17208</v>
      </c>
      <c r="H17" s="337">
        <v>18097</v>
      </c>
      <c r="I17" s="337">
        <v>17577</v>
      </c>
      <c r="J17" s="337">
        <v>17535</v>
      </c>
      <c r="K17" s="337"/>
      <c r="L17" s="376">
        <v>82039</v>
      </c>
      <c r="M17" s="376">
        <v>85776</v>
      </c>
      <c r="N17" s="376">
        <v>86468</v>
      </c>
      <c r="O17" s="376">
        <v>85495</v>
      </c>
      <c r="P17" s="337">
        <v>91897</v>
      </c>
      <c r="Q17" s="337">
        <v>97402</v>
      </c>
      <c r="R17" s="337">
        <v>97736</v>
      </c>
      <c r="S17" s="337">
        <v>93871</v>
      </c>
      <c r="T17" s="337">
        <v>91302</v>
      </c>
      <c r="U17" s="337"/>
      <c r="V17" s="376">
        <v>541</v>
      </c>
      <c r="W17" s="376">
        <v>557</v>
      </c>
      <c r="X17" s="376">
        <v>563</v>
      </c>
      <c r="Y17" s="376">
        <v>597</v>
      </c>
      <c r="Z17" s="337">
        <v>657</v>
      </c>
      <c r="AA17" s="337">
        <v>611</v>
      </c>
      <c r="AB17" s="337">
        <v>626</v>
      </c>
      <c r="AC17" s="337">
        <v>629</v>
      </c>
      <c r="AD17" s="337">
        <v>653</v>
      </c>
    </row>
    <row r="18" spans="1:30" s="358" customFormat="1" ht="15" customHeight="1" x14ac:dyDescent="0.25">
      <c r="A18" s="294" t="s">
        <v>9</v>
      </c>
      <c r="B18" s="376">
        <v>58898</v>
      </c>
      <c r="C18" s="376">
        <v>59030</v>
      </c>
      <c r="D18" s="376">
        <v>63420</v>
      </c>
      <c r="E18" s="376">
        <v>61850</v>
      </c>
      <c r="F18" s="337">
        <v>59574</v>
      </c>
      <c r="G18" s="337">
        <v>62376</v>
      </c>
      <c r="H18" s="337">
        <v>60430</v>
      </c>
      <c r="I18" s="337">
        <v>62369</v>
      </c>
      <c r="J18" s="337">
        <v>60753</v>
      </c>
      <c r="K18" s="337"/>
      <c r="L18" s="376">
        <v>356160</v>
      </c>
      <c r="M18" s="376">
        <v>376391</v>
      </c>
      <c r="N18" s="376">
        <v>408594</v>
      </c>
      <c r="O18" s="376">
        <v>394145</v>
      </c>
      <c r="P18" s="337">
        <v>383704</v>
      </c>
      <c r="Q18" s="337">
        <v>409410</v>
      </c>
      <c r="R18" s="337">
        <v>392230</v>
      </c>
      <c r="S18" s="337">
        <v>401931</v>
      </c>
      <c r="T18" s="337">
        <v>418261</v>
      </c>
      <c r="U18" s="337"/>
      <c r="V18" s="376">
        <v>3038</v>
      </c>
      <c r="W18" s="376">
        <v>3031</v>
      </c>
      <c r="X18" s="376">
        <v>3470</v>
      </c>
      <c r="Y18" s="376">
        <v>3703</v>
      </c>
      <c r="Z18" s="337">
        <v>3834</v>
      </c>
      <c r="AA18" s="337">
        <v>4224</v>
      </c>
      <c r="AB18" s="337">
        <v>4073</v>
      </c>
      <c r="AC18" s="337">
        <v>4096</v>
      </c>
      <c r="AD18" s="337">
        <v>4156</v>
      </c>
    </row>
    <row r="19" spans="1:30" s="358" customFormat="1" ht="15" customHeight="1" x14ac:dyDescent="0.25">
      <c r="A19" s="293" t="s">
        <v>267</v>
      </c>
      <c r="B19" s="337">
        <v>91963</v>
      </c>
      <c r="C19" s="337">
        <v>84443</v>
      </c>
      <c r="D19" s="337">
        <v>85047</v>
      </c>
      <c r="E19" s="337">
        <v>86766</v>
      </c>
      <c r="F19" s="337">
        <v>84344</v>
      </c>
      <c r="G19" s="337">
        <v>87075</v>
      </c>
      <c r="H19" s="337">
        <v>89236</v>
      </c>
      <c r="I19" s="337">
        <v>94506</v>
      </c>
      <c r="J19" s="337">
        <v>97261</v>
      </c>
      <c r="K19" s="337"/>
      <c r="L19" s="337">
        <v>843088</v>
      </c>
      <c r="M19" s="337">
        <v>838105</v>
      </c>
      <c r="N19" s="337">
        <v>853542</v>
      </c>
      <c r="O19" s="337">
        <v>861379</v>
      </c>
      <c r="P19" s="337">
        <v>875307</v>
      </c>
      <c r="Q19" s="337">
        <v>887849</v>
      </c>
      <c r="R19" s="337">
        <v>891612</v>
      </c>
      <c r="S19" s="337">
        <v>920782</v>
      </c>
      <c r="T19" s="337">
        <v>872640</v>
      </c>
      <c r="U19" s="337"/>
      <c r="V19" s="337">
        <v>5075</v>
      </c>
      <c r="W19" s="337">
        <v>4653</v>
      </c>
      <c r="X19" s="337">
        <v>4865</v>
      </c>
      <c r="Y19" s="337">
        <v>4966</v>
      </c>
      <c r="Z19" s="337">
        <v>5239</v>
      </c>
      <c r="AA19" s="337">
        <v>4862</v>
      </c>
      <c r="AB19" s="337">
        <v>5322</v>
      </c>
      <c r="AC19" s="337">
        <v>5596</v>
      </c>
      <c r="AD19" s="337">
        <v>5616</v>
      </c>
    </row>
    <row r="20" spans="1:30" s="358" customFormat="1" ht="15" customHeight="1" x14ac:dyDescent="0.25">
      <c r="A20" s="293" t="s">
        <v>268</v>
      </c>
      <c r="B20" s="337">
        <v>115769</v>
      </c>
      <c r="C20" s="337">
        <v>113704</v>
      </c>
      <c r="D20" s="337">
        <v>117477</v>
      </c>
      <c r="E20" s="337">
        <v>113596</v>
      </c>
      <c r="F20" s="337">
        <v>117333</v>
      </c>
      <c r="G20" s="337">
        <v>116466</v>
      </c>
      <c r="H20" s="337">
        <v>121359</v>
      </c>
      <c r="I20" s="337">
        <v>109249</v>
      </c>
      <c r="J20" s="337">
        <v>105427</v>
      </c>
      <c r="K20" s="337"/>
      <c r="L20" s="337">
        <v>865637</v>
      </c>
      <c r="M20" s="337">
        <v>839550</v>
      </c>
      <c r="N20" s="337">
        <v>823210</v>
      </c>
      <c r="O20" s="337">
        <v>805334</v>
      </c>
      <c r="P20" s="337">
        <v>816875</v>
      </c>
      <c r="Q20" s="337">
        <v>844496</v>
      </c>
      <c r="R20" s="337">
        <v>862858</v>
      </c>
      <c r="S20" s="337">
        <v>853339</v>
      </c>
      <c r="T20" s="337">
        <v>816616</v>
      </c>
      <c r="U20" s="337"/>
      <c r="V20" s="337">
        <v>4842</v>
      </c>
      <c r="W20" s="337">
        <v>5020</v>
      </c>
      <c r="X20" s="337">
        <v>5089</v>
      </c>
      <c r="Y20" s="337">
        <v>5182</v>
      </c>
      <c r="Z20" s="337">
        <v>5477</v>
      </c>
      <c r="AA20" s="337">
        <v>5606</v>
      </c>
      <c r="AB20" s="337">
        <v>5603</v>
      </c>
      <c r="AC20" s="337">
        <v>5674</v>
      </c>
      <c r="AD20" s="337">
        <v>5567</v>
      </c>
    </row>
    <row r="21" spans="1:30" s="358" customFormat="1" ht="15" customHeight="1" x14ac:dyDescent="0.25">
      <c r="A21" s="294" t="s">
        <v>10</v>
      </c>
      <c r="B21" s="376">
        <v>25495</v>
      </c>
      <c r="C21" s="376">
        <v>25265</v>
      </c>
      <c r="D21" s="376">
        <v>25278</v>
      </c>
      <c r="E21" s="376">
        <v>25176</v>
      </c>
      <c r="F21" s="337">
        <v>26227</v>
      </c>
      <c r="G21" s="337">
        <v>28899</v>
      </c>
      <c r="H21" s="337">
        <v>29172</v>
      </c>
      <c r="I21" s="337">
        <v>33549</v>
      </c>
      <c r="J21" s="337">
        <v>32118</v>
      </c>
      <c r="K21" s="337"/>
      <c r="L21" s="376">
        <v>160157</v>
      </c>
      <c r="M21" s="376">
        <v>149809</v>
      </c>
      <c r="N21" s="376">
        <v>156125</v>
      </c>
      <c r="O21" s="376">
        <v>157999</v>
      </c>
      <c r="P21" s="337">
        <v>164004</v>
      </c>
      <c r="Q21" s="337">
        <v>165837</v>
      </c>
      <c r="R21" s="337">
        <v>163929</v>
      </c>
      <c r="S21" s="337">
        <v>163070</v>
      </c>
      <c r="T21" s="337">
        <v>152335</v>
      </c>
      <c r="U21" s="337"/>
      <c r="V21" s="376">
        <v>1210</v>
      </c>
      <c r="W21" s="376">
        <v>1151</v>
      </c>
      <c r="X21" s="376">
        <v>1169</v>
      </c>
      <c r="Y21" s="376">
        <v>1290</v>
      </c>
      <c r="Z21" s="337">
        <v>1351</v>
      </c>
      <c r="AA21" s="337">
        <v>1476</v>
      </c>
      <c r="AB21" s="337">
        <v>1527</v>
      </c>
      <c r="AC21" s="337">
        <v>1342</v>
      </c>
      <c r="AD21" s="337">
        <v>1449</v>
      </c>
    </row>
    <row r="22" spans="1:30" s="358" customFormat="1" ht="15" customHeight="1" x14ac:dyDescent="0.25">
      <c r="A22" s="294" t="s">
        <v>17</v>
      </c>
      <c r="B22" s="376">
        <v>70927</v>
      </c>
      <c r="C22" s="376">
        <v>70223</v>
      </c>
      <c r="D22" s="376">
        <v>67544</v>
      </c>
      <c r="E22" s="376">
        <v>66517</v>
      </c>
      <c r="F22" s="337">
        <v>67483</v>
      </c>
      <c r="G22" s="337">
        <v>66961</v>
      </c>
      <c r="H22" s="337">
        <v>69137</v>
      </c>
      <c r="I22" s="337">
        <v>70914</v>
      </c>
      <c r="J22" s="337">
        <v>70759</v>
      </c>
      <c r="K22" s="337"/>
      <c r="L22" s="376">
        <v>387581</v>
      </c>
      <c r="M22" s="376">
        <v>368223</v>
      </c>
      <c r="N22" s="376">
        <v>370248</v>
      </c>
      <c r="O22" s="376">
        <v>359713</v>
      </c>
      <c r="P22" s="337">
        <v>356154</v>
      </c>
      <c r="Q22" s="337">
        <v>371300</v>
      </c>
      <c r="R22" s="337">
        <v>378611</v>
      </c>
      <c r="S22" s="337">
        <v>386451</v>
      </c>
      <c r="T22" s="337">
        <v>399548</v>
      </c>
      <c r="U22" s="337"/>
      <c r="V22" s="376">
        <v>2164</v>
      </c>
      <c r="W22" s="376">
        <v>2007</v>
      </c>
      <c r="X22" s="376">
        <v>2059</v>
      </c>
      <c r="Y22" s="376">
        <v>2241</v>
      </c>
      <c r="Z22" s="337">
        <v>2248</v>
      </c>
      <c r="AA22" s="337">
        <v>2596</v>
      </c>
      <c r="AB22" s="337">
        <v>2602</v>
      </c>
      <c r="AC22" s="337">
        <v>2735</v>
      </c>
      <c r="AD22" s="337">
        <v>2887</v>
      </c>
    </row>
    <row r="23" spans="1:30" s="358" customFormat="1" ht="15" customHeight="1" x14ac:dyDescent="0.25">
      <c r="A23" s="294" t="s">
        <v>4</v>
      </c>
      <c r="B23" s="376">
        <v>21872</v>
      </c>
      <c r="C23" s="376">
        <v>23216</v>
      </c>
      <c r="D23" s="376">
        <v>26361</v>
      </c>
      <c r="E23" s="376">
        <v>23712</v>
      </c>
      <c r="F23" s="337">
        <v>22413</v>
      </c>
      <c r="G23" s="337">
        <v>23135</v>
      </c>
      <c r="H23" s="337">
        <v>22679</v>
      </c>
      <c r="I23" s="337">
        <v>23061</v>
      </c>
      <c r="J23" s="337">
        <v>24414</v>
      </c>
      <c r="K23" s="337"/>
      <c r="L23" s="376">
        <v>112350</v>
      </c>
      <c r="M23" s="376">
        <v>112824</v>
      </c>
      <c r="N23" s="376">
        <v>112627</v>
      </c>
      <c r="O23" s="376">
        <v>123794</v>
      </c>
      <c r="P23" s="337">
        <v>119938</v>
      </c>
      <c r="Q23" s="337">
        <v>108016</v>
      </c>
      <c r="R23" s="337">
        <v>109138</v>
      </c>
      <c r="S23" s="337">
        <v>117823</v>
      </c>
      <c r="T23" s="337">
        <v>123398</v>
      </c>
      <c r="U23" s="337"/>
      <c r="V23" s="376">
        <v>568</v>
      </c>
      <c r="W23" s="376">
        <v>703</v>
      </c>
      <c r="X23" s="376">
        <v>591</v>
      </c>
      <c r="Y23" s="376">
        <v>779</v>
      </c>
      <c r="Z23" s="337">
        <v>835</v>
      </c>
      <c r="AA23" s="337">
        <v>749</v>
      </c>
      <c r="AB23" s="337">
        <v>780</v>
      </c>
      <c r="AC23" s="337">
        <v>925</v>
      </c>
      <c r="AD23" s="337">
        <v>1049</v>
      </c>
    </row>
    <row r="24" spans="1:30" s="358" customFormat="1" ht="15" customHeight="1" x14ac:dyDescent="0.25">
      <c r="A24" s="294" t="s">
        <v>7</v>
      </c>
      <c r="B24" s="376">
        <v>15095</v>
      </c>
      <c r="C24" s="376">
        <v>15543</v>
      </c>
      <c r="D24" s="376">
        <v>16086</v>
      </c>
      <c r="E24" s="376">
        <v>16444</v>
      </c>
      <c r="F24" s="337">
        <v>15975</v>
      </c>
      <c r="G24" s="337">
        <v>16746</v>
      </c>
      <c r="H24" s="337">
        <v>16573</v>
      </c>
      <c r="I24" s="337">
        <v>17482</v>
      </c>
      <c r="J24" s="337">
        <v>16813</v>
      </c>
      <c r="K24" s="337"/>
      <c r="L24" s="376">
        <v>97350</v>
      </c>
      <c r="M24" s="376">
        <v>92169</v>
      </c>
      <c r="N24" s="376">
        <v>92058</v>
      </c>
      <c r="O24" s="376">
        <v>89382</v>
      </c>
      <c r="P24" s="337">
        <v>89239</v>
      </c>
      <c r="Q24" s="337">
        <v>89836</v>
      </c>
      <c r="R24" s="337">
        <v>94308</v>
      </c>
      <c r="S24" s="337">
        <v>94021</v>
      </c>
      <c r="T24" s="337">
        <v>97481</v>
      </c>
      <c r="U24" s="337"/>
      <c r="V24" s="376">
        <v>579</v>
      </c>
      <c r="W24" s="376">
        <v>604</v>
      </c>
      <c r="X24" s="376">
        <v>660</v>
      </c>
      <c r="Y24" s="376">
        <v>790</v>
      </c>
      <c r="Z24" s="337">
        <v>812</v>
      </c>
      <c r="AA24" s="337">
        <v>871</v>
      </c>
      <c r="AB24" s="337">
        <v>855</v>
      </c>
      <c r="AC24" s="337">
        <v>888</v>
      </c>
      <c r="AD24" s="337">
        <v>963</v>
      </c>
    </row>
    <row r="25" spans="1:30" s="358" customFormat="1" ht="15" customHeight="1" x14ac:dyDescent="0.25">
      <c r="A25" s="294" t="s">
        <v>18</v>
      </c>
      <c r="B25" s="376">
        <v>119677</v>
      </c>
      <c r="C25" s="376">
        <v>117990</v>
      </c>
      <c r="D25" s="376">
        <v>123696</v>
      </c>
      <c r="E25" s="376">
        <v>126864</v>
      </c>
      <c r="F25" s="337">
        <v>127915</v>
      </c>
      <c r="G25" s="337">
        <v>135456</v>
      </c>
      <c r="H25" s="337">
        <v>138270</v>
      </c>
      <c r="I25" s="337">
        <v>144259</v>
      </c>
      <c r="J25" s="337">
        <v>145819</v>
      </c>
      <c r="K25" s="337"/>
      <c r="L25" s="376">
        <v>857585</v>
      </c>
      <c r="M25" s="376">
        <v>837267</v>
      </c>
      <c r="N25" s="376">
        <v>905381</v>
      </c>
      <c r="O25" s="376">
        <v>955494</v>
      </c>
      <c r="P25" s="337">
        <v>944236</v>
      </c>
      <c r="Q25" s="337">
        <v>966877</v>
      </c>
      <c r="R25" s="337">
        <v>1015750</v>
      </c>
      <c r="S25" s="337">
        <v>1035464</v>
      </c>
      <c r="T25" s="337">
        <v>1028375</v>
      </c>
      <c r="U25" s="337"/>
      <c r="V25" s="376">
        <v>6266</v>
      </c>
      <c r="W25" s="376">
        <v>6114</v>
      </c>
      <c r="X25" s="376">
        <v>6198</v>
      </c>
      <c r="Y25" s="376">
        <v>6566</v>
      </c>
      <c r="Z25" s="337">
        <v>6892</v>
      </c>
      <c r="AA25" s="337">
        <v>7120</v>
      </c>
      <c r="AB25" s="337">
        <v>7702</v>
      </c>
      <c r="AC25" s="337">
        <v>7983</v>
      </c>
      <c r="AD25" s="337">
        <v>8111</v>
      </c>
    </row>
    <row r="26" spans="1:30" s="358" customFormat="1" ht="15" customHeight="1" x14ac:dyDescent="0.25">
      <c r="A26" s="294" t="s">
        <v>261</v>
      </c>
      <c r="B26" s="376">
        <v>70879</v>
      </c>
      <c r="C26" s="376">
        <v>73841</v>
      </c>
      <c r="D26" s="376">
        <v>77128</v>
      </c>
      <c r="E26" s="376">
        <v>76316</v>
      </c>
      <c r="F26" s="337">
        <v>77746</v>
      </c>
      <c r="G26" s="337">
        <v>73430</v>
      </c>
      <c r="H26" s="337">
        <v>74624</v>
      </c>
      <c r="I26" s="337">
        <v>79975</v>
      </c>
      <c r="J26" s="337">
        <v>82400</v>
      </c>
      <c r="K26" s="337"/>
      <c r="L26" s="376">
        <v>419566</v>
      </c>
      <c r="M26" s="376">
        <v>419486</v>
      </c>
      <c r="N26" s="376">
        <v>404174</v>
      </c>
      <c r="O26" s="376">
        <v>388577</v>
      </c>
      <c r="P26" s="337">
        <v>396501</v>
      </c>
      <c r="Q26" s="337">
        <v>394480</v>
      </c>
      <c r="R26" s="337">
        <v>414360</v>
      </c>
      <c r="S26" s="337">
        <v>464823</v>
      </c>
      <c r="T26" s="337">
        <v>491946</v>
      </c>
      <c r="U26" s="337"/>
      <c r="V26" s="376">
        <v>3060</v>
      </c>
      <c r="W26" s="376">
        <v>2964</v>
      </c>
      <c r="X26" s="376">
        <v>3221</v>
      </c>
      <c r="Y26" s="376">
        <v>3014</v>
      </c>
      <c r="Z26" s="337">
        <v>3286</v>
      </c>
      <c r="AA26" s="337">
        <v>3666</v>
      </c>
      <c r="AB26" s="337">
        <v>3830</v>
      </c>
      <c r="AC26" s="337">
        <v>4350</v>
      </c>
      <c r="AD26" s="337">
        <v>4972</v>
      </c>
    </row>
    <row r="27" spans="1:30" s="358" customFormat="1" ht="15" customHeight="1" x14ac:dyDescent="0.25">
      <c r="A27" s="294" t="s">
        <v>262</v>
      </c>
      <c r="B27" s="376">
        <v>48007</v>
      </c>
      <c r="C27" s="376">
        <v>48304</v>
      </c>
      <c r="D27" s="376">
        <v>48719</v>
      </c>
      <c r="E27" s="376">
        <v>44413</v>
      </c>
      <c r="F27" s="337">
        <v>44945</v>
      </c>
      <c r="G27" s="337">
        <v>48424</v>
      </c>
      <c r="H27" s="337">
        <v>49518</v>
      </c>
      <c r="I27" s="337">
        <v>49486</v>
      </c>
      <c r="J27" s="337">
        <v>47967</v>
      </c>
      <c r="K27" s="337"/>
      <c r="L27" s="376">
        <v>263116</v>
      </c>
      <c r="M27" s="376">
        <v>253366</v>
      </c>
      <c r="N27" s="376">
        <v>261568</v>
      </c>
      <c r="O27" s="376">
        <v>257747</v>
      </c>
      <c r="P27" s="337">
        <v>252976</v>
      </c>
      <c r="Q27" s="337">
        <v>270132</v>
      </c>
      <c r="R27" s="337">
        <v>276702</v>
      </c>
      <c r="S27" s="337">
        <v>271866</v>
      </c>
      <c r="T27" s="337">
        <v>302360</v>
      </c>
      <c r="U27" s="337"/>
      <c r="V27" s="376">
        <v>1365</v>
      </c>
      <c r="W27" s="376">
        <v>1306</v>
      </c>
      <c r="X27" s="376">
        <v>1394</v>
      </c>
      <c r="Y27" s="376">
        <v>1256</v>
      </c>
      <c r="Z27" s="337">
        <v>1255</v>
      </c>
      <c r="AA27" s="337">
        <v>1593</v>
      </c>
      <c r="AB27" s="337">
        <v>1508</v>
      </c>
      <c r="AC27" s="337">
        <v>1569</v>
      </c>
      <c r="AD27" s="337">
        <v>1730</v>
      </c>
    </row>
    <row r="28" spans="1:30" s="358" customFormat="1" ht="15" customHeight="1" x14ac:dyDescent="0.25">
      <c r="A28" s="294" t="s">
        <v>19</v>
      </c>
      <c r="B28" s="376">
        <v>32174</v>
      </c>
      <c r="C28" s="376">
        <v>31846</v>
      </c>
      <c r="D28" s="376">
        <v>33661</v>
      </c>
      <c r="E28" s="376">
        <v>34435</v>
      </c>
      <c r="F28" s="337">
        <v>35087</v>
      </c>
      <c r="G28" s="337">
        <v>35513</v>
      </c>
      <c r="H28" s="337">
        <v>36927</v>
      </c>
      <c r="I28" s="337">
        <v>36870</v>
      </c>
      <c r="J28" s="337">
        <v>38728</v>
      </c>
      <c r="K28" s="337"/>
      <c r="L28" s="376">
        <v>194956</v>
      </c>
      <c r="M28" s="376">
        <v>203461</v>
      </c>
      <c r="N28" s="376">
        <v>202616</v>
      </c>
      <c r="O28" s="376">
        <v>201574</v>
      </c>
      <c r="P28" s="337">
        <v>199886</v>
      </c>
      <c r="Q28" s="337">
        <v>199187</v>
      </c>
      <c r="R28" s="337">
        <v>205791</v>
      </c>
      <c r="S28" s="337">
        <v>215944</v>
      </c>
      <c r="T28" s="337">
        <v>223829</v>
      </c>
      <c r="U28" s="337"/>
      <c r="V28" s="376">
        <v>1213</v>
      </c>
      <c r="W28" s="376">
        <v>1223</v>
      </c>
      <c r="X28" s="376">
        <v>1318</v>
      </c>
      <c r="Y28" s="376">
        <v>1366</v>
      </c>
      <c r="Z28" s="337">
        <v>1407</v>
      </c>
      <c r="AA28" s="337">
        <v>1381</v>
      </c>
      <c r="AB28" s="337">
        <v>1492</v>
      </c>
      <c r="AC28" s="337">
        <v>1651</v>
      </c>
      <c r="AD28" s="337">
        <v>1789</v>
      </c>
    </row>
    <row r="29" spans="1:30" s="358" customFormat="1" ht="15" customHeight="1" x14ac:dyDescent="0.25">
      <c r="A29" s="294" t="s">
        <v>5</v>
      </c>
      <c r="B29" s="376">
        <v>22469</v>
      </c>
      <c r="C29" s="376">
        <v>21654</v>
      </c>
      <c r="D29" s="376">
        <v>21786</v>
      </c>
      <c r="E29" s="376">
        <v>24552</v>
      </c>
      <c r="F29" s="337">
        <v>25512</v>
      </c>
      <c r="G29" s="337">
        <v>24826</v>
      </c>
      <c r="H29" s="337">
        <v>24981</v>
      </c>
      <c r="I29" s="337">
        <v>24294</v>
      </c>
      <c r="J29" s="337">
        <v>22966</v>
      </c>
      <c r="K29" s="337"/>
      <c r="L29" s="376">
        <v>109881</v>
      </c>
      <c r="M29" s="376">
        <v>113764</v>
      </c>
      <c r="N29" s="376">
        <v>114296</v>
      </c>
      <c r="O29" s="376">
        <v>115754</v>
      </c>
      <c r="P29" s="337">
        <v>115152</v>
      </c>
      <c r="Q29" s="337">
        <v>121233</v>
      </c>
      <c r="R29" s="337">
        <v>119638</v>
      </c>
      <c r="S29" s="337">
        <v>122126</v>
      </c>
      <c r="T29" s="337">
        <v>124892</v>
      </c>
      <c r="U29" s="337"/>
      <c r="V29" s="376">
        <v>891</v>
      </c>
      <c r="W29" s="376">
        <v>921</v>
      </c>
      <c r="X29" s="376">
        <v>911</v>
      </c>
      <c r="Y29" s="376">
        <v>966</v>
      </c>
      <c r="Z29" s="337">
        <v>951</v>
      </c>
      <c r="AA29" s="337">
        <v>1087</v>
      </c>
      <c r="AB29" s="337">
        <v>991</v>
      </c>
      <c r="AC29" s="337">
        <v>1038</v>
      </c>
      <c r="AD29" s="337">
        <v>1083</v>
      </c>
    </row>
    <row r="30" spans="1:30" s="358" customFormat="1" ht="15" customHeight="1" x14ac:dyDescent="0.25">
      <c r="A30" s="294" t="s">
        <v>20</v>
      </c>
      <c r="B30" s="376">
        <v>12555</v>
      </c>
      <c r="C30" s="376">
        <v>12337</v>
      </c>
      <c r="D30" s="376">
        <v>12331</v>
      </c>
      <c r="E30" s="376">
        <v>12725</v>
      </c>
      <c r="F30" s="337">
        <v>12625</v>
      </c>
      <c r="G30" s="337">
        <v>12971</v>
      </c>
      <c r="H30" s="337">
        <v>13995</v>
      </c>
      <c r="I30" s="337">
        <v>14095</v>
      </c>
      <c r="J30" s="337">
        <v>14421</v>
      </c>
      <c r="K30" s="337"/>
      <c r="L30" s="376">
        <v>63793</v>
      </c>
      <c r="M30" s="376">
        <v>67301</v>
      </c>
      <c r="N30" s="376">
        <v>64903</v>
      </c>
      <c r="O30" s="376">
        <v>63812</v>
      </c>
      <c r="P30" s="337">
        <v>67389</v>
      </c>
      <c r="Q30" s="337">
        <v>66631</v>
      </c>
      <c r="R30" s="337">
        <v>72368</v>
      </c>
      <c r="S30" s="337">
        <v>64632</v>
      </c>
      <c r="T30" s="337">
        <v>73691</v>
      </c>
      <c r="U30" s="337"/>
      <c r="V30" s="376">
        <v>500</v>
      </c>
      <c r="W30" s="376">
        <v>468</v>
      </c>
      <c r="X30" s="376">
        <v>515</v>
      </c>
      <c r="Y30" s="376">
        <v>574</v>
      </c>
      <c r="Z30" s="337">
        <v>577</v>
      </c>
      <c r="AA30" s="337">
        <v>585</v>
      </c>
      <c r="AB30" s="337">
        <v>544</v>
      </c>
      <c r="AC30" s="337">
        <v>548</v>
      </c>
      <c r="AD30" s="337">
        <v>606</v>
      </c>
    </row>
    <row r="31" spans="1:30" s="358" customFormat="1" ht="15" customHeight="1" x14ac:dyDescent="0.25">
      <c r="A31" s="294" t="s">
        <v>11</v>
      </c>
      <c r="B31" s="376">
        <v>124518</v>
      </c>
      <c r="C31" s="376">
        <v>108074</v>
      </c>
      <c r="D31" s="376">
        <v>103426</v>
      </c>
      <c r="E31" s="376">
        <v>103256</v>
      </c>
      <c r="F31" s="337">
        <v>103074</v>
      </c>
      <c r="G31" s="337">
        <v>97639</v>
      </c>
      <c r="H31" s="337">
        <v>101351</v>
      </c>
      <c r="I31" s="337">
        <v>105910</v>
      </c>
      <c r="J31" s="337">
        <v>106929</v>
      </c>
      <c r="K31" s="337"/>
      <c r="L31" s="376">
        <v>711891</v>
      </c>
      <c r="M31" s="376">
        <v>718432</v>
      </c>
      <c r="N31" s="376">
        <v>744017</v>
      </c>
      <c r="O31" s="376">
        <v>722413</v>
      </c>
      <c r="P31" s="337">
        <v>737942</v>
      </c>
      <c r="Q31" s="337">
        <v>752607</v>
      </c>
      <c r="R31" s="337">
        <v>777604</v>
      </c>
      <c r="S31" s="337">
        <v>760940</v>
      </c>
      <c r="T31" s="337">
        <v>773107</v>
      </c>
      <c r="U31" s="337"/>
      <c r="V31" s="376">
        <v>5659</v>
      </c>
      <c r="W31" s="376">
        <v>5708</v>
      </c>
      <c r="X31" s="376">
        <v>5809</v>
      </c>
      <c r="Y31" s="376">
        <v>5945</v>
      </c>
      <c r="Z31" s="337">
        <v>6210</v>
      </c>
      <c r="AA31" s="337">
        <v>6364</v>
      </c>
      <c r="AB31" s="337">
        <v>6618</v>
      </c>
      <c r="AC31" s="337">
        <v>6763</v>
      </c>
      <c r="AD31" s="337">
        <v>6994</v>
      </c>
    </row>
    <row r="32" spans="1:30" s="358" customFormat="1" ht="15" customHeight="1" x14ac:dyDescent="0.25">
      <c r="A32" s="294" t="s">
        <v>25</v>
      </c>
      <c r="B32" s="376">
        <v>17195</v>
      </c>
      <c r="C32" s="376">
        <v>17060</v>
      </c>
      <c r="D32" s="376">
        <v>17568</v>
      </c>
      <c r="E32" s="376">
        <v>17774</v>
      </c>
      <c r="F32" s="337">
        <v>16988</v>
      </c>
      <c r="G32" s="337">
        <v>17216</v>
      </c>
      <c r="H32" s="337">
        <v>17673</v>
      </c>
      <c r="I32" s="337">
        <v>17907</v>
      </c>
      <c r="J32" s="337">
        <v>17852</v>
      </c>
      <c r="K32" s="337"/>
      <c r="L32" s="376">
        <v>83057</v>
      </c>
      <c r="M32" s="376">
        <v>85297</v>
      </c>
      <c r="N32" s="376">
        <v>87378</v>
      </c>
      <c r="O32" s="376">
        <v>82581</v>
      </c>
      <c r="P32" s="337">
        <v>85906</v>
      </c>
      <c r="Q32" s="337">
        <v>87971</v>
      </c>
      <c r="R32" s="337">
        <v>91384</v>
      </c>
      <c r="S32" s="337">
        <v>91421</v>
      </c>
      <c r="T32" s="337">
        <v>90892</v>
      </c>
      <c r="U32" s="337"/>
      <c r="V32" s="376">
        <v>457</v>
      </c>
      <c r="W32" s="376">
        <v>506</v>
      </c>
      <c r="X32" s="376">
        <v>517</v>
      </c>
      <c r="Y32" s="376">
        <v>480</v>
      </c>
      <c r="Z32" s="337">
        <v>481</v>
      </c>
      <c r="AA32" s="337">
        <v>552</v>
      </c>
      <c r="AB32" s="337">
        <v>541</v>
      </c>
      <c r="AC32" s="337">
        <v>517</v>
      </c>
      <c r="AD32" s="337">
        <v>571</v>
      </c>
    </row>
    <row r="33" spans="1:30" s="358" customFormat="1" ht="15" customHeight="1" x14ac:dyDescent="0.25">
      <c r="A33" s="294" t="s">
        <v>26</v>
      </c>
      <c r="B33" s="376">
        <v>56269</v>
      </c>
      <c r="C33" s="376">
        <v>55017</v>
      </c>
      <c r="D33" s="376">
        <v>51361</v>
      </c>
      <c r="E33" s="376">
        <v>53548</v>
      </c>
      <c r="F33" s="337">
        <v>53956</v>
      </c>
      <c r="G33" s="337">
        <v>54747</v>
      </c>
      <c r="H33" s="337">
        <v>55501</v>
      </c>
      <c r="I33" s="337">
        <v>54779</v>
      </c>
      <c r="J33" s="337">
        <v>54231</v>
      </c>
      <c r="K33" s="337"/>
      <c r="L33" s="376">
        <v>313753</v>
      </c>
      <c r="M33" s="376">
        <v>318580</v>
      </c>
      <c r="N33" s="376">
        <v>328282</v>
      </c>
      <c r="O33" s="376">
        <v>325500</v>
      </c>
      <c r="P33" s="337">
        <v>333204</v>
      </c>
      <c r="Q33" s="337">
        <v>357920</v>
      </c>
      <c r="R33" s="337">
        <v>376902</v>
      </c>
      <c r="S33" s="337">
        <v>384613</v>
      </c>
      <c r="T33" s="337">
        <v>370326</v>
      </c>
      <c r="U33" s="337"/>
      <c r="V33" s="376">
        <v>2402</v>
      </c>
      <c r="W33" s="376">
        <v>2264</v>
      </c>
      <c r="X33" s="376">
        <v>2558</v>
      </c>
      <c r="Y33" s="376">
        <v>2464</v>
      </c>
      <c r="Z33" s="337">
        <v>2495</v>
      </c>
      <c r="AA33" s="337">
        <v>2675</v>
      </c>
      <c r="AB33" s="337">
        <v>3056</v>
      </c>
      <c r="AC33" s="337">
        <v>3263</v>
      </c>
      <c r="AD33" s="337">
        <v>3243</v>
      </c>
    </row>
    <row r="34" spans="1:30" s="358" customFormat="1" ht="15" customHeight="1" x14ac:dyDescent="0.25">
      <c r="A34" s="294" t="s">
        <v>6</v>
      </c>
      <c r="B34" s="376">
        <v>22762</v>
      </c>
      <c r="C34" s="376">
        <v>24011</v>
      </c>
      <c r="D34" s="376">
        <v>26333</v>
      </c>
      <c r="E34" s="376">
        <v>27012</v>
      </c>
      <c r="F34" s="337">
        <v>25923</v>
      </c>
      <c r="G34" s="337">
        <v>26972</v>
      </c>
      <c r="H34" s="337">
        <v>26538</v>
      </c>
      <c r="I34" s="337">
        <v>26132</v>
      </c>
      <c r="J34" s="337">
        <v>25551</v>
      </c>
      <c r="K34" s="337"/>
      <c r="L34" s="376">
        <v>107622</v>
      </c>
      <c r="M34" s="376">
        <v>107535</v>
      </c>
      <c r="N34" s="376">
        <v>114764</v>
      </c>
      <c r="O34" s="376">
        <v>110973</v>
      </c>
      <c r="P34" s="337">
        <v>109511</v>
      </c>
      <c r="Q34" s="337">
        <v>112249</v>
      </c>
      <c r="R34" s="337">
        <v>114905</v>
      </c>
      <c r="S34" s="337">
        <v>123838</v>
      </c>
      <c r="T34" s="337">
        <v>123841</v>
      </c>
      <c r="U34" s="337"/>
      <c r="V34" s="376">
        <v>814</v>
      </c>
      <c r="W34" s="376">
        <v>852</v>
      </c>
      <c r="X34" s="376">
        <v>980</v>
      </c>
      <c r="Y34" s="376">
        <v>1075</v>
      </c>
      <c r="Z34" s="337">
        <v>1116</v>
      </c>
      <c r="AA34" s="337">
        <v>1122</v>
      </c>
      <c r="AB34" s="337">
        <v>1175</v>
      </c>
      <c r="AC34" s="337">
        <v>1205</v>
      </c>
      <c r="AD34" s="337">
        <v>1316</v>
      </c>
    </row>
    <row r="35" spans="1:30" s="358" customFormat="1" ht="15" customHeight="1" x14ac:dyDescent="0.25">
      <c r="A35" s="294" t="s">
        <v>32</v>
      </c>
      <c r="B35" s="376">
        <v>15172</v>
      </c>
      <c r="C35" s="376">
        <v>14817</v>
      </c>
      <c r="D35" s="376">
        <v>15280</v>
      </c>
      <c r="E35" s="376">
        <v>16277</v>
      </c>
      <c r="F35" s="337">
        <v>18361</v>
      </c>
      <c r="G35" s="337">
        <v>17901</v>
      </c>
      <c r="H35" s="337">
        <v>20187</v>
      </c>
      <c r="I35" s="337">
        <v>21691</v>
      </c>
      <c r="J35" s="337">
        <v>22647</v>
      </c>
      <c r="K35" s="337"/>
      <c r="L35" s="376">
        <v>75766</v>
      </c>
      <c r="M35" s="376">
        <v>80152</v>
      </c>
      <c r="N35" s="376">
        <v>87777</v>
      </c>
      <c r="O35" s="376">
        <v>94704</v>
      </c>
      <c r="P35" s="337">
        <v>105086</v>
      </c>
      <c r="Q35" s="337">
        <v>107308</v>
      </c>
      <c r="R35" s="337">
        <v>128530</v>
      </c>
      <c r="S35" s="337">
        <v>133310</v>
      </c>
      <c r="T35" s="337">
        <v>144283</v>
      </c>
      <c r="U35" s="337"/>
      <c r="V35" s="376">
        <v>451</v>
      </c>
      <c r="W35" s="376">
        <v>498</v>
      </c>
      <c r="X35" s="376">
        <v>501</v>
      </c>
      <c r="Y35" s="376">
        <v>589</v>
      </c>
      <c r="Z35" s="337">
        <v>714</v>
      </c>
      <c r="AA35" s="337">
        <v>721</v>
      </c>
      <c r="AB35" s="337">
        <v>778</v>
      </c>
      <c r="AC35" s="337">
        <v>844</v>
      </c>
      <c r="AD35" s="337">
        <v>979</v>
      </c>
    </row>
    <row r="36" spans="1:30" s="358" customFormat="1" ht="15" customHeight="1" x14ac:dyDescent="0.25">
      <c r="A36" s="294" t="s">
        <v>12</v>
      </c>
      <c r="B36" s="376">
        <v>25705</v>
      </c>
      <c r="C36" s="376">
        <v>25136</v>
      </c>
      <c r="D36" s="376">
        <v>26619</v>
      </c>
      <c r="E36" s="376">
        <v>27213</v>
      </c>
      <c r="F36" s="337">
        <v>26745</v>
      </c>
      <c r="G36" s="337">
        <v>28107</v>
      </c>
      <c r="H36" s="337">
        <v>28673</v>
      </c>
      <c r="I36" s="337">
        <v>29607</v>
      </c>
      <c r="J36" s="337">
        <v>29728</v>
      </c>
      <c r="K36" s="337"/>
      <c r="L36" s="376">
        <v>166671</v>
      </c>
      <c r="M36" s="376">
        <v>182171</v>
      </c>
      <c r="N36" s="376">
        <v>195129</v>
      </c>
      <c r="O36" s="376">
        <v>183395</v>
      </c>
      <c r="P36" s="337">
        <v>182439</v>
      </c>
      <c r="Q36" s="337">
        <v>183680</v>
      </c>
      <c r="R36" s="337">
        <v>175056</v>
      </c>
      <c r="S36" s="337">
        <v>186011</v>
      </c>
      <c r="T36" s="337">
        <v>186290</v>
      </c>
      <c r="U36" s="337"/>
      <c r="V36" s="376">
        <v>1292</v>
      </c>
      <c r="W36" s="376">
        <v>1292</v>
      </c>
      <c r="X36" s="376">
        <v>1472</v>
      </c>
      <c r="Y36" s="376">
        <v>1492</v>
      </c>
      <c r="Z36" s="337">
        <v>1561</v>
      </c>
      <c r="AA36" s="337">
        <v>1571</v>
      </c>
      <c r="AB36" s="337">
        <v>1571</v>
      </c>
      <c r="AC36" s="337">
        <v>1572</v>
      </c>
      <c r="AD36" s="337">
        <v>1651</v>
      </c>
    </row>
    <row r="37" spans="1:30" s="358" customFormat="1" ht="15" customHeight="1" x14ac:dyDescent="0.25">
      <c r="A37" s="294" t="s">
        <v>23</v>
      </c>
      <c r="B37" s="376">
        <v>43887</v>
      </c>
      <c r="C37" s="376">
        <v>42059</v>
      </c>
      <c r="D37" s="376">
        <v>43065</v>
      </c>
      <c r="E37" s="376">
        <v>46650</v>
      </c>
      <c r="F37" s="337">
        <v>48227</v>
      </c>
      <c r="G37" s="337">
        <v>48230</v>
      </c>
      <c r="H37" s="337">
        <v>47830</v>
      </c>
      <c r="I37" s="337">
        <v>49045</v>
      </c>
      <c r="J37" s="337">
        <v>49565</v>
      </c>
      <c r="K37" s="337"/>
      <c r="L37" s="376">
        <v>271813</v>
      </c>
      <c r="M37" s="376">
        <v>286773</v>
      </c>
      <c r="N37" s="376">
        <v>282549</v>
      </c>
      <c r="O37" s="376">
        <v>279134</v>
      </c>
      <c r="P37" s="337">
        <v>278625</v>
      </c>
      <c r="Q37" s="337">
        <v>283554</v>
      </c>
      <c r="R37" s="337">
        <v>290888</v>
      </c>
      <c r="S37" s="337">
        <v>307895</v>
      </c>
      <c r="T37" s="337">
        <v>308661</v>
      </c>
      <c r="U37" s="337"/>
      <c r="V37" s="376">
        <v>2064</v>
      </c>
      <c r="W37" s="376">
        <v>2015</v>
      </c>
      <c r="X37" s="376">
        <v>2149</v>
      </c>
      <c r="Y37" s="376">
        <v>2213</v>
      </c>
      <c r="Z37" s="337">
        <v>2511</v>
      </c>
      <c r="AA37" s="337">
        <v>2482</v>
      </c>
      <c r="AB37" s="337">
        <v>2510</v>
      </c>
      <c r="AC37" s="337">
        <v>2647</v>
      </c>
      <c r="AD37" s="337">
        <v>2705</v>
      </c>
    </row>
    <row r="38" spans="1:30" s="358" customFormat="1" ht="15" customHeight="1" x14ac:dyDescent="0.25">
      <c r="A38" s="294" t="s">
        <v>24</v>
      </c>
      <c r="B38" s="376">
        <v>43337</v>
      </c>
      <c r="C38" s="376">
        <v>44968</v>
      </c>
      <c r="D38" s="376">
        <v>46206</v>
      </c>
      <c r="E38" s="376">
        <v>45818</v>
      </c>
      <c r="F38" s="337">
        <v>46998</v>
      </c>
      <c r="G38" s="337">
        <v>49259</v>
      </c>
      <c r="H38" s="337">
        <v>49028</v>
      </c>
      <c r="I38" s="337">
        <v>51038</v>
      </c>
      <c r="J38" s="337">
        <v>55272</v>
      </c>
      <c r="K38" s="337"/>
      <c r="L38" s="376">
        <v>286999</v>
      </c>
      <c r="M38" s="376">
        <v>296577</v>
      </c>
      <c r="N38" s="376">
        <v>305662</v>
      </c>
      <c r="O38" s="376">
        <v>331809</v>
      </c>
      <c r="P38" s="337">
        <v>321068</v>
      </c>
      <c r="Q38" s="337">
        <v>327589</v>
      </c>
      <c r="R38" s="337">
        <v>336424</v>
      </c>
      <c r="S38" s="337">
        <v>335260</v>
      </c>
      <c r="T38" s="337">
        <v>349132</v>
      </c>
      <c r="U38" s="337"/>
      <c r="V38" s="376">
        <v>1899</v>
      </c>
      <c r="W38" s="376">
        <v>1826</v>
      </c>
      <c r="X38" s="376">
        <v>1890</v>
      </c>
      <c r="Y38" s="376">
        <v>2097</v>
      </c>
      <c r="Z38" s="337">
        <v>2163</v>
      </c>
      <c r="AA38" s="337">
        <v>2294</v>
      </c>
      <c r="AB38" s="337">
        <v>2280</v>
      </c>
      <c r="AC38" s="337">
        <v>2450</v>
      </c>
      <c r="AD38" s="337">
        <v>2573</v>
      </c>
    </row>
    <row r="39" spans="1:30" s="358" customFormat="1" ht="15" customHeight="1" x14ac:dyDescent="0.25">
      <c r="A39" s="294" t="s">
        <v>27</v>
      </c>
      <c r="B39" s="376">
        <v>14640</v>
      </c>
      <c r="C39" s="376">
        <v>13934</v>
      </c>
      <c r="D39" s="376">
        <v>13356</v>
      </c>
      <c r="E39" s="376">
        <v>14538</v>
      </c>
      <c r="F39" s="337">
        <v>15176</v>
      </c>
      <c r="G39" s="337">
        <v>15370</v>
      </c>
      <c r="H39" s="337">
        <v>15513</v>
      </c>
      <c r="I39" s="337">
        <v>15624</v>
      </c>
      <c r="J39" s="337">
        <v>15617</v>
      </c>
      <c r="K39" s="337"/>
      <c r="L39" s="376">
        <v>62617</v>
      </c>
      <c r="M39" s="376">
        <v>63335</v>
      </c>
      <c r="N39" s="376">
        <v>63817</v>
      </c>
      <c r="O39" s="376">
        <v>72769</v>
      </c>
      <c r="P39" s="337">
        <v>78970</v>
      </c>
      <c r="Q39" s="337">
        <v>72209</v>
      </c>
      <c r="R39" s="337">
        <v>73892</v>
      </c>
      <c r="S39" s="337">
        <v>79496</v>
      </c>
      <c r="T39" s="337">
        <v>79895</v>
      </c>
      <c r="U39" s="337"/>
      <c r="V39" s="376">
        <v>290</v>
      </c>
      <c r="W39" s="376">
        <v>338</v>
      </c>
      <c r="X39" s="376">
        <v>327</v>
      </c>
      <c r="Y39" s="376">
        <v>363</v>
      </c>
      <c r="Z39" s="337">
        <v>422</v>
      </c>
      <c r="AA39" s="337">
        <v>470</v>
      </c>
      <c r="AB39" s="337">
        <v>482</v>
      </c>
      <c r="AC39" s="337">
        <v>468</v>
      </c>
      <c r="AD39" s="337">
        <v>556</v>
      </c>
    </row>
    <row r="40" spans="1:30" s="358" customFormat="1" ht="15" customHeight="1" x14ac:dyDescent="0.25">
      <c r="A40" s="294" t="s">
        <v>13</v>
      </c>
      <c r="B40" s="376">
        <v>45333</v>
      </c>
      <c r="C40" s="376">
        <v>46796</v>
      </c>
      <c r="D40" s="376">
        <v>47439</v>
      </c>
      <c r="E40" s="376">
        <v>47098</v>
      </c>
      <c r="F40" s="337">
        <v>46554</v>
      </c>
      <c r="G40" s="337">
        <v>45711</v>
      </c>
      <c r="H40" s="337">
        <v>45724</v>
      </c>
      <c r="I40" s="337">
        <v>44317</v>
      </c>
      <c r="J40" s="337">
        <v>43957</v>
      </c>
      <c r="K40" s="337"/>
      <c r="L40" s="376">
        <v>293813</v>
      </c>
      <c r="M40" s="376">
        <v>291066</v>
      </c>
      <c r="N40" s="376">
        <v>289505</v>
      </c>
      <c r="O40" s="376">
        <v>274269</v>
      </c>
      <c r="P40" s="337">
        <v>258251</v>
      </c>
      <c r="Q40" s="337">
        <v>259922</v>
      </c>
      <c r="R40" s="337">
        <v>271535</v>
      </c>
      <c r="S40" s="337">
        <v>281410</v>
      </c>
      <c r="T40" s="337">
        <v>278939</v>
      </c>
      <c r="U40" s="337"/>
      <c r="V40" s="376">
        <v>2426</v>
      </c>
      <c r="W40" s="376">
        <v>2435</v>
      </c>
      <c r="X40" s="376">
        <v>2491</v>
      </c>
      <c r="Y40" s="376">
        <v>2568</v>
      </c>
      <c r="Z40" s="337">
        <v>2593</v>
      </c>
      <c r="AA40" s="337">
        <v>2891</v>
      </c>
      <c r="AB40" s="337">
        <v>2945</v>
      </c>
      <c r="AC40" s="337">
        <v>3128</v>
      </c>
      <c r="AD40" s="337">
        <v>3177</v>
      </c>
    </row>
    <row r="41" spans="1:30" s="358" customFormat="1" ht="15" customHeight="1" x14ac:dyDescent="0.25">
      <c r="A41" s="294" t="s">
        <v>28</v>
      </c>
      <c r="B41" s="376">
        <v>9782</v>
      </c>
      <c r="C41" s="376">
        <v>10277</v>
      </c>
      <c r="D41" s="376">
        <v>10460</v>
      </c>
      <c r="E41" s="376">
        <v>10271</v>
      </c>
      <c r="F41" s="337">
        <v>10015</v>
      </c>
      <c r="G41" s="337">
        <v>9854</v>
      </c>
      <c r="H41" s="337">
        <v>9723</v>
      </c>
      <c r="I41" s="337">
        <v>9851</v>
      </c>
      <c r="J41" s="337">
        <v>10922</v>
      </c>
      <c r="K41" s="337"/>
      <c r="L41" s="376">
        <v>53857</v>
      </c>
      <c r="M41" s="376">
        <v>62388</v>
      </c>
      <c r="N41" s="376">
        <v>58787</v>
      </c>
      <c r="O41" s="376">
        <v>54315</v>
      </c>
      <c r="P41" s="337">
        <v>59381</v>
      </c>
      <c r="Q41" s="337">
        <v>52713</v>
      </c>
      <c r="R41" s="337">
        <v>53395</v>
      </c>
      <c r="S41" s="337">
        <v>51934</v>
      </c>
      <c r="T41" s="337">
        <v>55611</v>
      </c>
      <c r="U41" s="337"/>
      <c r="V41" s="376">
        <v>317</v>
      </c>
      <c r="W41" s="376">
        <v>310</v>
      </c>
      <c r="X41" s="376">
        <v>351</v>
      </c>
      <c r="Y41" s="376">
        <v>325</v>
      </c>
      <c r="Z41" s="337">
        <v>401</v>
      </c>
      <c r="AA41" s="337">
        <v>404</v>
      </c>
      <c r="AB41" s="337">
        <v>407</v>
      </c>
      <c r="AC41" s="337">
        <v>441</v>
      </c>
      <c r="AD41" s="337">
        <v>464</v>
      </c>
    </row>
    <row r="42" spans="1:30" s="358" customFormat="1" ht="15" customHeight="1" x14ac:dyDescent="0.25">
      <c r="A42" s="294" t="s">
        <v>29</v>
      </c>
      <c r="B42" s="376">
        <v>48331</v>
      </c>
      <c r="C42" s="376">
        <v>47713</v>
      </c>
      <c r="D42" s="376">
        <v>47393</v>
      </c>
      <c r="E42" s="376">
        <v>47454</v>
      </c>
      <c r="F42" s="337">
        <v>46508</v>
      </c>
      <c r="G42" s="337">
        <v>46910</v>
      </c>
      <c r="H42" s="337">
        <v>47449</v>
      </c>
      <c r="I42" s="337">
        <v>45902</v>
      </c>
      <c r="J42" s="337">
        <v>45993</v>
      </c>
      <c r="K42" s="337"/>
      <c r="L42" s="376">
        <v>284252</v>
      </c>
      <c r="M42" s="376">
        <v>279833</v>
      </c>
      <c r="N42" s="376">
        <v>286773</v>
      </c>
      <c r="O42" s="376">
        <v>297796</v>
      </c>
      <c r="P42" s="337">
        <v>297114</v>
      </c>
      <c r="Q42" s="337">
        <v>318087</v>
      </c>
      <c r="R42" s="337">
        <v>322735</v>
      </c>
      <c r="S42" s="337">
        <v>350221</v>
      </c>
      <c r="T42" s="337">
        <v>338192</v>
      </c>
      <c r="U42" s="337"/>
      <c r="V42" s="376">
        <v>2023</v>
      </c>
      <c r="W42" s="376">
        <v>2003</v>
      </c>
      <c r="X42" s="376">
        <v>2099</v>
      </c>
      <c r="Y42" s="376">
        <v>2187</v>
      </c>
      <c r="Z42" s="337">
        <v>2277</v>
      </c>
      <c r="AA42" s="337">
        <v>2440</v>
      </c>
      <c r="AB42" s="337">
        <v>2393</v>
      </c>
      <c r="AC42" s="337">
        <v>2467</v>
      </c>
      <c r="AD42" s="337">
        <v>2558</v>
      </c>
    </row>
    <row r="43" spans="1:30" s="358" customFormat="1" ht="15" customHeight="1" x14ac:dyDescent="0.25">
      <c r="A43" s="294" t="s">
        <v>30</v>
      </c>
      <c r="B43" s="376">
        <v>34851</v>
      </c>
      <c r="C43" s="376">
        <v>33700</v>
      </c>
      <c r="D43" s="376">
        <v>33539</v>
      </c>
      <c r="E43" s="376">
        <v>33227</v>
      </c>
      <c r="F43" s="337">
        <v>33114</v>
      </c>
      <c r="G43" s="337">
        <v>34054</v>
      </c>
      <c r="H43" s="337">
        <v>35002</v>
      </c>
      <c r="I43" s="337">
        <v>36139</v>
      </c>
      <c r="J43" s="337">
        <v>35017</v>
      </c>
      <c r="K43" s="337"/>
      <c r="L43" s="376">
        <v>198896</v>
      </c>
      <c r="M43" s="376">
        <v>203952</v>
      </c>
      <c r="N43" s="376">
        <v>214323</v>
      </c>
      <c r="O43" s="376">
        <v>213535</v>
      </c>
      <c r="P43" s="337">
        <v>212443</v>
      </c>
      <c r="Q43" s="337">
        <v>213493</v>
      </c>
      <c r="R43" s="337">
        <v>203811</v>
      </c>
      <c r="S43" s="337">
        <v>203725</v>
      </c>
      <c r="T43" s="337">
        <v>199017</v>
      </c>
      <c r="U43" s="337"/>
      <c r="V43" s="376">
        <v>1378</v>
      </c>
      <c r="W43" s="376">
        <v>1456</v>
      </c>
      <c r="X43" s="376">
        <v>1613</v>
      </c>
      <c r="Y43" s="376">
        <v>1669</v>
      </c>
      <c r="Z43" s="337">
        <v>1678</v>
      </c>
      <c r="AA43" s="337">
        <v>1844</v>
      </c>
      <c r="AB43" s="337">
        <v>1750</v>
      </c>
      <c r="AC43" s="337">
        <v>1847</v>
      </c>
      <c r="AD43" s="337">
        <v>1951</v>
      </c>
    </row>
    <row r="44" spans="1:30" s="358" customFormat="1" ht="15" customHeight="1" x14ac:dyDescent="0.25">
      <c r="A44" s="294" t="s">
        <v>33</v>
      </c>
      <c r="B44" s="376">
        <v>27413</v>
      </c>
      <c r="C44" s="376">
        <v>28740</v>
      </c>
      <c r="D44" s="376">
        <v>31855</v>
      </c>
      <c r="E44" s="376">
        <v>31353</v>
      </c>
      <c r="F44" s="337">
        <v>30322</v>
      </c>
      <c r="G44" s="337">
        <v>29475</v>
      </c>
      <c r="H44" s="337">
        <v>29457</v>
      </c>
      <c r="I44" s="337">
        <v>31431</v>
      </c>
      <c r="J44" s="337">
        <v>32111</v>
      </c>
      <c r="K44" s="337"/>
      <c r="L44" s="376">
        <v>238865</v>
      </c>
      <c r="M44" s="376">
        <v>246268</v>
      </c>
      <c r="N44" s="376">
        <v>241922</v>
      </c>
      <c r="O44" s="376">
        <v>238107</v>
      </c>
      <c r="P44" s="337">
        <v>240360</v>
      </c>
      <c r="Q44" s="337">
        <v>226609</v>
      </c>
      <c r="R44" s="337">
        <v>229294</v>
      </c>
      <c r="S44" s="337">
        <v>240614</v>
      </c>
      <c r="T44" s="337">
        <v>250697</v>
      </c>
      <c r="U44" s="337"/>
      <c r="V44" s="376">
        <v>1644</v>
      </c>
      <c r="W44" s="376">
        <v>1558</v>
      </c>
      <c r="X44" s="376">
        <v>1672</v>
      </c>
      <c r="Y44" s="376">
        <v>1881</v>
      </c>
      <c r="Z44" s="337">
        <v>1978</v>
      </c>
      <c r="AA44" s="337">
        <v>1964</v>
      </c>
      <c r="AB44" s="337">
        <v>1798</v>
      </c>
      <c r="AC44" s="337">
        <v>1937</v>
      </c>
      <c r="AD44" s="337">
        <v>1805</v>
      </c>
    </row>
    <row r="45" spans="1:30" s="358" customFormat="1" ht="15" customHeight="1" thickBot="1" x14ac:dyDescent="0.3">
      <c r="A45" s="307" t="s">
        <v>14</v>
      </c>
      <c r="B45" s="377">
        <v>12479</v>
      </c>
      <c r="C45" s="377">
        <v>12496</v>
      </c>
      <c r="D45" s="377">
        <v>12865</v>
      </c>
      <c r="E45" s="377">
        <v>13543</v>
      </c>
      <c r="F45" s="378">
        <v>14191</v>
      </c>
      <c r="G45" s="378">
        <v>13531</v>
      </c>
      <c r="H45" s="378">
        <v>14185</v>
      </c>
      <c r="I45" s="378">
        <v>14509</v>
      </c>
      <c r="J45" s="378">
        <v>13865</v>
      </c>
      <c r="K45" s="378"/>
      <c r="L45" s="377">
        <v>75599</v>
      </c>
      <c r="M45" s="377">
        <v>73449</v>
      </c>
      <c r="N45" s="377">
        <v>78189</v>
      </c>
      <c r="O45" s="377">
        <v>75969</v>
      </c>
      <c r="P45" s="378">
        <v>82088</v>
      </c>
      <c r="Q45" s="378">
        <v>90298</v>
      </c>
      <c r="R45" s="378">
        <v>84676</v>
      </c>
      <c r="S45" s="378">
        <v>81049</v>
      </c>
      <c r="T45" s="378">
        <v>76395</v>
      </c>
      <c r="U45" s="378"/>
      <c r="V45" s="378">
        <v>537</v>
      </c>
      <c r="W45" s="378">
        <v>580</v>
      </c>
      <c r="X45" s="378">
        <v>540</v>
      </c>
      <c r="Y45" s="378">
        <v>621</v>
      </c>
      <c r="Z45" s="378">
        <v>617</v>
      </c>
      <c r="AA45" s="378">
        <v>713</v>
      </c>
      <c r="AB45" s="378">
        <v>712</v>
      </c>
      <c r="AC45" s="378">
        <v>786</v>
      </c>
      <c r="AD45" s="378">
        <v>792</v>
      </c>
    </row>
    <row r="46" spans="1:30" s="358" customFormat="1" ht="15" customHeight="1" x14ac:dyDescent="0.25">
      <c r="A46" s="308" t="s">
        <v>185</v>
      </c>
      <c r="B46" s="41"/>
      <c r="C46" s="205"/>
      <c r="D46" s="205"/>
      <c r="E46" s="205"/>
      <c r="F46" s="205"/>
      <c r="G46" s="205"/>
      <c r="H46" s="205"/>
      <c r="I46" s="205"/>
      <c r="J46" s="205"/>
      <c r="K46" s="337"/>
      <c r="L46" s="376"/>
      <c r="M46" s="376"/>
      <c r="N46" s="376"/>
      <c r="O46" s="376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</row>
    <row r="47" spans="1:30" ht="15" customHeight="1" x14ac:dyDescent="0.25">
      <c r="A47" s="73" t="s">
        <v>2</v>
      </c>
      <c r="B47" s="41"/>
      <c r="C47" s="205"/>
      <c r="D47" s="205"/>
      <c r="E47" s="205"/>
      <c r="F47" s="205"/>
      <c r="G47" s="205"/>
      <c r="H47" s="205"/>
      <c r="I47" s="205"/>
      <c r="J47" s="205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6"/>
      <c r="Z47" s="206"/>
      <c r="AA47" s="206"/>
      <c r="AB47" s="206"/>
    </row>
    <row r="48" spans="1:30" ht="21.75" customHeight="1" x14ac:dyDescent="0.25">
      <c r="A48" s="520"/>
      <c r="B48" s="520"/>
      <c r="C48" s="520"/>
      <c r="D48" s="520"/>
      <c r="E48" s="520"/>
      <c r="F48" s="520"/>
      <c r="G48" s="520"/>
      <c r="H48" s="520"/>
      <c r="I48" s="520"/>
      <c r="J48" s="520"/>
    </row>
    <row r="49" spans="1:1" x14ac:dyDescent="0.25">
      <c r="A49" s="308"/>
    </row>
    <row r="50" spans="1:1" x14ac:dyDescent="0.25">
      <c r="A50" s="73"/>
    </row>
  </sheetData>
  <mergeCells count="8">
    <mergeCell ref="A2:AD2"/>
    <mergeCell ref="A3:AA3"/>
    <mergeCell ref="A48:J48"/>
    <mergeCell ref="A4:AA4"/>
    <mergeCell ref="A6:A7"/>
    <mergeCell ref="B6:J6"/>
    <mergeCell ref="L6:T6"/>
    <mergeCell ref="V6:AD6"/>
  </mergeCells>
  <hyperlinks>
    <hyperlink ref="A1" location="índice!A1" display="Regresar"/>
  </hyperlinks>
  <printOptions horizontalCentered="1" gridLinesSet="0"/>
  <pageMargins left="0.2" right="0.27559055118110237" top="0.39370078740157483" bottom="0" header="0" footer="0"/>
  <pageSetup paperSize="119" scale="64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opLeftCell="A4" zoomScale="80" zoomScaleNormal="80" workbookViewId="0">
      <selection activeCell="K38" sqref="K38"/>
    </sheetView>
  </sheetViews>
  <sheetFormatPr baseColWidth="10" defaultColWidth="11.5546875" defaultRowHeight="18.75" x14ac:dyDescent="0.25"/>
  <cols>
    <col min="1" max="1" width="20" style="206" customWidth="1"/>
    <col min="2" max="8" width="8.44140625" style="243" customWidth="1"/>
    <col min="9" max="9" width="2.6640625" style="243" customWidth="1"/>
    <col min="10" max="13" width="9.33203125" style="243" customWidth="1"/>
    <col min="14" max="16" width="9" style="243" customWidth="1"/>
    <col min="17" max="17" width="2" style="243" customWidth="1"/>
    <col min="18" max="24" width="7.88671875" style="206" customWidth="1"/>
    <col min="25" max="16384" width="11.5546875" style="206"/>
  </cols>
  <sheetData>
    <row r="1" spans="1:24" s="191" customFormat="1" x14ac:dyDescent="0.25">
      <c r="A1" s="135" t="s">
        <v>153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24" s="191" customFormat="1" ht="12.75" customHeight="1" x14ac:dyDescent="0.25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4" s="191" customFormat="1" x14ac:dyDescent="0.25">
      <c r="A3" s="545" t="s">
        <v>330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X3" s="429" t="s">
        <v>285</v>
      </c>
    </row>
    <row r="4" spans="1:24" s="191" customFormat="1" x14ac:dyDescent="0.25">
      <c r="A4" s="545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</row>
    <row r="5" spans="1:24" s="191" customFormat="1" ht="16.5" customHeight="1" thickBot="1" x14ac:dyDescent="0.3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50"/>
      <c r="S5" s="150"/>
      <c r="T5" s="150"/>
      <c r="U5" s="150"/>
      <c r="V5" s="150"/>
      <c r="W5" s="150"/>
    </row>
    <row r="6" spans="1:24" s="358" customFormat="1" ht="15" customHeight="1" thickBot="1" x14ac:dyDescent="0.3">
      <c r="A6" s="525" t="s">
        <v>121</v>
      </c>
      <c r="B6" s="498" t="s">
        <v>74</v>
      </c>
      <c r="C6" s="498"/>
      <c r="D6" s="498"/>
      <c r="E6" s="498"/>
      <c r="F6" s="498"/>
      <c r="G6" s="498"/>
      <c r="H6" s="427"/>
      <c r="I6" s="303"/>
      <c r="J6" s="498" t="s">
        <v>137</v>
      </c>
      <c r="K6" s="498"/>
      <c r="L6" s="498"/>
      <c r="M6" s="498"/>
      <c r="N6" s="498"/>
      <c r="O6" s="498"/>
      <c r="P6" s="498"/>
      <c r="Q6" s="303"/>
      <c r="R6" s="498" t="s">
        <v>76</v>
      </c>
      <c r="S6" s="498"/>
      <c r="T6" s="498"/>
      <c r="U6" s="498"/>
      <c r="V6" s="498"/>
      <c r="W6" s="498"/>
      <c r="X6" s="498"/>
    </row>
    <row r="7" spans="1:24" s="358" customFormat="1" ht="15" customHeight="1" thickBot="1" x14ac:dyDescent="0.3">
      <c r="A7" s="525"/>
      <c r="B7" s="216">
        <v>2014</v>
      </c>
      <c r="C7" s="216">
        <v>2015</v>
      </c>
      <c r="D7" s="216">
        <v>2016</v>
      </c>
      <c r="E7" s="216">
        <v>2017</v>
      </c>
      <c r="F7" s="216">
        <v>2018</v>
      </c>
      <c r="G7" s="216">
        <v>2019</v>
      </c>
      <c r="H7" s="428">
        <v>2020</v>
      </c>
      <c r="I7" s="283"/>
      <c r="J7" s="216">
        <v>2014</v>
      </c>
      <c r="K7" s="216">
        <v>2015</v>
      </c>
      <c r="L7" s="216">
        <v>2016</v>
      </c>
      <c r="M7" s="216">
        <v>2017</v>
      </c>
      <c r="N7" s="216">
        <v>2018</v>
      </c>
      <c r="O7" s="216">
        <v>2019</v>
      </c>
      <c r="P7" s="428">
        <v>2020</v>
      </c>
      <c r="Q7" s="283"/>
      <c r="R7" s="216">
        <v>2014</v>
      </c>
      <c r="S7" s="216">
        <v>2015</v>
      </c>
      <c r="T7" s="216">
        <v>2016</v>
      </c>
      <c r="U7" s="216">
        <v>2017</v>
      </c>
      <c r="V7" s="216">
        <v>2018</v>
      </c>
      <c r="W7" s="216">
        <v>2019</v>
      </c>
      <c r="X7" s="428">
        <v>2020</v>
      </c>
    </row>
    <row r="8" spans="1:24" s="358" customFormat="1" ht="15" customHeight="1" x14ac:dyDescent="0.25">
      <c r="A8" s="77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</row>
    <row r="9" spans="1:24" s="381" customFormat="1" ht="15" customHeight="1" x14ac:dyDescent="0.25">
      <c r="A9" s="380" t="s">
        <v>125</v>
      </c>
      <c r="B9" s="379">
        <v>1499770</v>
      </c>
      <c r="C9" s="379">
        <v>1469820</v>
      </c>
      <c r="D9" s="379">
        <v>1451540</v>
      </c>
      <c r="E9" s="379">
        <v>1450426</v>
      </c>
      <c r="F9" s="379">
        <v>1435499</v>
      </c>
      <c r="G9" s="379">
        <v>1424161</v>
      </c>
      <c r="H9" s="379">
        <v>1163059</v>
      </c>
      <c r="I9" s="379"/>
      <c r="J9" s="379">
        <v>10082604</v>
      </c>
      <c r="K9" s="379">
        <v>10230747</v>
      </c>
      <c r="L9" s="379">
        <v>10544242</v>
      </c>
      <c r="M9" s="379">
        <v>10774854</v>
      </c>
      <c r="N9" s="379">
        <v>9866890.0000000149</v>
      </c>
      <c r="O9" s="379">
        <v>9830509.0000000019</v>
      </c>
      <c r="P9" s="379">
        <v>7662597.0000000102</v>
      </c>
      <c r="Q9" s="379"/>
      <c r="R9" s="379">
        <v>81634</v>
      </c>
      <c r="S9" s="379">
        <v>83196</v>
      </c>
      <c r="T9" s="379">
        <v>87030</v>
      </c>
      <c r="U9" s="379">
        <v>86315</v>
      </c>
      <c r="V9" s="379">
        <v>86463</v>
      </c>
      <c r="W9" s="379">
        <v>88066</v>
      </c>
      <c r="X9" s="379">
        <v>138622</v>
      </c>
    </row>
    <row r="10" spans="1:24" s="358" customFormat="1" ht="15" customHeight="1" x14ac:dyDescent="0.25">
      <c r="A10" s="304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</row>
    <row r="11" spans="1:24" s="358" customFormat="1" ht="15" customHeight="1" x14ac:dyDescent="0.25">
      <c r="A11" s="294" t="s">
        <v>15</v>
      </c>
      <c r="B11" s="337">
        <v>22244</v>
      </c>
      <c r="C11" s="337">
        <v>21261</v>
      </c>
      <c r="D11" s="337">
        <v>22620</v>
      </c>
      <c r="E11" s="337">
        <v>22834</v>
      </c>
      <c r="F11" s="337">
        <v>24143</v>
      </c>
      <c r="G11" s="337">
        <v>26986</v>
      </c>
      <c r="H11" s="337">
        <v>20780</v>
      </c>
      <c r="I11" s="337"/>
      <c r="J11" s="337">
        <v>106964</v>
      </c>
      <c r="K11" s="337">
        <v>110773</v>
      </c>
      <c r="L11" s="337">
        <v>124194</v>
      </c>
      <c r="M11" s="337">
        <v>133948</v>
      </c>
      <c r="N11" s="337">
        <v>133743.00000000032</v>
      </c>
      <c r="O11" s="337">
        <v>165188.9999999991</v>
      </c>
      <c r="P11" s="337">
        <v>125549.00000000001</v>
      </c>
      <c r="Q11" s="337"/>
      <c r="R11" s="337">
        <v>1068</v>
      </c>
      <c r="S11" s="337">
        <v>1172</v>
      </c>
      <c r="T11" s="337">
        <v>1125</v>
      </c>
      <c r="U11" s="337">
        <v>1079</v>
      </c>
      <c r="V11" s="337">
        <v>1062</v>
      </c>
      <c r="W11" s="337">
        <v>1293</v>
      </c>
      <c r="X11" s="358">
        <v>2152</v>
      </c>
    </row>
    <row r="12" spans="1:24" s="358" customFormat="1" ht="15" customHeight="1" x14ac:dyDescent="0.25">
      <c r="A12" s="294" t="s">
        <v>21</v>
      </c>
      <c r="B12" s="337">
        <v>58770</v>
      </c>
      <c r="C12" s="337">
        <v>56614</v>
      </c>
      <c r="D12" s="337">
        <v>56250</v>
      </c>
      <c r="E12" s="337">
        <v>57509</v>
      </c>
      <c r="F12" s="337">
        <v>56116</v>
      </c>
      <c r="G12" s="337">
        <v>55626</v>
      </c>
      <c r="H12" s="337">
        <v>41559</v>
      </c>
      <c r="I12" s="337"/>
      <c r="J12" s="337">
        <v>347284</v>
      </c>
      <c r="K12" s="337">
        <v>347042</v>
      </c>
      <c r="L12" s="337">
        <v>380857</v>
      </c>
      <c r="M12" s="337">
        <v>420577</v>
      </c>
      <c r="N12" s="337">
        <v>403830.99999999546</v>
      </c>
      <c r="O12" s="337">
        <v>380987.99999999796</v>
      </c>
      <c r="P12" s="337">
        <v>290343.99999999849</v>
      </c>
      <c r="Q12" s="337"/>
      <c r="R12" s="337">
        <v>3182</v>
      </c>
      <c r="S12" s="337">
        <v>3240</v>
      </c>
      <c r="T12" s="337">
        <v>3335</v>
      </c>
      <c r="U12" s="337">
        <v>3515</v>
      </c>
      <c r="V12" s="337">
        <v>3388</v>
      </c>
      <c r="W12" s="337">
        <v>3197</v>
      </c>
      <c r="X12" s="358">
        <v>6249</v>
      </c>
    </row>
    <row r="13" spans="1:24" s="358" customFormat="1" ht="15" customHeight="1" x14ac:dyDescent="0.25">
      <c r="A13" s="294" t="s">
        <v>22</v>
      </c>
      <c r="B13" s="337">
        <v>16108</v>
      </c>
      <c r="C13" s="337">
        <v>15673</v>
      </c>
      <c r="D13" s="337">
        <v>15395</v>
      </c>
      <c r="E13" s="337">
        <v>15773</v>
      </c>
      <c r="F13" s="337">
        <v>15382</v>
      </c>
      <c r="G13" s="337">
        <v>15275</v>
      </c>
      <c r="H13" s="337">
        <v>13580</v>
      </c>
      <c r="I13" s="337"/>
      <c r="J13" s="337">
        <v>70788</v>
      </c>
      <c r="K13" s="337">
        <v>73052</v>
      </c>
      <c r="L13" s="337">
        <v>75497</v>
      </c>
      <c r="M13" s="337">
        <v>83711</v>
      </c>
      <c r="N13" s="337">
        <v>83871.999999999753</v>
      </c>
      <c r="O13" s="337">
        <v>82991.999999999869</v>
      </c>
      <c r="P13" s="337">
        <v>66539.000000000247</v>
      </c>
      <c r="Q13" s="337"/>
      <c r="R13" s="337">
        <v>559</v>
      </c>
      <c r="S13" s="337">
        <v>574</v>
      </c>
      <c r="T13" s="337">
        <v>544</v>
      </c>
      <c r="U13" s="337">
        <v>687</v>
      </c>
      <c r="V13" s="337">
        <v>630</v>
      </c>
      <c r="W13" s="337">
        <v>620</v>
      </c>
      <c r="X13" s="358">
        <v>978</v>
      </c>
    </row>
    <row r="14" spans="1:24" s="358" customFormat="1" ht="15" customHeight="1" x14ac:dyDescent="0.25">
      <c r="A14" s="294" t="s">
        <v>31</v>
      </c>
      <c r="B14" s="337">
        <v>9511</v>
      </c>
      <c r="C14" s="337">
        <v>9023</v>
      </c>
      <c r="D14" s="337">
        <v>8158</v>
      </c>
      <c r="E14" s="337">
        <v>8925</v>
      </c>
      <c r="F14" s="337">
        <v>9352</v>
      </c>
      <c r="G14" s="337">
        <v>9496</v>
      </c>
      <c r="H14" s="337">
        <v>9541</v>
      </c>
      <c r="I14" s="337"/>
      <c r="J14" s="337">
        <v>56012</v>
      </c>
      <c r="K14" s="337">
        <v>53558</v>
      </c>
      <c r="L14" s="337">
        <v>57053</v>
      </c>
      <c r="M14" s="337">
        <v>57548</v>
      </c>
      <c r="N14" s="337">
        <v>55466.000000000233</v>
      </c>
      <c r="O14" s="337">
        <v>53540.000000000036</v>
      </c>
      <c r="P14" s="337">
        <v>44570.000000000218</v>
      </c>
      <c r="Q14" s="337"/>
      <c r="R14" s="337">
        <v>401</v>
      </c>
      <c r="S14" s="337">
        <v>476</v>
      </c>
      <c r="T14" s="337">
        <v>478</v>
      </c>
      <c r="U14" s="337">
        <v>514</v>
      </c>
      <c r="V14" s="337">
        <v>449</v>
      </c>
      <c r="W14" s="337">
        <v>442</v>
      </c>
      <c r="X14" s="358">
        <v>848</v>
      </c>
    </row>
    <row r="15" spans="1:24" s="358" customFormat="1" ht="15" customHeight="1" x14ac:dyDescent="0.25">
      <c r="A15" s="294" t="s">
        <v>8</v>
      </c>
      <c r="B15" s="337">
        <v>62705</v>
      </c>
      <c r="C15" s="337">
        <v>64356</v>
      </c>
      <c r="D15" s="337">
        <v>61238</v>
      </c>
      <c r="E15" s="337">
        <v>62544</v>
      </c>
      <c r="F15" s="337">
        <v>64028</v>
      </c>
      <c r="G15" s="337">
        <v>63207</v>
      </c>
      <c r="H15" s="337">
        <v>41063</v>
      </c>
      <c r="I15" s="337"/>
      <c r="J15" s="337">
        <v>451040</v>
      </c>
      <c r="K15" s="337">
        <v>466487</v>
      </c>
      <c r="L15" s="337">
        <v>483138</v>
      </c>
      <c r="M15" s="337">
        <v>482864</v>
      </c>
      <c r="N15" s="337">
        <v>402705.00000000297</v>
      </c>
      <c r="O15" s="337">
        <v>428772.00000000023</v>
      </c>
      <c r="P15" s="337">
        <v>305833.99999999907</v>
      </c>
      <c r="Q15" s="337"/>
      <c r="R15" s="337">
        <v>4384</v>
      </c>
      <c r="S15" s="337">
        <v>4189</v>
      </c>
      <c r="T15" s="337">
        <v>4268</v>
      </c>
      <c r="U15" s="337">
        <v>4239</v>
      </c>
      <c r="V15" s="337">
        <v>4448</v>
      </c>
      <c r="W15" s="337">
        <v>4595</v>
      </c>
      <c r="X15" s="358">
        <v>6665</v>
      </c>
    </row>
    <row r="16" spans="1:24" s="358" customFormat="1" ht="15" customHeight="1" x14ac:dyDescent="0.25">
      <c r="A16" s="294" t="s">
        <v>16</v>
      </c>
      <c r="B16" s="337">
        <v>12702</v>
      </c>
      <c r="C16" s="337">
        <v>11997</v>
      </c>
      <c r="D16" s="337">
        <v>11680</v>
      </c>
      <c r="E16" s="337">
        <v>12928</v>
      </c>
      <c r="F16" s="337">
        <v>13651</v>
      </c>
      <c r="G16" s="337">
        <v>13057</v>
      </c>
      <c r="H16" s="337">
        <v>10211</v>
      </c>
      <c r="I16" s="337"/>
      <c r="J16" s="337">
        <v>57188</v>
      </c>
      <c r="K16" s="337">
        <v>60623</v>
      </c>
      <c r="L16" s="337">
        <v>63935</v>
      </c>
      <c r="M16" s="337">
        <v>70179</v>
      </c>
      <c r="N16" s="337">
        <v>70662.999999999898</v>
      </c>
      <c r="O16" s="337">
        <v>74148.000000000364</v>
      </c>
      <c r="P16" s="337">
        <v>65251.000000000036</v>
      </c>
      <c r="Q16" s="337"/>
      <c r="R16" s="337">
        <v>548</v>
      </c>
      <c r="S16" s="337">
        <v>596</v>
      </c>
      <c r="T16" s="337">
        <v>596</v>
      </c>
      <c r="U16" s="337">
        <v>656</v>
      </c>
      <c r="V16" s="337">
        <v>731</v>
      </c>
      <c r="W16" s="337">
        <v>716</v>
      </c>
      <c r="X16" s="358">
        <v>1130</v>
      </c>
    </row>
    <row r="17" spans="1:24" s="358" customFormat="1" ht="15" customHeight="1" x14ac:dyDescent="0.25">
      <c r="A17" s="294" t="s">
        <v>3</v>
      </c>
      <c r="B17" s="337">
        <v>16383</v>
      </c>
      <c r="C17" s="337">
        <v>16070</v>
      </c>
      <c r="D17" s="337">
        <v>16820</v>
      </c>
      <c r="E17" s="337">
        <v>17357</v>
      </c>
      <c r="F17" s="337">
        <v>17975</v>
      </c>
      <c r="G17" s="337">
        <v>15549</v>
      </c>
      <c r="H17" s="337">
        <v>11334</v>
      </c>
      <c r="I17" s="337"/>
      <c r="J17" s="337">
        <v>96854</v>
      </c>
      <c r="K17" s="337">
        <v>103408</v>
      </c>
      <c r="L17" s="337">
        <v>114731</v>
      </c>
      <c r="M17" s="337">
        <v>131235</v>
      </c>
      <c r="N17" s="337">
        <v>102924.99999999988</v>
      </c>
      <c r="O17" s="337">
        <v>105709.00000000096</v>
      </c>
      <c r="P17" s="337">
        <v>73172.000000000116</v>
      </c>
      <c r="Q17" s="337"/>
      <c r="R17" s="337">
        <v>703</v>
      </c>
      <c r="S17" s="337">
        <v>794</v>
      </c>
      <c r="T17" s="337">
        <v>795</v>
      </c>
      <c r="U17" s="337">
        <v>727</v>
      </c>
      <c r="V17" s="337">
        <v>803</v>
      </c>
      <c r="W17" s="337">
        <v>812</v>
      </c>
      <c r="X17" s="358">
        <v>1115</v>
      </c>
    </row>
    <row r="18" spans="1:24" s="358" customFormat="1" ht="15" customHeight="1" x14ac:dyDescent="0.25">
      <c r="A18" s="294" t="s">
        <v>9</v>
      </c>
      <c r="B18" s="337">
        <v>58201</v>
      </c>
      <c r="C18" s="337">
        <v>56477</v>
      </c>
      <c r="D18" s="337">
        <v>56727</v>
      </c>
      <c r="E18" s="337">
        <v>55397</v>
      </c>
      <c r="F18" s="337">
        <v>53188</v>
      </c>
      <c r="G18" s="337">
        <v>51657</v>
      </c>
      <c r="H18" s="337">
        <v>33436</v>
      </c>
      <c r="I18" s="337"/>
      <c r="J18" s="337">
        <v>416536</v>
      </c>
      <c r="K18" s="337">
        <v>409977</v>
      </c>
      <c r="L18" s="337">
        <v>433070</v>
      </c>
      <c r="M18" s="337">
        <v>437807</v>
      </c>
      <c r="N18" s="337">
        <v>418654.00000000314</v>
      </c>
      <c r="O18" s="337">
        <v>439192.99999999878</v>
      </c>
      <c r="P18" s="337">
        <v>294761.99999999738</v>
      </c>
      <c r="Q18" s="337"/>
      <c r="R18" s="337">
        <v>4126</v>
      </c>
      <c r="S18" s="337">
        <v>4155</v>
      </c>
      <c r="T18" s="337">
        <v>4358</v>
      </c>
      <c r="U18" s="337">
        <v>4476</v>
      </c>
      <c r="V18" s="337">
        <v>4281</v>
      </c>
      <c r="W18" s="337">
        <v>4428</v>
      </c>
      <c r="X18" s="358">
        <v>6243</v>
      </c>
    </row>
    <row r="19" spans="1:24" s="358" customFormat="1" ht="15" customHeight="1" x14ac:dyDescent="0.25">
      <c r="A19" s="293" t="s">
        <v>267</v>
      </c>
      <c r="B19" s="337">
        <v>100895</v>
      </c>
      <c r="C19" s="337">
        <v>101189</v>
      </c>
      <c r="D19" s="337">
        <v>103752</v>
      </c>
      <c r="E19" s="337">
        <v>101300</v>
      </c>
      <c r="F19" s="337">
        <v>101007</v>
      </c>
      <c r="G19" s="337">
        <v>98236</v>
      </c>
      <c r="H19" s="337">
        <v>91396</v>
      </c>
      <c r="I19" s="337"/>
      <c r="J19" s="337">
        <v>889656</v>
      </c>
      <c r="K19" s="337">
        <v>910982</v>
      </c>
      <c r="L19" s="337">
        <v>928078</v>
      </c>
      <c r="M19" s="337">
        <v>934455</v>
      </c>
      <c r="N19" s="337">
        <v>845771.00000000081</v>
      </c>
      <c r="O19" s="337">
        <v>746412.0000000064</v>
      </c>
      <c r="P19" s="337">
        <v>598024.00000000687</v>
      </c>
      <c r="Q19" s="337"/>
      <c r="R19" s="337">
        <v>5541</v>
      </c>
      <c r="S19" s="337">
        <v>6403</v>
      </c>
      <c r="T19" s="337">
        <v>5557</v>
      </c>
      <c r="U19" s="337">
        <v>5554</v>
      </c>
      <c r="V19" s="337">
        <v>5491</v>
      </c>
      <c r="W19" s="337">
        <v>5605</v>
      </c>
      <c r="X19" s="358">
        <v>9634</v>
      </c>
    </row>
    <row r="20" spans="1:24" s="358" customFormat="1" ht="15" customHeight="1" x14ac:dyDescent="0.25">
      <c r="A20" s="293" t="s">
        <v>268</v>
      </c>
      <c r="B20" s="337">
        <v>99661</v>
      </c>
      <c r="C20" s="337">
        <v>93319</v>
      </c>
      <c r="D20" s="337">
        <v>95662</v>
      </c>
      <c r="E20" s="337">
        <v>95756</v>
      </c>
      <c r="F20" s="337">
        <v>95867</v>
      </c>
      <c r="G20" s="337">
        <v>96974</v>
      </c>
      <c r="H20" s="337">
        <v>79403</v>
      </c>
      <c r="I20" s="337"/>
      <c r="J20" s="337">
        <v>838579</v>
      </c>
      <c r="K20" s="337">
        <v>869726</v>
      </c>
      <c r="L20" s="337">
        <v>870251</v>
      </c>
      <c r="M20" s="337">
        <v>847832</v>
      </c>
      <c r="N20" s="337">
        <v>773973.9999999922</v>
      </c>
      <c r="O20" s="337">
        <v>784455.99999999686</v>
      </c>
      <c r="P20" s="337">
        <v>636429.00000000652</v>
      </c>
      <c r="Q20" s="337"/>
      <c r="R20" s="337">
        <v>5994</v>
      </c>
      <c r="S20" s="337">
        <v>5288</v>
      </c>
      <c r="T20" s="337">
        <v>6335</v>
      </c>
      <c r="U20" s="337">
        <v>6222</v>
      </c>
      <c r="V20" s="337">
        <v>6046</v>
      </c>
      <c r="W20" s="337">
        <v>6091</v>
      </c>
      <c r="X20" s="358">
        <v>11900</v>
      </c>
    </row>
    <row r="21" spans="1:24" s="358" customFormat="1" ht="15" customHeight="1" x14ac:dyDescent="0.25">
      <c r="A21" s="294" t="s">
        <v>10</v>
      </c>
      <c r="B21" s="337">
        <v>31386</v>
      </c>
      <c r="C21" s="337">
        <v>30534</v>
      </c>
      <c r="D21" s="337">
        <v>27679</v>
      </c>
      <c r="E21" s="337">
        <v>26257</v>
      </c>
      <c r="F21" s="337">
        <v>24767</v>
      </c>
      <c r="G21" s="337">
        <v>25119</v>
      </c>
      <c r="H21" s="337">
        <v>16683</v>
      </c>
      <c r="I21" s="337"/>
      <c r="J21" s="337">
        <v>152699</v>
      </c>
      <c r="K21" s="337">
        <v>158361</v>
      </c>
      <c r="L21" s="337">
        <v>160368</v>
      </c>
      <c r="M21" s="337">
        <v>168751</v>
      </c>
      <c r="N21" s="337">
        <v>143277.99999999886</v>
      </c>
      <c r="O21" s="337">
        <v>145309.0000000002</v>
      </c>
      <c r="P21" s="337">
        <v>104407.00000000038</v>
      </c>
      <c r="Q21" s="337"/>
      <c r="R21" s="337">
        <v>1389</v>
      </c>
      <c r="S21" s="337">
        <v>1347</v>
      </c>
      <c r="T21" s="337">
        <v>1303</v>
      </c>
      <c r="U21" s="337">
        <v>1336</v>
      </c>
      <c r="V21" s="337">
        <v>1257</v>
      </c>
      <c r="W21" s="337">
        <v>1472</v>
      </c>
      <c r="X21" s="358">
        <v>1804</v>
      </c>
    </row>
    <row r="22" spans="1:24" s="358" customFormat="1" ht="15" customHeight="1" x14ac:dyDescent="0.25">
      <c r="A22" s="294" t="s">
        <v>17</v>
      </c>
      <c r="B22" s="337">
        <v>68080</v>
      </c>
      <c r="C22" s="337">
        <v>64745</v>
      </c>
      <c r="D22" s="337">
        <v>62233</v>
      </c>
      <c r="E22" s="337">
        <v>62569</v>
      </c>
      <c r="F22" s="337">
        <v>57877</v>
      </c>
      <c r="G22" s="337">
        <v>58726</v>
      </c>
      <c r="H22" s="337">
        <v>53706</v>
      </c>
      <c r="I22" s="337"/>
      <c r="J22" s="337">
        <v>393876</v>
      </c>
      <c r="K22" s="337">
        <v>409748</v>
      </c>
      <c r="L22" s="337">
        <v>409834</v>
      </c>
      <c r="M22" s="337">
        <v>430196</v>
      </c>
      <c r="N22" s="337">
        <v>375303.99999999919</v>
      </c>
      <c r="O22" s="337">
        <v>381607.00000000151</v>
      </c>
      <c r="P22" s="337">
        <v>348278.99999999837</v>
      </c>
      <c r="Q22" s="337"/>
      <c r="R22" s="337">
        <v>2899</v>
      </c>
      <c r="S22" s="337">
        <v>2899</v>
      </c>
      <c r="T22" s="337">
        <v>2895</v>
      </c>
      <c r="U22" s="337">
        <v>2882</v>
      </c>
      <c r="V22" s="337">
        <v>2884</v>
      </c>
      <c r="W22" s="337">
        <v>3222</v>
      </c>
      <c r="X22" s="358">
        <v>5056</v>
      </c>
    </row>
    <row r="23" spans="1:24" s="358" customFormat="1" ht="15" customHeight="1" x14ac:dyDescent="0.25">
      <c r="A23" s="294" t="s">
        <v>4</v>
      </c>
      <c r="B23" s="337">
        <v>21882</v>
      </c>
      <c r="C23" s="337">
        <v>20821</v>
      </c>
      <c r="D23" s="337">
        <v>20003</v>
      </c>
      <c r="E23" s="337">
        <v>21582</v>
      </c>
      <c r="F23" s="337">
        <v>21856</v>
      </c>
      <c r="G23" s="337">
        <v>22942</v>
      </c>
      <c r="H23" s="337">
        <v>17770</v>
      </c>
      <c r="I23" s="337"/>
      <c r="J23" s="337">
        <v>119820</v>
      </c>
      <c r="K23" s="337">
        <v>127629</v>
      </c>
      <c r="L23" s="337">
        <v>132070</v>
      </c>
      <c r="M23" s="337">
        <v>131417</v>
      </c>
      <c r="N23" s="337">
        <v>117671.00000000057</v>
      </c>
      <c r="O23" s="337">
        <v>97801.999999999913</v>
      </c>
      <c r="P23" s="337">
        <v>87293.000000000291</v>
      </c>
      <c r="Q23" s="337"/>
      <c r="R23" s="337">
        <v>901</v>
      </c>
      <c r="S23" s="337">
        <v>1055</v>
      </c>
      <c r="T23" s="337">
        <v>981</v>
      </c>
      <c r="U23" s="337">
        <v>946</v>
      </c>
      <c r="V23" s="337">
        <v>1055</v>
      </c>
      <c r="W23" s="337">
        <v>848</v>
      </c>
      <c r="X23" s="358">
        <v>1237</v>
      </c>
    </row>
    <row r="24" spans="1:24" s="358" customFormat="1" ht="15" customHeight="1" x14ac:dyDescent="0.25">
      <c r="A24" s="294" t="s">
        <v>7</v>
      </c>
      <c r="B24" s="337">
        <v>16054</v>
      </c>
      <c r="C24" s="337">
        <v>15534</v>
      </c>
      <c r="D24" s="337">
        <v>15538</v>
      </c>
      <c r="E24" s="337">
        <v>15427</v>
      </c>
      <c r="F24" s="337">
        <v>15314</v>
      </c>
      <c r="G24" s="337">
        <v>15163</v>
      </c>
      <c r="H24" s="337">
        <v>11917</v>
      </c>
      <c r="I24" s="337"/>
      <c r="J24" s="337">
        <v>95884</v>
      </c>
      <c r="K24" s="337">
        <v>95862</v>
      </c>
      <c r="L24" s="337">
        <v>96846</v>
      </c>
      <c r="M24" s="337">
        <v>100458</v>
      </c>
      <c r="N24" s="337">
        <v>99672.000000000029</v>
      </c>
      <c r="O24" s="337">
        <v>100137.99999999948</v>
      </c>
      <c r="P24" s="337">
        <v>77843.999999999825</v>
      </c>
      <c r="Q24" s="337"/>
      <c r="R24" s="337">
        <v>907</v>
      </c>
      <c r="S24" s="337">
        <v>952</v>
      </c>
      <c r="T24" s="337">
        <v>964</v>
      </c>
      <c r="U24" s="337">
        <v>1031</v>
      </c>
      <c r="V24" s="337">
        <v>981</v>
      </c>
      <c r="W24" s="337">
        <v>1054</v>
      </c>
      <c r="X24" s="358">
        <v>1956</v>
      </c>
    </row>
    <row r="25" spans="1:24" s="358" customFormat="1" ht="15" customHeight="1" x14ac:dyDescent="0.25">
      <c r="A25" s="294" t="s">
        <v>18</v>
      </c>
      <c r="B25" s="337">
        <v>143920</v>
      </c>
      <c r="C25" s="337">
        <v>141915</v>
      </c>
      <c r="D25" s="337">
        <v>143314</v>
      </c>
      <c r="E25" s="337">
        <v>142909</v>
      </c>
      <c r="F25" s="337">
        <v>141637</v>
      </c>
      <c r="G25" s="337">
        <v>137336</v>
      </c>
      <c r="H25" s="337">
        <v>128562</v>
      </c>
      <c r="I25" s="337"/>
      <c r="J25" s="337">
        <v>1010720</v>
      </c>
      <c r="K25" s="337">
        <v>1021583</v>
      </c>
      <c r="L25" s="337">
        <v>1038734</v>
      </c>
      <c r="M25" s="337">
        <v>1050625</v>
      </c>
      <c r="N25" s="337">
        <v>970601.00000000617</v>
      </c>
      <c r="O25" s="337">
        <v>995671.99999999302</v>
      </c>
      <c r="P25" s="337">
        <v>779340.99999999884</v>
      </c>
      <c r="Q25" s="337"/>
      <c r="R25" s="337">
        <v>8203</v>
      </c>
      <c r="S25" s="337">
        <v>8640</v>
      </c>
      <c r="T25" s="337">
        <v>9168</v>
      </c>
      <c r="U25" s="337">
        <v>9005</v>
      </c>
      <c r="V25" s="337">
        <v>9107</v>
      </c>
      <c r="W25" s="337">
        <v>9433</v>
      </c>
      <c r="X25" s="358">
        <v>12069</v>
      </c>
    </row>
    <row r="26" spans="1:24" s="358" customFormat="1" ht="15" customHeight="1" x14ac:dyDescent="0.25">
      <c r="A26" s="294" t="s">
        <v>261</v>
      </c>
      <c r="B26" s="337">
        <v>80922</v>
      </c>
      <c r="C26" s="337">
        <v>83637</v>
      </c>
      <c r="D26" s="337">
        <v>82622</v>
      </c>
      <c r="E26" s="337">
        <v>78969</v>
      </c>
      <c r="F26" s="337">
        <v>81017</v>
      </c>
      <c r="G26" s="337">
        <v>81201</v>
      </c>
      <c r="H26" s="337">
        <v>55695</v>
      </c>
      <c r="I26" s="337"/>
      <c r="J26" s="337">
        <v>534956</v>
      </c>
      <c r="K26" s="337">
        <v>557144</v>
      </c>
      <c r="L26" s="337">
        <v>608718</v>
      </c>
      <c r="M26" s="337">
        <v>578134</v>
      </c>
      <c r="N26" s="337">
        <v>527362.00000000605</v>
      </c>
      <c r="O26" s="337">
        <v>509573.00000000233</v>
      </c>
      <c r="P26" s="337">
        <v>432981.99999999977</v>
      </c>
      <c r="Q26" s="337"/>
      <c r="R26" s="337">
        <v>5000</v>
      </c>
      <c r="S26" s="337">
        <v>4672</v>
      </c>
      <c r="T26" s="337">
        <v>5016</v>
      </c>
      <c r="U26" s="337">
        <v>4783</v>
      </c>
      <c r="V26" s="337">
        <v>5089</v>
      </c>
      <c r="W26" s="337">
        <v>5528</v>
      </c>
      <c r="X26" s="358">
        <v>12169</v>
      </c>
    </row>
    <row r="27" spans="1:24" s="358" customFormat="1" ht="15" customHeight="1" x14ac:dyDescent="0.25">
      <c r="A27" s="294" t="s">
        <v>262</v>
      </c>
      <c r="B27" s="337">
        <v>53347</v>
      </c>
      <c r="C27" s="337">
        <v>58391</v>
      </c>
      <c r="D27" s="337">
        <v>56053</v>
      </c>
      <c r="E27" s="337">
        <v>55436</v>
      </c>
      <c r="F27" s="337">
        <v>53155</v>
      </c>
      <c r="G27" s="337">
        <v>54427</v>
      </c>
      <c r="H27" s="337">
        <v>43362</v>
      </c>
      <c r="I27" s="337"/>
      <c r="J27" s="337">
        <v>354176</v>
      </c>
      <c r="K27" s="337">
        <v>377683</v>
      </c>
      <c r="L27" s="337">
        <v>372506</v>
      </c>
      <c r="M27" s="337">
        <v>418517</v>
      </c>
      <c r="N27" s="337">
        <v>366022.00000000047</v>
      </c>
      <c r="O27" s="337">
        <v>377144</v>
      </c>
      <c r="P27" s="337">
        <v>229554.00000000058</v>
      </c>
      <c r="Q27" s="337"/>
      <c r="R27" s="337">
        <v>2075</v>
      </c>
      <c r="S27" s="337">
        <v>2151</v>
      </c>
      <c r="T27" s="337">
        <v>2187</v>
      </c>
      <c r="U27" s="337">
        <v>2050</v>
      </c>
      <c r="V27" s="337">
        <v>2019</v>
      </c>
      <c r="W27" s="337">
        <v>2337</v>
      </c>
      <c r="X27" s="358">
        <v>2690</v>
      </c>
    </row>
    <row r="28" spans="1:24" s="358" customFormat="1" ht="15" customHeight="1" x14ac:dyDescent="0.25">
      <c r="A28" s="294" t="s">
        <v>19</v>
      </c>
      <c r="B28" s="337">
        <v>39928</v>
      </c>
      <c r="C28" s="337">
        <v>40444</v>
      </c>
      <c r="D28" s="337">
        <v>39051</v>
      </c>
      <c r="E28" s="337">
        <v>39527</v>
      </c>
      <c r="F28" s="337">
        <v>40524</v>
      </c>
      <c r="G28" s="337">
        <v>40973</v>
      </c>
      <c r="H28" s="337">
        <v>31467</v>
      </c>
      <c r="I28" s="337"/>
      <c r="J28" s="337">
        <v>225502</v>
      </c>
      <c r="K28" s="337">
        <v>225111</v>
      </c>
      <c r="L28" s="337">
        <v>234767</v>
      </c>
      <c r="M28" s="337">
        <v>247851</v>
      </c>
      <c r="N28" s="337">
        <v>226162.99999999802</v>
      </c>
      <c r="O28" s="337">
        <v>229992.0000000018</v>
      </c>
      <c r="P28" s="337">
        <v>181393.99999999927</v>
      </c>
      <c r="Q28" s="337"/>
      <c r="R28" s="337">
        <v>1684</v>
      </c>
      <c r="S28" s="337">
        <v>1777</v>
      </c>
      <c r="T28" s="337">
        <v>1981</v>
      </c>
      <c r="U28" s="337">
        <v>1899</v>
      </c>
      <c r="V28" s="337">
        <v>2171</v>
      </c>
      <c r="W28" s="337">
        <v>2348</v>
      </c>
      <c r="X28" s="358">
        <v>3328</v>
      </c>
    </row>
    <row r="29" spans="1:24" s="358" customFormat="1" ht="15" customHeight="1" x14ac:dyDescent="0.25">
      <c r="A29" s="294" t="s">
        <v>5</v>
      </c>
      <c r="B29" s="337">
        <v>21280</v>
      </c>
      <c r="C29" s="337">
        <v>22339</v>
      </c>
      <c r="D29" s="337">
        <v>22270</v>
      </c>
      <c r="E29" s="337">
        <v>21162</v>
      </c>
      <c r="F29" s="337">
        <v>17876</v>
      </c>
      <c r="G29" s="337">
        <v>17198</v>
      </c>
      <c r="H29" s="337">
        <v>15851</v>
      </c>
      <c r="I29" s="337"/>
      <c r="J29" s="337">
        <v>120065</v>
      </c>
      <c r="K29" s="337">
        <v>124616</v>
      </c>
      <c r="L29" s="337">
        <v>122386</v>
      </c>
      <c r="M29" s="337">
        <v>127394</v>
      </c>
      <c r="N29" s="337">
        <v>116302.00000000096</v>
      </c>
      <c r="O29" s="337">
        <v>118043.99999999959</v>
      </c>
      <c r="P29" s="337">
        <v>87341.000000000407</v>
      </c>
      <c r="Q29" s="337"/>
      <c r="R29" s="337">
        <v>1131</v>
      </c>
      <c r="S29" s="337">
        <v>1084</v>
      </c>
      <c r="T29" s="337">
        <v>1217</v>
      </c>
      <c r="U29" s="337">
        <v>1274</v>
      </c>
      <c r="V29" s="337">
        <v>1257</v>
      </c>
      <c r="W29" s="337">
        <v>1273</v>
      </c>
      <c r="X29" s="358">
        <v>1961</v>
      </c>
    </row>
    <row r="30" spans="1:24" s="358" customFormat="1" ht="15" customHeight="1" x14ac:dyDescent="0.25">
      <c r="A30" s="294" t="s">
        <v>20</v>
      </c>
      <c r="B30" s="337">
        <v>14231</v>
      </c>
      <c r="C30" s="337">
        <v>14214</v>
      </c>
      <c r="D30" s="337">
        <v>13979</v>
      </c>
      <c r="E30" s="337">
        <v>14159</v>
      </c>
      <c r="F30" s="337">
        <v>14530</v>
      </c>
      <c r="G30" s="337">
        <v>13981</v>
      </c>
      <c r="H30" s="337">
        <v>12970</v>
      </c>
      <c r="I30" s="337"/>
      <c r="J30" s="337">
        <v>68656</v>
      </c>
      <c r="K30" s="337">
        <v>69568</v>
      </c>
      <c r="L30" s="337">
        <v>63861</v>
      </c>
      <c r="M30" s="337">
        <v>70509</v>
      </c>
      <c r="N30" s="337">
        <v>67989.000000000451</v>
      </c>
      <c r="O30" s="337">
        <v>68467.000000000276</v>
      </c>
      <c r="P30" s="337">
        <v>59474.999999999949</v>
      </c>
      <c r="Q30" s="337"/>
      <c r="R30" s="337">
        <v>540</v>
      </c>
      <c r="S30" s="337">
        <v>590</v>
      </c>
      <c r="T30" s="337">
        <v>620</v>
      </c>
      <c r="U30" s="337">
        <v>739</v>
      </c>
      <c r="V30" s="337">
        <v>592</v>
      </c>
      <c r="W30" s="337">
        <v>724</v>
      </c>
      <c r="X30" s="358">
        <v>1144</v>
      </c>
    </row>
    <row r="31" spans="1:24" s="358" customFormat="1" ht="15" customHeight="1" x14ac:dyDescent="0.25">
      <c r="A31" s="294" t="s">
        <v>11</v>
      </c>
      <c r="B31" s="337">
        <v>109214</v>
      </c>
      <c r="C31" s="337">
        <v>104857</v>
      </c>
      <c r="D31" s="337">
        <v>100898</v>
      </c>
      <c r="E31" s="337">
        <v>102695</v>
      </c>
      <c r="F31" s="337">
        <v>103137</v>
      </c>
      <c r="G31" s="337">
        <v>99574</v>
      </c>
      <c r="H31" s="337">
        <v>99274</v>
      </c>
      <c r="I31" s="337"/>
      <c r="J31" s="337">
        <v>751978</v>
      </c>
      <c r="K31" s="337">
        <v>745095</v>
      </c>
      <c r="L31" s="337">
        <v>771773</v>
      </c>
      <c r="M31" s="337">
        <v>799953</v>
      </c>
      <c r="N31" s="337">
        <v>747099.00000000384</v>
      </c>
      <c r="O31" s="337">
        <v>714120.0000000014</v>
      </c>
      <c r="P31" s="337">
        <v>571080.00000000116</v>
      </c>
      <c r="Q31" s="337"/>
      <c r="R31" s="337">
        <v>6707</v>
      </c>
      <c r="S31" s="337">
        <v>6902</v>
      </c>
      <c r="T31" s="337">
        <v>7595</v>
      </c>
      <c r="U31" s="337">
        <v>7714</v>
      </c>
      <c r="V31" s="337">
        <v>7646</v>
      </c>
      <c r="W31" s="337">
        <v>7420</v>
      </c>
      <c r="X31" s="358">
        <v>10342</v>
      </c>
    </row>
    <row r="32" spans="1:24" s="358" customFormat="1" ht="15" customHeight="1" x14ac:dyDescent="0.25">
      <c r="A32" s="294" t="s">
        <v>25</v>
      </c>
      <c r="B32" s="337">
        <v>17875</v>
      </c>
      <c r="C32" s="337">
        <v>17799</v>
      </c>
      <c r="D32" s="337">
        <v>16125</v>
      </c>
      <c r="E32" s="337">
        <v>16391</v>
      </c>
      <c r="F32" s="337">
        <v>16746</v>
      </c>
      <c r="G32" s="337">
        <v>16345</v>
      </c>
      <c r="H32" s="337">
        <v>12090</v>
      </c>
      <c r="I32" s="337"/>
      <c r="J32" s="337">
        <v>96208</v>
      </c>
      <c r="K32" s="337">
        <v>95280</v>
      </c>
      <c r="L32" s="337">
        <v>98884</v>
      </c>
      <c r="M32" s="337">
        <v>99599</v>
      </c>
      <c r="N32" s="337">
        <v>98646.999999999622</v>
      </c>
      <c r="O32" s="337">
        <v>93771.000000000087</v>
      </c>
      <c r="P32" s="337">
        <v>74555.999999999927</v>
      </c>
      <c r="Q32" s="337"/>
      <c r="R32" s="337">
        <v>638</v>
      </c>
      <c r="S32" s="337">
        <v>625</v>
      </c>
      <c r="T32" s="337">
        <v>748</v>
      </c>
      <c r="U32" s="337">
        <v>721</v>
      </c>
      <c r="V32" s="337">
        <v>784</v>
      </c>
      <c r="W32" s="337">
        <v>688</v>
      </c>
      <c r="X32" s="358">
        <v>1245</v>
      </c>
    </row>
    <row r="33" spans="1:24" s="358" customFormat="1" ht="15" customHeight="1" x14ac:dyDescent="0.25">
      <c r="A33" s="294" t="s">
        <v>26</v>
      </c>
      <c r="B33" s="337">
        <v>53693</v>
      </c>
      <c r="C33" s="337">
        <v>51453</v>
      </c>
      <c r="D33" s="337">
        <v>50909</v>
      </c>
      <c r="E33" s="337">
        <v>47933</v>
      </c>
      <c r="F33" s="337">
        <v>40751</v>
      </c>
      <c r="G33" s="337">
        <v>41334</v>
      </c>
      <c r="H33" s="337">
        <v>34298</v>
      </c>
      <c r="I33" s="337"/>
      <c r="J33" s="337">
        <v>365382</v>
      </c>
      <c r="K33" s="337">
        <v>371136</v>
      </c>
      <c r="L33" s="337">
        <v>388070</v>
      </c>
      <c r="M33" s="337">
        <v>369663</v>
      </c>
      <c r="N33" s="337">
        <v>286971.00000000122</v>
      </c>
      <c r="O33" s="337">
        <v>279777.99999999895</v>
      </c>
      <c r="P33" s="337">
        <v>225612.00000000052</v>
      </c>
      <c r="Q33" s="337"/>
      <c r="R33" s="337">
        <v>3091</v>
      </c>
      <c r="S33" s="337">
        <v>3113</v>
      </c>
      <c r="T33" s="337">
        <v>3202</v>
      </c>
      <c r="U33" s="337">
        <v>3017</v>
      </c>
      <c r="V33" s="337">
        <v>2675</v>
      </c>
      <c r="W33" s="337">
        <v>2676</v>
      </c>
      <c r="X33" s="358">
        <v>3765</v>
      </c>
    </row>
    <row r="34" spans="1:24" s="358" customFormat="1" ht="15" customHeight="1" x14ac:dyDescent="0.25">
      <c r="A34" s="294" t="s">
        <v>6</v>
      </c>
      <c r="B34" s="337">
        <v>25586</v>
      </c>
      <c r="C34" s="337">
        <v>25298</v>
      </c>
      <c r="D34" s="337">
        <v>24354</v>
      </c>
      <c r="E34" s="337">
        <v>24664</v>
      </c>
      <c r="F34" s="337">
        <v>26435</v>
      </c>
      <c r="G34" s="337">
        <v>28438</v>
      </c>
      <c r="H34" s="337">
        <v>21649</v>
      </c>
      <c r="I34" s="337"/>
      <c r="J34" s="337">
        <v>120577</v>
      </c>
      <c r="K34" s="337">
        <v>122836</v>
      </c>
      <c r="L34" s="337">
        <v>121226</v>
      </c>
      <c r="M34" s="337">
        <v>124370</v>
      </c>
      <c r="N34" s="337">
        <v>122733.00000000047</v>
      </c>
      <c r="O34" s="337">
        <v>151350.0000000016</v>
      </c>
      <c r="P34" s="337">
        <v>143001.99999999942</v>
      </c>
      <c r="Q34" s="337"/>
      <c r="R34" s="337">
        <v>1229</v>
      </c>
      <c r="S34" s="337">
        <v>1135</v>
      </c>
      <c r="T34" s="337">
        <v>1318</v>
      </c>
      <c r="U34" s="337">
        <v>1233</v>
      </c>
      <c r="V34" s="337">
        <v>1383</v>
      </c>
      <c r="W34" s="337">
        <v>1482</v>
      </c>
      <c r="X34" s="358">
        <v>2519</v>
      </c>
    </row>
    <row r="35" spans="1:24" s="358" customFormat="1" ht="15" customHeight="1" x14ac:dyDescent="0.25">
      <c r="A35" s="294" t="s">
        <v>32</v>
      </c>
      <c r="B35" s="337">
        <v>22040</v>
      </c>
      <c r="C35" s="337">
        <v>22540</v>
      </c>
      <c r="D35" s="337">
        <v>21381</v>
      </c>
      <c r="E35" s="337">
        <v>21804</v>
      </c>
      <c r="F35" s="337">
        <v>20595</v>
      </c>
      <c r="G35" s="337">
        <v>20929</v>
      </c>
      <c r="H35" s="337">
        <v>17686</v>
      </c>
      <c r="I35" s="337"/>
      <c r="J35" s="337">
        <v>146917</v>
      </c>
      <c r="K35" s="337">
        <v>154942</v>
      </c>
      <c r="L35" s="337">
        <v>153223</v>
      </c>
      <c r="M35" s="337">
        <v>180052</v>
      </c>
      <c r="N35" s="337">
        <v>157460.99999999985</v>
      </c>
      <c r="O35" s="337">
        <v>151495.99999999822</v>
      </c>
      <c r="P35" s="337">
        <v>115538.00000000092</v>
      </c>
      <c r="Q35" s="337"/>
      <c r="R35" s="337">
        <v>980</v>
      </c>
      <c r="S35" s="337">
        <v>1149</v>
      </c>
      <c r="T35" s="337">
        <v>1071</v>
      </c>
      <c r="U35" s="337">
        <v>1142</v>
      </c>
      <c r="V35" s="337">
        <v>1143</v>
      </c>
      <c r="W35" s="337">
        <v>1168</v>
      </c>
      <c r="X35" s="358">
        <v>1806</v>
      </c>
    </row>
    <row r="36" spans="1:24" s="358" customFormat="1" ht="15" customHeight="1" x14ac:dyDescent="0.25">
      <c r="A36" s="294" t="s">
        <v>12</v>
      </c>
      <c r="B36" s="337">
        <v>28662</v>
      </c>
      <c r="C36" s="337">
        <v>28142</v>
      </c>
      <c r="D36" s="337">
        <v>27585</v>
      </c>
      <c r="E36" s="337">
        <v>28184</v>
      </c>
      <c r="F36" s="337">
        <v>27707</v>
      </c>
      <c r="G36" s="337">
        <v>27198</v>
      </c>
      <c r="H36" s="337">
        <v>21664</v>
      </c>
      <c r="I36" s="337"/>
      <c r="J36" s="337">
        <v>199356</v>
      </c>
      <c r="K36" s="337">
        <v>198956</v>
      </c>
      <c r="L36" s="337">
        <v>201971</v>
      </c>
      <c r="M36" s="337">
        <v>208909</v>
      </c>
      <c r="N36" s="337">
        <v>180201.00000000102</v>
      </c>
      <c r="O36" s="337">
        <v>177375.99999999921</v>
      </c>
      <c r="P36" s="337">
        <v>159753.99999999886</v>
      </c>
      <c r="Q36" s="337"/>
      <c r="R36" s="337">
        <v>1667</v>
      </c>
      <c r="S36" s="337">
        <v>1475</v>
      </c>
      <c r="T36" s="337">
        <v>1746</v>
      </c>
      <c r="U36" s="337">
        <v>1814</v>
      </c>
      <c r="V36" s="337">
        <v>1659</v>
      </c>
      <c r="W36" s="337">
        <v>1630</v>
      </c>
      <c r="X36" s="358">
        <v>3385</v>
      </c>
    </row>
    <row r="37" spans="1:24" s="358" customFormat="1" ht="15" customHeight="1" x14ac:dyDescent="0.25">
      <c r="A37" s="294" t="s">
        <v>23</v>
      </c>
      <c r="B37" s="337">
        <v>49494</v>
      </c>
      <c r="C37" s="337">
        <v>49673</v>
      </c>
      <c r="D37" s="337">
        <v>48614</v>
      </c>
      <c r="E37" s="337">
        <v>48019</v>
      </c>
      <c r="F37" s="337">
        <v>46434</v>
      </c>
      <c r="G37" s="337">
        <v>44211</v>
      </c>
      <c r="H37" s="337">
        <v>32864</v>
      </c>
      <c r="I37" s="337"/>
      <c r="J37" s="337">
        <v>323085</v>
      </c>
      <c r="K37" s="337">
        <v>321853</v>
      </c>
      <c r="L37" s="337">
        <v>344152</v>
      </c>
      <c r="M37" s="337">
        <v>345008</v>
      </c>
      <c r="N37" s="337">
        <v>328141.0000000025</v>
      </c>
      <c r="O37" s="337">
        <v>328210.99999999977</v>
      </c>
      <c r="P37" s="337">
        <v>246607.00000000099</v>
      </c>
      <c r="Q37" s="337"/>
      <c r="R37" s="337">
        <v>2702</v>
      </c>
      <c r="S37" s="337">
        <v>2812</v>
      </c>
      <c r="T37" s="337">
        <v>3037</v>
      </c>
      <c r="U37" s="337">
        <v>2936</v>
      </c>
      <c r="V37" s="337">
        <v>2970</v>
      </c>
      <c r="W37" s="337">
        <v>2822</v>
      </c>
      <c r="X37" s="358">
        <v>4307</v>
      </c>
    </row>
    <row r="38" spans="1:24" s="358" customFormat="1" ht="15" customHeight="1" x14ac:dyDescent="0.25">
      <c r="A38" s="294" t="s">
        <v>24</v>
      </c>
      <c r="B38" s="337">
        <v>56114</v>
      </c>
      <c r="C38" s="337">
        <v>53063</v>
      </c>
      <c r="D38" s="337">
        <v>51519</v>
      </c>
      <c r="E38" s="337">
        <v>51820</v>
      </c>
      <c r="F38" s="337">
        <v>52438</v>
      </c>
      <c r="G38" s="337">
        <v>53826</v>
      </c>
      <c r="H38" s="337">
        <v>46759</v>
      </c>
      <c r="I38" s="337"/>
      <c r="J38" s="337">
        <v>363072</v>
      </c>
      <c r="K38" s="337">
        <v>367316</v>
      </c>
      <c r="L38" s="337">
        <v>373985</v>
      </c>
      <c r="M38" s="337">
        <v>387691</v>
      </c>
      <c r="N38" s="337">
        <v>398671.99999999919</v>
      </c>
      <c r="O38" s="337">
        <v>387197.00000000041</v>
      </c>
      <c r="P38" s="337">
        <v>299461.00000000006</v>
      </c>
      <c r="Q38" s="337"/>
      <c r="R38" s="337">
        <v>2623</v>
      </c>
      <c r="S38" s="337">
        <v>2705</v>
      </c>
      <c r="T38" s="337">
        <v>2810</v>
      </c>
      <c r="U38" s="337">
        <v>2645</v>
      </c>
      <c r="V38" s="337">
        <v>2801</v>
      </c>
      <c r="W38" s="337">
        <v>2776</v>
      </c>
      <c r="X38" s="358">
        <v>4744</v>
      </c>
    </row>
    <row r="39" spans="1:24" s="358" customFormat="1" ht="15" customHeight="1" x14ac:dyDescent="0.25">
      <c r="A39" s="294" t="s">
        <v>27</v>
      </c>
      <c r="B39" s="337">
        <v>15490</v>
      </c>
      <c r="C39" s="337">
        <v>14672</v>
      </c>
      <c r="D39" s="337">
        <v>14292</v>
      </c>
      <c r="E39" s="337">
        <v>13857</v>
      </c>
      <c r="F39" s="337">
        <v>14717</v>
      </c>
      <c r="G39" s="337">
        <v>14706</v>
      </c>
      <c r="H39" s="337">
        <v>10307</v>
      </c>
      <c r="I39" s="337"/>
      <c r="J39" s="337">
        <v>81953</v>
      </c>
      <c r="K39" s="337">
        <v>86538</v>
      </c>
      <c r="L39" s="337">
        <v>92410</v>
      </c>
      <c r="M39" s="337">
        <v>87594</v>
      </c>
      <c r="N39" s="337">
        <v>87812.000000000189</v>
      </c>
      <c r="O39" s="337">
        <v>85539.000000000582</v>
      </c>
      <c r="P39" s="337">
        <v>75835.999999999607</v>
      </c>
      <c r="Q39" s="337"/>
      <c r="R39" s="337">
        <v>556</v>
      </c>
      <c r="S39" s="337">
        <v>478</v>
      </c>
      <c r="T39" s="337">
        <v>524</v>
      </c>
      <c r="U39" s="337">
        <v>529</v>
      </c>
      <c r="V39" s="337">
        <v>657</v>
      </c>
      <c r="W39" s="337">
        <v>602</v>
      </c>
      <c r="X39" s="358">
        <v>1251</v>
      </c>
    </row>
    <row r="40" spans="1:24" s="358" customFormat="1" ht="15" customHeight="1" x14ac:dyDescent="0.25">
      <c r="A40" s="294" t="s">
        <v>13</v>
      </c>
      <c r="B40" s="337">
        <v>42560</v>
      </c>
      <c r="C40" s="337">
        <v>40507</v>
      </c>
      <c r="D40" s="337">
        <v>42483</v>
      </c>
      <c r="E40" s="337">
        <v>41530</v>
      </c>
      <c r="F40" s="337">
        <v>39919</v>
      </c>
      <c r="G40" s="337">
        <v>37449</v>
      </c>
      <c r="H40" s="337">
        <v>29224</v>
      </c>
      <c r="I40" s="337"/>
      <c r="J40" s="337">
        <v>293544</v>
      </c>
      <c r="K40" s="337">
        <v>281414</v>
      </c>
      <c r="L40" s="337">
        <v>317600</v>
      </c>
      <c r="M40" s="337">
        <v>339215</v>
      </c>
      <c r="N40" s="337">
        <v>296514.00000000017</v>
      </c>
      <c r="O40" s="337">
        <v>302933.00000000105</v>
      </c>
      <c r="P40" s="337">
        <v>224003.00000000087</v>
      </c>
      <c r="Q40" s="337"/>
      <c r="R40" s="337">
        <v>2965</v>
      </c>
      <c r="S40" s="337">
        <v>2853</v>
      </c>
      <c r="T40" s="337">
        <v>2953</v>
      </c>
      <c r="U40" s="337">
        <v>3078</v>
      </c>
      <c r="V40" s="337">
        <v>3205</v>
      </c>
      <c r="W40" s="337">
        <v>2710</v>
      </c>
      <c r="X40" s="358">
        <v>4278</v>
      </c>
    </row>
    <row r="41" spans="1:24" s="358" customFormat="1" ht="15" customHeight="1" x14ac:dyDescent="0.25">
      <c r="A41" s="294" t="s">
        <v>28</v>
      </c>
      <c r="B41" s="337">
        <v>10844</v>
      </c>
      <c r="C41" s="337">
        <v>9966</v>
      </c>
      <c r="D41" s="337">
        <v>8954</v>
      </c>
      <c r="E41" s="337">
        <v>9480</v>
      </c>
      <c r="F41" s="337">
        <v>10425</v>
      </c>
      <c r="G41" s="337">
        <v>10531</v>
      </c>
      <c r="H41" s="337">
        <v>8562</v>
      </c>
      <c r="I41" s="337"/>
      <c r="J41" s="337">
        <v>52992</v>
      </c>
      <c r="K41" s="337">
        <v>53520</v>
      </c>
      <c r="L41" s="337">
        <v>53873</v>
      </c>
      <c r="M41" s="337">
        <v>57518</v>
      </c>
      <c r="N41" s="337">
        <v>61772.999999999949</v>
      </c>
      <c r="O41" s="337">
        <v>60594.000000000029</v>
      </c>
      <c r="P41" s="337">
        <v>45319.000000000058</v>
      </c>
      <c r="Q41" s="337"/>
      <c r="R41" s="337">
        <v>424</v>
      </c>
      <c r="S41" s="337">
        <v>423</v>
      </c>
      <c r="T41" s="337">
        <v>495</v>
      </c>
      <c r="U41" s="337">
        <v>493</v>
      </c>
      <c r="V41" s="337">
        <v>498</v>
      </c>
      <c r="W41" s="337">
        <v>500</v>
      </c>
      <c r="X41" s="358">
        <v>1010</v>
      </c>
    </row>
    <row r="42" spans="1:24" s="358" customFormat="1" ht="15" customHeight="1" x14ac:dyDescent="0.25">
      <c r="A42" s="294" t="s">
        <v>29</v>
      </c>
      <c r="B42" s="337">
        <v>43549</v>
      </c>
      <c r="C42" s="337">
        <v>42588</v>
      </c>
      <c r="D42" s="337">
        <v>43227</v>
      </c>
      <c r="E42" s="337">
        <v>44548</v>
      </c>
      <c r="F42" s="337">
        <v>45466</v>
      </c>
      <c r="G42" s="337">
        <v>45247</v>
      </c>
      <c r="H42" s="337">
        <v>34020</v>
      </c>
      <c r="I42" s="337"/>
      <c r="J42" s="337">
        <v>354926</v>
      </c>
      <c r="K42" s="337">
        <v>345764</v>
      </c>
      <c r="L42" s="337">
        <v>330628</v>
      </c>
      <c r="M42" s="337">
        <v>323578</v>
      </c>
      <c r="N42" s="337">
        <v>316880.00000000093</v>
      </c>
      <c r="O42" s="337">
        <v>323472.00000000134</v>
      </c>
      <c r="P42" s="337">
        <v>220061.00000000146</v>
      </c>
      <c r="Q42" s="337"/>
      <c r="R42" s="337">
        <v>2355</v>
      </c>
      <c r="S42" s="337">
        <v>2683</v>
      </c>
      <c r="T42" s="337">
        <v>2882</v>
      </c>
      <c r="U42" s="337">
        <v>2817</v>
      </c>
      <c r="V42" s="337">
        <v>2792</v>
      </c>
      <c r="W42" s="337">
        <v>3003</v>
      </c>
      <c r="X42" s="358">
        <v>3494</v>
      </c>
    </row>
    <row r="43" spans="1:24" s="358" customFormat="1" ht="15" customHeight="1" x14ac:dyDescent="0.25">
      <c r="A43" s="294" t="s">
        <v>30</v>
      </c>
      <c r="B43" s="337">
        <v>33586</v>
      </c>
      <c r="C43" s="337">
        <v>31905</v>
      </c>
      <c r="D43" s="337">
        <v>31358</v>
      </c>
      <c r="E43" s="337">
        <v>31837</v>
      </c>
      <c r="F43" s="337">
        <v>31556</v>
      </c>
      <c r="G43" s="337">
        <v>30278</v>
      </c>
      <c r="H43" s="337">
        <v>25594</v>
      </c>
      <c r="I43" s="337"/>
      <c r="J43" s="337">
        <v>199132</v>
      </c>
      <c r="K43" s="337">
        <v>187619</v>
      </c>
      <c r="L43" s="337">
        <v>191708</v>
      </c>
      <c r="M43" s="337">
        <v>190861</v>
      </c>
      <c r="N43" s="337">
        <v>166631.99999999907</v>
      </c>
      <c r="O43" s="337">
        <v>177070.00000000084</v>
      </c>
      <c r="P43" s="337">
        <v>140285.99999999916</v>
      </c>
      <c r="Q43" s="337"/>
      <c r="R43" s="337">
        <v>1904</v>
      </c>
      <c r="S43" s="337">
        <v>2100</v>
      </c>
      <c r="T43" s="337">
        <v>2226</v>
      </c>
      <c r="U43" s="337">
        <v>1970</v>
      </c>
      <c r="V43" s="337">
        <v>1847</v>
      </c>
      <c r="W43" s="337">
        <v>1972</v>
      </c>
      <c r="X43" s="358">
        <v>2312</v>
      </c>
    </row>
    <row r="44" spans="1:24" s="358" customFormat="1" ht="15" customHeight="1" x14ac:dyDescent="0.25">
      <c r="A44" s="294" t="s">
        <v>33</v>
      </c>
      <c r="B44" s="337">
        <v>29582</v>
      </c>
      <c r="C44" s="337">
        <v>26776</v>
      </c>
      <c r="D44" s="337">
        <v>26570</v>
      </c>
      <c r="E44" s="337">
        <v>27900</v>
      </c>
      <c r="F44" s="337">
        <v>28408</v>
      </c>
      <c r="G44" s="337">
        <v>29479</v>
      </c>
      <c r="H44" s="337">
        <v>20088</v>
      </c>
      <c r="I44" s="337"/>
      <c r="J44" s="337">
        <v>246549</v>
      </c>
      <c r="K44" s="337">
        <v>251508</v>
      </c>
      <c r="L44" s="337">
        <v>247164</v>
      </c>
      <c r="M44" s="337">
        <v>245160</v>
      </c>
      <c r="N44" s="337">
        <v>233491.99999999991</v>
      </c>
      <c r="O44" s="337">
        <v>237356.99999999988</v>
      </c>
      <c r="P44" s="337">
        <v>171282.0000000002</v>
      </c>
      <c r="Q44" s="337"/>
      <c r="R44" s="337">
        <v>1749</v>
      </c>
      <c r="S44" s="337">
        <v>1940</v>
      </c>
      <c r="T44" s="337">
        <v>1948</v>
      </c>
      <c r="U44" s="337">
        <v>1898</v>
      </c>
      <c r="V44" s="337">
        <v>1938</v>
      </c>
      <c r="W44" s="337">
        <v>1911</v>
      </c>
      <c r="X44" s="358">
        <v>2668</v>
      </c>
    </row>
    <row r="45" spans="1:24" s="358" customFormat="1" ht="15" customHeight="1" thickBot="1" x14ac:dyDescent="0.3">
      <c r="A45" s="307" t="s">
        <v>14</v>
      </c>
      <c r="B45" s="378">
        <v>13271</v>
      </c>
      <c r="C45" s="378">
        <v>12028</v>
      </c>
      <c r="D45" s="378">
        <v>12227</v>
      </c>
      <c r="E45" s="378">
        <v>11444</v>
      </c>
      <c r="F45" s="378">
        <v>11503</v>
      </c>
      <c r="G45" s="378">
        <v>11487</v>
      </c>
      <c r="H45" s="378">
        <v>8694</v>
      </c>
      <c r="I45" s="378"/>
      <c r="J45" s="378">
        <v>79678</v>
      </c>
      <c r="K45" s="378">
        <v>74037</v>
      </c>
      <c r="L45" s="378">
        <v>86681</v>
      </c>
      <c r="M45" s="378">
        <v>91675</v>
      </c>
      <c r="N45" s="378">
        <v>81893.999999999665</v>
      </c>
      <c r="O45" s="378">
        <v>75098.000000000233</v>
      </c>
      <c r="P45" s="378">
        <v>61816</v>
      </c>
      <c r="Q45" s="378"/>
      <c r="R45" s="378">
        <v>809</v>
      </c>
      <c r="S45" s="378">
        <v>749</v>
      </c>
      <c r="T45" s="378">
        <v>752</v>
      </c>
      <c r="U45" s="378">
        <v>694</v>
      </c>
      <c r="V45" s="378">
        <v>724</v>
      </c>
      <c r="W45" s="378">
        <v>668</v>
      </c>
      <c r="X45" s="358">
        <v>1168</v>
      </c>
    </row>
    <row r="46" spans="1:24" s="358" customFormat="1" ht="15" customHeight="1" x14ac:dyDescent="0.25">
      <c r="A46" s="546" t="s">
        <v>185</v>
      </c>
      <c r="B46" s="546"/>
      <c r="C46" s="546"/>
      <c r="D46" s="546"/>
      <c r="E46" s="546"/>
      <c r="F46" s="546"/>
      <c r="G46" s="546"/>
      <c r="H46" s="546"/>
      <c r="I46" s="546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</row>
    <row r="47" spans="1:24" ht="15" customHeight="1" x14ac:dyDescent="0.25">
      <c r="A47" s="499" t="s">
        <v>2</v>
      </c>
      <c r="B47" s="499"/>
      <c r="C47" s="499"/>
      <c r="D47" s="499"/>
      <c r="E47" s="499"/>
      <c r="F47" s="499"/>
      <c r="G47" s="499"/>
      <c r="H47" s="499"/>
      <c r="I47" s="499"/>
      <c r="J47" s="499"/>
      <c r="K47" s="204"/>
      <c r="L47" s="204"/>
      <c r="M47" s="204"/>
      <c r="N47" s="204"/>
      <c r="O47" s="204"/>
      <c r="P47" s="424"/>
      <c r="Q47" s="204"/>
    </row>
    <row r="48" spans="1:24" ht="21.75" customHeight="1" x14ac:dyDescent="0.25">
      <c r="A48" s="520"/>
      <c r="B48" s="520"/>
      <c r="C48" s="520"/>
      <c r="D48" s="299"/>
      <c r="E48" s="337"/>
      <c r="F48" s="337"/>
      <c r="G48" s="337"/>
      <c r="H48" s="337"/>
    </row>
    <row r="49" spans="1:1" x14ac:dyDescent="0.25">
      <c r="A49" s="308"/>
    </row>
    <row r="50" spans="1:1" x14ac:dyDescent="0.25">
      <c r="A50" s="73"/>
    </row>
  </sheetData>
  <mergeCells count="9">
    <mergeCell ref="R6:X6"/>
    <mergeCell ref="J6:P6"/>
    <mergeCell ref="A3:Q3"/>
    <mergeCell ref="A4:Q4"/>
    <mergeCell ref="A6:A7"/>
    <mergeCell ref="A48:C48"/>
    <mergeCell ref="B6:G6"/>
    <mergeCell ref="A46:I46"/>
    <mergeCell ref="A47:J47"/>
  </mergeCells>
  <hyperlinks>
    <hyperlink ref="A1" location="índice!A1" display="Regresar"/>
  </hyperlinks>
  <printOptions horizontalCentered="1" gridLinesSet="0"/>
  <pageMargins left="0.2" right="0.27559055118110237" top="0.39370078740157483" bottom="0" header="0" footer="0"/>
  <pageSetup paperSize="119" scale="64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showGridLines="0" zoomScale="85" zoomScaleNormal="85" workbookViewId="0">
      <selection activeCell="J11" sqref="J11"/>
    </sheetView>
  </sheetViews>
  <sheetFormatPr baseColWidth="10" defaultColWidth="11.5546875" defaultRowHeight="18.75" x14ac:dyDescent="0.25"/>
  <cols>
    <col min="1" max="1" width="22.44140625" style="41" customWidth="1"/>
    <col min="2" max="2" width="10" style="41" customWidth="1"/>
    <col min="3" max="10" width="10" style="205" customWidth="1"/>
    <col min="11" max="11" width="3" style="205" customWidth="1"/>
    <col min="12" max="12" width="9.5546875" style="205" customWidth="1"/>
    <col min="13" max="13" width="9.5546875" style="41" customWidth="1"/>
    <col min="14" max="20" width="9.5546875" style="205" customWidth="1"/>
    <col min="21" max="21" width="1.21875" style="205" customWidth="1"/>
    <col min="22" max="23" width="9.33203125" style="205" customWidth="1"/>
    <col min="24" max="24" width="9.33203125" style="41" customWidth="1"/>
    <col min="25" max="30" width="9.33203125" style="205" customWidth="1"/>
    <col min="31" max="16384" width="11.5546875" style="41"/>
  </cols>
  <sheetData>
    <row r="1" spans="1:30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Y1" s="190"/>
      <c r="Z1" s="190"/>
      <c r="AA1" s="190"/>
      <c r="AB1" s="190"/>
      <c r="AC1" s="190"/>
      <c r="AD1" s="190"/>
    </row>
    <row r="2" spans="1:30" s="123" customFormat="1" ht="12.75" customHeight="1" x14ac:dyDescent="0.25">
      <c r="A2" s="517" t="s">
        <v>235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</row>
    <row r="3" spans="1:30" s="123" customFormat="1" ht="12.75" customHeight="1" x14ac:dyDescent="0.25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3"/>
      <c r="Z3" s="383"/>
      <c r="AA3" s="383"/>
      <c r="AB3" s="383"/>
      <c r="AC3" s="383"/>
      <c r="AD3" s="383"/>
    </row>
    <row r="4" spans="1:30" s="123" customFormat="1" x14ac:dyDescent="0.25">
      <c r="A4" s="518" t="s">
        <v>328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</row>
    <row r="5" spans="1:30" s="123" customFormat="1" ht="19.5" thickBo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309"/>
      <c r="W5" s="309"/>
      <c r="X5" s="309"/>
      <c r="Y5" s="309"/>
      <c r="Z5" s="309"/>
      <c r="AA5" s="177"/>
      <c r="AB5" s="177"/>
      <c r="AC5" s="177"/>
      <c r="AD5" s="177"/>
    </row>
    <row r="6" spans="1:30" ht="15" customHeight="1" thickBot="1" x14ac:dyDescent="0.3">
      <c r="A6" s="525" t="s">
        <v>121</v>
      </c>
      <c r="B6" s="525" t="s">
        <v>89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</row>
    <row r="7" spans="1:30" ht="15" customHeight="1" thickBot="1" x14ac:dyDescent="0.3">
      <c r="A7" s="525"/>
      <c r="B7" s="498" t="s">
        <v>138</v>
      </c>
      <c r="C7" s="498"/>
      <c r="D7" s="498"/>
      <c r="E7" s="498"/>
      <c r="F7" s="498"/>
      <c r="G7" s="498"/>
      <c r="H7" s="498"/>
      <c r="I7" s="498"/>
      <c r="J7" s="498"/>
      <c r="K7" s="519"/>
      <c r="L7" s="498"/>
      <c r="M7" s="498"/>
      <c r="N7" s="498"/>
      <c r="O7" s="498"/>
      <c r="P7" s="498"/>
      <c r="Q7" s="498"/>
      <c r="R7" s="498"/>
      <c r="S7" s="498"/>
      <c r="T7" s="498"/>
      <c r="U7" s="374"/>
      <c r="V7" s="525" t="s">
        <v>92</v>
      </c>
      <c r="W7" s="525"/>
      <c r="X7" s="525"/>
      <c r="Y7" s="525"/>
      <c r="Z7" s="525"/>
      <c r="AA7" s="525"/>
      <c r="AB7" s="525"/>
      <c r="AC7" s="525"/>
      <c r="AD7" s="525"/>
    </row>
    <row r="8" spans="1:30" ht="15" customHeight="1" thickBot="1" x14ac:dyDescent="0.3">
      <c r="A8" s="525"/>
      <c r="B8" s="525" t="s">
        <v>90</v>
      </c>
      <c r="C8" s="525"/>
      <c r="D8" s="525"/>
      <c r="E8" s="525"/>
      <c r="F8" s="525"/>
      <c r="G8" s="525"/>
      <c r="H8" s="525"/>
      <c r="I8" s="525"/>
      <c r="J8" s="525"/>
      <c r="K8" s="385"/>
      <c r="L8" s="525" t="s">
        <v>91</v>
      </c>
      <c r="M8" s="525"/>
      <c r="N8" s="525"/>
      <c r="O8" s="525"/>
      <c r="P8" s="525"/>
      <c r="Q8" s="525"/>
      <c r="R8" s="525"/>
      <c r="S8" s="525"/>
      <c r="T8" s="525"/>
      <c r="U8" s="385"/>
      <c r="V8" s="525"/>
      <c r="W8" s="525"/>
      <c r="X8" s="525"/>
      <c r="Y8" s="525"/>
      <c r="Z8" s="525"/>
      <c r="AA8" s="525"/>
      <c r="AB8" s="525"/>
      <c r="AC8" s="525"/>
      <c r="AD8" s="525"/>
    </row>
    <row r="9" spans="1:30" ht="15" customHeight="1" thickBot="1" x14ac:dyDescent="0.3">
      <c r="A9" s="525"/>
      <c r="B9" s="216">
        <v>2005</v>
      </c>
      <c r="C9" s="216">
        <v>2006</v>
      </c>
      <c r="D9" s="216">
        <v>2007</v>
      </c>
      <c r="E9" s="216">
        <v>2008</v>
      </c>
      <c r="F9" s="216">
        <v>2009</v>
      </c>
      <c r="G9" s="216">
        <v>2010</v>
      </c>
      <c r="H9" s="216">
        <v>2011</v>
      </c>
      <c r="I9" s="216">
        <v>2012</v>
      </c>
      <c r="J9" s="216">
        <v>2013</v>
      </c>
      <c r="K9" s="283"/>
      <c r="L9" s="216">
        <v>2005</v>
      </c>
      <c r="M9" s="216">
        <v>2006</v>
      </c>
      <c r="N9" s="216">
        <v>2007</v>
      </c>
      <c r="O9" s="216">
        <v>2008</v>
      </c>
      <c r="P9" s="216">
        <v>2009</v>
      </c>
      <c r="Q9" s="216">
        <v>2010</v>
      </c>
      <c r="R9" s="216">
        <v>2011</v>
      </c>
      <c r="S9" s="216">
        <v>2012</v>
      </c>
      <c r="T9" s="216">
        <v>2013</v>
      </c>
      <c r="U9" s="283"/>
      <c r="V9" s="216">
        <v>2005</v>
      </c>
      <c r="W9" s="216">
        <v>2006</v>
      </c>
      <c r="X9" s="216">
        <v>2007</v>
      </c>
      <c r="Y9" s="216">
        <v>2008</v>
      </c>
      <c r="Z9" s="216">
        <v>2009</v>
      </c>
      <c r="AA9" s="216">
        <v>2010</v>
      </c>
      <c r="AB9" s="216">
        <v>2011</v>
      </c>
      <c r="AC9" s="216">
        <v>2012</v>
      </c>
      <c r="AD9" s="216">
        <v>2013</v>
      </c>
    </row>
    <row r="10" spans="1:30" ht="15" customHeight="1" x14ac:dyDescent="0.25">
      <c r="A10" s="77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0" ht="15" customHeight="1" x14ac:dyDescent="0.25">
      <c r="A11" s="304" t="s">
        <v>125</v>
      </c>
      <c r="B11" s="376">
        <v>96078793</v>
      </c>
      <c r="C11" s="376">
        <v>100418892</v>
      </c>
      <c r="D11" s="376">
        <v>107063207</v>
      </c>
      <c r="E11" s="376">
        <v>112975940</v>
      </c>
      <c r="F11" s="376">
        <v>123165456</v>
      </c>
      <c r="G11" s="376">
        <v>131826222</v>
      </c>
      <c r="H11" s="376">
        <v>138398779</v>
      </c>
      <c r="I11" s="376">
        <v>144993678</v>
      </c>
      <c r="J11" s="376">
        <v>141642161</v>
      </c>
      <c r="K11" s="376"/>
      <c r="L11" s="376">
        <v>27418001</v>
      </c>
      <c r="M11" s="376">
        <v>29002106</v>
      </c>
      <c r="N11" s="376">
        <v>31808478</v>
      </c>
      <c r="O11" s="376">
        <v>34021140</v>
      </c>
      <c r="P11" s="376">
        <v>38602589</v>
      </c>
      <c r="Q11" s="376">
        <v>40275392</v>
      </c>
      <c r="R11" s="376">
        <v>43503393</v>
      </c>
      <c r="S11" s="376">
        <v>47727921</v>
      </c>
      <c r="T11" s="376">
        <v>47129912</v>
      </c>
      <c r="U11" s="376"/>
      <c r="V11" s="376">
        <v>25254491</v>
      </c>
      <c r="W11" s="376">
        <v>25178053</v>
      </c>
      <c r="X11" s="376">
        <v>26646237</v>
      </c>
      <c r="Y11" s="376">
        <v>27584730</v>
      </c>
      <c r="Z11" s="376">
        <v>29440656</v>
      </c>
      <c r="AA11" s="376">
        <v>30887037</v>
      </c>
      <c r="AB11" s="376">
        <v>35105697</v>
      </c>
      <c r="AC11" s="376">
        <v>35345156</v>
      </c>
      <c r="AD11" s="376">
        <v>34995830</v>
      </c>
    </row>
    <row r="12" spans="1:30" ht="15" customHeight="1" x14ac:dyDescent="0.25">
      <c r="A12" s="304"/>
      <c r="B12" s="376"/>
      <c r="C12" s="376"/>
      <c r="D12" s="376"/>
      <c r="E12" s="376"/>
      <c r="F12" s="337"/>
      <c r="G12" s="337"/>
      <c r="H12" s="337"/>
      <c r="I12" s="337"/>
      <c r="J12" s="337"/>
      <c r="K12" s="337"/>
      <c r="L12" s="376"/>
      <c r="M12" s="376"/>
      <c r="N12" s="376"/>
      <c r="O12" s="376"/>
      <c r="P12" s="337"/>
      <c r="Q12" s="337"/>
      <c r="R12" s="337"/>
      <c r="S12" s="337"/>
      <c r="T12" s="337"/>
      <c r="U12" s="337"/>
      <c r="V12" s="376"/>
      <c r="W12" s="376"/>
      <c r="X12" s="376"/>
      <c r="Y12" s="376"/>
      <c r="Z12" s="337"/>
      <c r="AA12" s="337"/>
      <c r="AB12" s="337"/>
      <c r="AC12" s="337"/>
      <c r="AD12" s="337"/>
    </row>
    <row r="13" spans="1:30" ht="15" customHeight="1" x14ac:dyDescent="0.25">
      <c r="A13" s="294" t="s">
        <v>15</v>
      </c>
      <c r="B13" s="352">
        <v>1130073</v>
      </c>
      <c r="C13" s="352">
        <v>1115061</v>
      </c>
      <c r="D13" s="352">
        <v>1236963</v>
      </c>
      <c r="E13" s="352">
        <v>1359047</v>
      </c>
      <c r="F13" s="337">
        <v>1517562</v>
      </c>
      <c r="G13" s="337">
        <v>1562929</v>
      </c>
      <c r="H13" s="337">
        <v>1716367</v>
      </c>
      <c r="I13" s="337">
        <v>1871584</v>
      </c>
      <c r="J13" s="337">
        <v>1572971</v>
      </c>
      <c r="K13" s="337"/>
      <c r="L13" s="352">
        <v>381557</v>
      </c>
      <c r="M13" s="352">
        <v>358202</v>
      </c>
      <c r="N13" s="352">
        <v>378539</v>
      </c>
      <c r="O13" s="352">
        <v>415715</v>
      </c>
      <c r="P13" s="337">
        <v>492416</v>
      </c>
      <c r="Q13" s="337">
        <v>589350</v>
      </c>
      <c r="R13" s="337">
        <v>616577</v>
      </c>
      <c r="S13" s="337">
        <v>735729</v>
      </c>
      <c r="T13" s="337">
        <v>656511</v>
      </c>
      <c r="U13" s="337"/>
      <c r="V13" s="352">
        <v>315340</v>
      </c>
      <c r="W13" s="352">
        <v>316754</v>
      </c>
      <c r="X13" s="352">
        <v>352361</v>
      </c>
      <c r="Y13" s="352">
        <v>451599</v>
      </c>
      <c r="Z13" s="337">
        <v>394739</v>
      </c>
      <c r="AA13" s="337">
        <v>436084</v>
      </c>
      <c r="AB13" s="337">
        <v>492768</v>
      </c>
      <c r="AC13" s="337">
        <v>535147</v>
      </c>
      <c r="AD13" s="337">
        <v>498400</v>
      </c>
    </row>
    <row r="14" spans="1:30" ht="15" customHeight="1" x14ac:dyDescent="0.25">
      <c r="A14" s="294" t="s">
        <v>21</v>
      </c>
      <c r="B14" s="352">
        <v>3260257</v>
      </c>
      <c r="C14" s="352">
        <v>3458489</v>
      </c>
      <c r="D14" s="352">
        <v>3748250</v>
      </c>
      <c r="E14" s="352">
        <v>3566650</v>
      </c>
      <c r="F14" s="337">
        <v>3904169</v>
      </c>
      <c r="G14" s="337">
        <v>4097127</v>
      </c>
      <c r="H14" s="337">
        <v>4319021</v>
      </c>
      <c r="I14" s="337">
        <v>4315164</v>
      </c>
      <c r="J14" s="337">
        <v>4353615</v>
      </c>
      <c r="K14" s="337"/>
      <c r="L14" s="352">
        <v>852755</v>
      </c>
      <c r="M14" s="352">
        <v>925092</v>
      </c>
      <c r="N14" s="352">
        <v>1000143</v>
      </c>
      <c r="O14" s="352">
        <v>1121089</v>
      </c>
      <c r="P14" s="337">
        <v>1381426</v>
      </c>
      <c r="Q14" s="337">
        <v>1474314</v>
      </c>
      <c r="R14" s="337">
        <v>1528864</v>
      </c>
      <c r="S14" s="337">
        <v>1624433</v>
      </c>
      <c r="T14" s="337">
        <v>1772834</v>
      </c>
      <c r="U14" s="337"/>
      <c r="V14" s="352">
        <v>1275652</v>
      </c>
      <c r="W14" s="352">
        <v>1327314</v>
      </c>
      <c r="X14" s="352">
        <v>1404623</v>
      </c>
      <c r="Y14" s="352">
        <v>1417434</v>
      </c>
      <c r="Z14" s="337">
        <v>1470696</v>
      </c>
      <c r="AA14" s="337">
        <v>1503444</v>
      </c>
      <c r="AB14" s="337">
        <v>1572064</v>
      </c>
      <c r="AC14" s="337">
        <v>1166179</v>
      </c>
      <c r="AD14" s="337">
        <v>917319</v>
      </c>
    </row>
    <row r="15" spans="1:30" ht="15" customHeight="1" x14ac:dyDescent="0.25">
      <c r="A15" s="294" t="s">
        <v>22</v>
      </c>
      <c r="B15" s="352">
        <v>877436</v>
      </c>
      <c r="C15" s="352">
        <v>944623</v>
      </c>
      <c r="D15" s="352">
        <v>926282</v>
      </c>
      <c r="E15" s="352">
        <v>962095</v>
      </c>
      <c r="F15" s="337">
        <v>1172090</v>
      </c>
      <c r="G15" s="337">
        <v>1406882</v>
      </c>
      <c r="H15" s="337">
        <v>1439366</v>
      </c>
      <c r="I15" s="337">
        <v>1757504</v>
      </c>
      <c r="J15" s="337">
        <v>1620428</v>
      </c>
      <c r="K15" s="337"/>
      <c r="L15" s="352">
        <v>150926</v>
      </c>
      <c r="M15" s="352">
        <v>203970</v>
      </c>
      <c r="N15" s="352">
        <v>184736</v>
      </c>
      <c r="O15" s="352">
        <v>200934</v>
      </c>
      <c r="P15" s="337">
        <v>253411</v>
      </c>
      <c r="Q15" s="337">
        <v>266432</v>
      </c>
      <c r="R15" s="337">
        <v>325594</v>
      </c>
      <c r="S15" s="337">
        <v>311810</v>
      </c>
      <c r="T15" s="337">
        <v>293168</v>
      </c>
      <c r="U15" s="337"/>
      <c r="V15" s="352">
        <v>188603</v>
      </c>
      <c r="W15" s="352">
        <v>196907</v>
      </c>
      <c r="X15" s="352">
        <v>203335</v>
      </c>
      <c r="Y15" s="352">
        <v>210488</v>
      </c>
      <c r="Z15" s="337">
        <v>223421</v>
      </c>
      <c r="AA15" s="337">
        <v>250142</v>
      </c>
      <c r="AB15" s="337">
        <v>263547</v>
      </c>
      <c r="AC15" s="337">
        <v>297888</v>
      </c>
      <c r="AD15" s="337">
        <v>299865</v>
      </c>
    </row>
    <row r="16" spans="1:30" ht="15" customHeight="1" x14ac:dyDescent="0.25">
      <c r="A16" s="294" t="s">
        <v>31</v>
      </c>
      <c r="B16" s="352">
        <v>534550</v>
      </c>
      <c r="C16" s="352">
        <v>568972</v>
      </c>
      <c r="D16" s="352">
        <v>609852</v>
      </c>
      <c r="E16" s="352">
        <v>677692</v>
      </c>
      <c r="F16" s="337">
        <v>687111</v>
      </c>
      <c r="G16" s="337">
        <v>711344</v>
      </c>
      <c r="H16" s="337">
        <v>725680</v>
      </c>
      <c r="I16" s="337">
        <v>684351</v>
      </c>
      <c r="J16" s="337">
        <v>532368</v>
      </c>
      <c r="K16" s="337"/>
      <c r="L16" s="352">
        <v>107384</v>
      </c>
      <c r="M16" s="352">
        <v>128724</v>
      </c>
      <c r="N16" s="352">
        <v>131261</v>
      </c>
      <c r="O16" s="352">
        <v>139043</v>
      </c>
      <c r="P16" s="337">
        <v>136716</v>
      </c>
      <c r="Q16" s="337">
        <v>140187</v>
      </c>
      <c r="R16" s="337">
        <v>168771</v>
      </c>
      <c r="S16" s="337">
        <v>333906</v>
      </c>
      <c r="T16" s="337">
        <v>303744</v>
      </c>
      <c r="U16" s="337"/>
      <c r="V16" s="352">
        <v>118382</v>
      </c>
      <c r="W16" s="352">
        <v>116692</v>
      </c>
      <c r="X16" s="352">
        <v>126109</v>
      </c>
      <c r="Y16" s="352">
        <v>122772</v>
      </c>
      <c r="Z16" s="337">
        <v>122336</v>
      </c>
      <c r="AA16" s="337">
        <v>131322</v>
      </c>
      <c r="AB16" s="337">
        <v>144470</v>
      </c>
      <c r="AC16" s="337">
        <v>166518</v>
      </c>
      <c r="AD16" s="337">
        <v>141444</v>
      </c>
    </row>
    <row r="17" spans="1:30" ht="15" customHeight="1" x14ac:dyDescent="0.25">
      <c r="A17" s="294" t="s">
        <v>8</v>
      </c>
      <c r="B17" s="352">
        <v>4685831</v>
      </c>
      <c r="C17" s="352">
        <v>4731571</v>
      </c>
      <c r="D17" s="352">
        <v>5007699</v>
      </c>
      <c r="E17" s="352">
        <v>5373996</v>
      </c>
      <c r="F17" s="337">
        <v>5690086</v>
      </c>
      <c r="G17" s="337">
        <v>6007517</v>
      </c>
      <c r="H17" s="337">
        <v>6269220</v>
      </c>
      <c r="I17" s="337">
        <v>6782771</v>
      </c>
      <c r="J17" s="337">
        <v>6343680</v>
      </c>
      <c r="K17" s="337"/>
      <c r="L17" s="352">
        <v>1756314</v>
      </c>
      <c r="M17" s="352">
        <v>1809665</v>
      </c>
      <c r="N17" s="352">
        <v>1927027</v>
      </c>
      <c r="O17" s="352">
        <v>1865378</v>
      </c>
      <c r="P17" s="337">
        <v>2046350</v>
      </c>
      <c r="Q17" s="337">
        <v>2332073</v>
      </c>
      <c r="R17" s="337">
        <v>2210190</v>
      </c>
      <c r="S17" s="337">
        <v>2368811</v>
      </c>
      <c r="T17" s="337">
        <v>2392746</v>
      </c>
      <c r="U17" s="337"/>
      <c r="V17" s="352">
        <v>1290898</v>
      </c>
      <c r="W17" s="352">
        <v>1286472</v>
      </c>
      <c r="X17" s="352">
        <v>1320100</v>
      </c>
      <c r="Y17" s="352">
        <v>1247215</v>
      </c>
      <c r="Z17" s="337">
        <v>1325192</v>
      </c>
      <c r="AA17" s="337">
        <v>1575478</v>
      </c>
      <c r="AB17" s="337">
        <v>1491911</v>
      </c>
      <c r="AC17" s="337">
        <v>1427281</v>
      </c>
      <c r="AD17" s="337">
        <v>1435091</v>
      </c>
    </row>
    <row r="18" spans="1:30" ht="15" customHeight="1" x14ac:dyDescent="0.25">
      <c r="A18" s="294" t="s">
        <v>16</v>
      </c>
      <c r="B18" s="352">
        <v>433172</v>
      </c>
      <c r="C18" s="352">
        <v>494008</v>
      </c>
      <c r="D18" s="352">
        <v>524047</v>
      </c>
      <c r="E18" s="352">
        <v>547347</v>
      </c>
      <c r="F18" s="337">
        <v>634165</v>
      </c>
      <c r="G18" s="337">
        <v>775084</v>
      </c>
      <c r="H18" s="337">
        <v>733446</v>
      </c>
      <c r="I18" s="337">
        <v>813098</v>
      </c>
      <c r="J18" s="337">
        <v>877514</v>
      </c>
      <c r="K18" s="337"/>
      <c r="L18" s="352">
        <v>133377</v>
      </c>
      <c r="M18" s="352">
        <v>146844</v>
      </c>
      <c r="N18" s="352">
        <v>177063</v>
      </c>
      <c r="O18" s="352">
        <v>191950</v>
      </c>
      <c r="P18" s="337">
        <v>282973</v>
      </c>
      <c r="Q18" s="337">
        <v>259620</v>
      </c>
      <c r="R18" s="337">
        <v>344742</v>
      </c>
      <c r="S18" s="337">
        <v>354000</v>
      </c>
      <c r="T18" s="337">
        <v>338350</v>
      </c>
      <c r="U18" s="337"/>
      <c r="V18" s="352">
        <v>149590</v>
      </c>
      <c r="W18" s="352">
        <v>169210</v>
      </c>
      <c r="X18" s="352">
        <v>175550</v>
      </c>
      <c r="Y18" s="352">
        <v>195800</v>
      </c>
      <c r="Z18" s="337">
        <v>272668</v>
      </c>
      <c r="AA18" s="337">
        <v>222112</v>
      </c>
      <c r="AB18" s="337">
        <v>212794</v>
      </c>
      <c r="AC18" s="337">
        <v>222925</v>
      </c>
      <c r="AD18" s="337">
        <v>237419</v>
      </c>
    </row>
    <row r="19" spans="1:30" ht="15" customHeight="1" x14ac:dyDescent="0.25">
      <c r="A19" s="294" t="s">
        <v>3</v>
      </c>
      <c r="B19" s="352">
        <v>1255922</v>
      </c>
      <c r="C19" s="352">
        <v>1263365</v>
      </c>
      <c r="D19" s="352">
        <v>1390862</v>
      </c>
      <c r="E19" s="352">
        <v>1386926</v>
      </c>
      <c r="F19" s="337">
        <v>1700492</v>
      </c>
      <c r="G19" s="337">
        <v>1831407</v>
      </c>
      <c r="H19" s="337">
        <v>1972394</v>
      </c>
      <c r="I19" s="337">
        <v>2284991</v>
      </c>
      <c r="J19" s="337">
        <v>2469817</v>
      </c>
      <c r="K19" s="337"/>
      <c r="L19" s="352">
        <v>186345</v>
      </c>
      <c r="M19" s="352">
        <v>225809</v>
      </c>
      <c r="N19" s="352">
        <v>211715</v>
      </c>
      <c r="O19" s="352">
        <v>193902</v>
      </c>
      <c r="P19" s="337">
        <v>215333</v>
      </c>
      <c r="Q19" s="337">
        <v>276693</v>
      </c>
      <c r="R19" s="337">
        <v>315676</v>
      </c>
      <c r="S19" s="337">
        <v>285239</v>
      </c>
      <c r="T19" s="337">
        <v>322385</v>
      </c>
      <c r="U19" s="337"/>
      <c r="V19" s="352">
        <v>248928</v>
      </c>
      <c r="W19" s="352">
        <v>264305</v>
      </c>
      <c r="X19" s="352">
        <v>277827</v>
      </c>
      <c r="Y19" s="352">
        <v>325747</v>
      </c>
      <c r="Z19" s="337">
        <v>330328</v>
      </c>
      <c r="AA19" s="337">
        <v>334515</v>
      </c>
      <c r="AB19" s="337">
        <v>403355</v>
      </c>
      <c r="AC19" s="337">
        <v>393656</v>
      </c>
      <c r="AD19" s="337">
        <v>444564</v>
      </c>
    </row>
    <row r="20" spans="1:30" ht="15" customHeight="1" x14ac:dyDescent="0.25">
      <c r="A20" s="294" t="s">
        <v>9</v>
      </c>
      <c r="B20" s="352">
        <v>4752702</v>
      </c>
      <c r="C20" s="352">
        <v>4816793</v>
      </c>
      <c r="D20" s="352">
        <v>5166310</v>
      </c>
      <c r="E20" s="352">
        <v>5214790</v>
      </c>
      <c r="F20" s="337">
        <v>5502777</v>
      </c>
      <c r="G20" s="337">
        <v>6159986</v>
      </c>
      <c r="H20" s="337">
        <v>6586171</v>
      </c>
      <c r="I20" s="337">
        <v>7212899</v>
      </c>
      <c r="J20" s="337">
        <v>6800541</v>
      </c>
      <c r="K20" s="337"/>
      <c r="L20" s="352">
        <v>883125</v>
      </c>
      <c r="M20" s="352">
        <v>827980</v>
      </c>
      <c r="N20" s="352">
        <v>905364</v>
      </c>
      <c r="O20" s="352">
        <v>955015</v>
      </c>
      <c r="P20" s="337">
        <v>1053728</v>
      </c>
      <c r="Q20" s="337">
        <v>985097</v>
      </c>
      <c r="R20" s="337">
        <v>961513</v>
      </c>
      <c r="S20" s="337">
        <v>920193</v>
      </c>
      <c r="T20" s="337">
        <v>1038398</v>
      </c>
      <c r="U20" s="337"/>
      <c r="V20" s="352">
        <v>1003184</v>
      </c>
      <c r="W20" s="352">
        <v>952234</v>
      </c>
      <c r="X20" s="352">
        <v>1003038</v>
      </c>
      <c r="Y20" s="352">
        <v>960164</v>
      </c>
      <c r="Z20" s="337">
        <v>1085158</v>
      </c>
      <c r="AA20" s="337">
        <v>1086100</v>
      </c>
      <c r="AB20" s="337">
        <v>1110056</v>
      </c>
      <c r="AC20" s="337">
        <v>1185599</v>
      </c>
      <c r="AD20" s="337">
        <v>1167696</v>
      </c>
    </row>
    <row r="21" spans="1:30" ht="15" customHeight="1" x14ac:dyDescent="0.25">
      <c r="A21" s="293" t="s">
        <v>267</v>
      </c>
      <c r="B21" s="352">
        <v>8158794</v>
      </c>
      <c r="C21" s="352">
        <v>8479211</v>
      </c>
      <c r="D21" s="352">
        <v>8383470</v>
      </c>
      <c r="E21" s="352">
        <v>8337503</v>
      </c>
      <c r="F21" s="337">
        <v>8549713</v>
      </c>
      <c r="G21" s="337">
        <v>9185054</v>
      </c>
      <c r="H21" s="337">
        <v>9778772</v>
      </c>
      <c r="I21" s="337">
        <v>9910074</v>
      </c>
      <c r="J21" s="337">
        <v>8517718</v>
      </c>
      <c r="K21" s="337"/>
      <c r="L21" s="352">
        <v>3302531</v>
      </c>
      <c r="M21" s="352">
        <v>3287282</v>
      </c>
      <c r="N21" s="352">
        <v>3455711</v>
      </c>
      <c r="O21" s="352">
        <v>3623522</v>
      </c>
      <c r="P21" s="337">
        <v>3724530</v>
      </c>
      <c r="Q21" s="337">
        <v>3866222</v>
      </c>
      <c r="R21" s="337">
        <v>3904563</v>
      </c>
      <c r="S21" s="337">
        <v>4047568</v>
      </c>
      <c r="T21" s="337">
        <v>3658856</v>
      </c>
      <c r="U21" s="337"/>
      <c r="V21" s="352">
        <v>2011108</v>
      </c>
      <c r="W21" s="352">
        <v>1948598</v>
      </c>
      <c r="X21" s="352">
        <v>2030942</v>
      </c>
      <c r="Y21" s="352">
        <v>1993826</v>
      </c>
      <c r="Z21" s="337">
        <v>2027340</v>
      </c>
      <c r="AA21" s="337">
        <v>2260540</v>
      </c>
      <c r="AB21" s="337">
        <v>2863102</v>
      </c>
      <c r="AC21" s="337">
        <v>2394364</v>
      </c>
      <c r="AD21" s="337">
        <v>2212160</v>
      </c>
    </row>
    <row r="22" spans="1:30" ht="15" customHeight="1" x14ac:dyDescent="0.25">
      <c r="A22" s="293" t="s">
        <v>268</v>
      </c>
      <c r="B22" s="352">
        <v>9263782</v>
      </c>
      <c r="C22" s="352">
        <v>9212022</v>
      </c>
      <c r="D22" s="352">
        <v>9744604</v>
      </c>
      <c r="E22" s="352">
        <v>10051016</v>
      </c>
      <c r="F22" s="337">
        <v>11756736</v>
      </c>
      <c r="G22" s="337">
        <v>12873157</v>
      </c>
      <c r="H22" s="337">
        <v>12940211</v>
      </c>
      <c r="I22" s="337">
        <v>12906276</v>
      </c>
      <c r="J22" s="337">
        <v>12694989</v>
      </c>
      <c r="K22" s="337"/>
      <c r="L22" s="352">
        <v>3550740</v>
      </c>
      <c r="M22" s="352">
        <v>3617375</v>
      </c>
      <c r="N22" s="352">
        <v>3705617</v>
      </c>
      <c r="O22" s="352">
        <v>3750902</v>
      </c>
      <c r="P22" s="337">
        <v>4642747</v>
      </c>
      <c r="Q22" s="337">
        <v>5075152</v>
      </c>
      <c r="R22" s="337">
        <v>5360230</v>
      </c>
      <c r="S22" s="337">
        <v>5798313</v>
      </c>
      <c r="T22" s="337">
        <v>6167763</v>
      </c>
      <c r="U22" s="337"/>
      <c r="V22" s="352">
        <v>2237786</v>
      </c>
      <c r="W22" s="352">
        <v>2141143</v>
      </c>
      <c r="X22" s="352">
        <v>2389631</v>
      </c>
      <c r="Y22" s="352">
        <v>2392634</v>
      </c>
      <c r="Z22" s="337">
        <v>2605640</v>
      </c>
      <c r="AA22" s="363">
        <v>2702450</v>
      </c>
      <c r="AB22" s="363">
        <v>5543214</v>
      </c>
      <c r="AC22" s="363">
        <v>5734927</v>
      </c>
      <c r="AD22" s="363">
        <v>5667894</v>
      </c>
    </row>
    <row r="23" spans="1:30" ht="15" customHeight="1" x14ac:dyDescent="0.25">
      <c r="A23" s="294" t="s">
        <v>10</v>
      </c>
      <c r="B23" s="352">
        <v>1666231</v>
      </c>
      <c r="C23" s="352">
        <v>1788172</v>
      </c>
      <c r="D23" s="352">
        <v>1959209</v>
      </c>
      <c r="E23" s="352">
        <v>2145070</v>
      </c>
      <c r="F23" s="337">
        <v>2280733</v>
      </c>
      <c r="G23" s="337">
        <v>2483807</v>
      </c>
      <c r="H23" s="337">
        <v>2428455</v>
      </c>
      <c r="I23" s="337">
        <v>2496548</v>
      </c>
      <c r="J23" s="337">
        <v>2278248</v>
      </c>
      <c r="K23" s="337"/>
      <c r="L23" s="352">
        <v>388092</v>
      </c>
      <c r="M23" s="352">
        <v>331221</v>
      </c>
      <c r="N23" s="352">
        <v>418158</v>
      </c>
      <c r="O23" s="352">
        <v>638203</v>
      </c>
      <c r="P23" s="337">
        <v>814941</v>
      </c>
      <c r="Q23" s="337">
        <v>835971</v>
      </c>
      <c r="R23" s="337">
        <v>875007</v>
      </c>
      <c r="S23" s="337">
        <v>862590</v>
      </c>
      <c r="T23" s="337">
        <v>819803</v>
      </c>
      <c r="U23" s="337"/>
      <c r="V23" s="352">
        <v>360766</v>
      </c>
      <c r="W23" s="352">
        <v>378694</v>
      </c>
      <c r="X23" s="352">
        <v>382856</v>
      </c>
      <c r="Y23" s="352">
        <v>395982</v>
      </c>
      <c r="Z23" s="337">
        <v>424136</v>
      </c>
      <c r="AA23" s="337">
        <v>452413</v>
      </c>
      <c r="AB23" s="337">
        <v>467637</v>
      </c>
      <c r="AC23" s="337">
        <v>493915</v>
      </c>
      <c r="AD23" s="337">
        <v>475690</v>
      </c>
    </row>
    <row r="24" spans="1:30" ht="15" customHeight="1" x14ac:dyDescent="0.25">
      <c r="A24" s="294" t="s">
        <v>17</v>
      </c>
      <c r="B24" s="352">
        <v>3174987</v>
      </c>
      <c r="C24" s="352">
        <v>3747708</v>
      </c>
      <c r="D24" s="352">
        <v>4001308</v>
      </c>
      <c r="E24" s="352">
        <v>4154651</v>
      </c>
      <c r="F24" s="337">
        <v>4545265</v>
      </c>
      <c r="G24" s="337">
        <v>4949260</v>
      </c>
      <c r="H24" s="337">
        <v>4856059</v>
      </c>
      <c r="I24" s="337">
        <v>5084145</v>
      </c>
      <c r="J24" s="337">
        <v>5238178</v>
      </c>
      <c r="K24" s="337"/>
      <c r="L24" s="352">
        <v>1184695</v>
      </c>
      <c r="M24" s="352">
        <v>1306493</v>
      </c>
      <c r="N24" s="352">
        <v>1359449</v>
      </c>
      <c r="O24" s="352">
        <v>1531785</v>
      </c>
      <c r="P24" s="337">
        <v>1696252</v>
      </c>
      <c r="Q24" s="337">
        <v>1793555</v>
      </c>
      <c r="R24" s="337">
        <v>2091820</v>
      </c>
      <c r="S24" s="337">
        <v>2288007</v>
      </c>
      <c r="T24" s="337">
        <v>2436688</v>
      </c>
      <c r="U24" s="337"/>
      <c r="V24" s="352">
        <v>834232</v>
      </c>
      <c r="W24" s="352">
        <v>872300</v>
      </c>
      <c r="X24" s="352">
        <v>923997</v>
      </c>
      <c r="Y24" s="352">
        <v>1017079</v>
      </c>
      <c r="Z24" s="337">
        <v>1046969</v>
      </c>
      <c r="AA24" s="337">
        <v>1119763</v>
      </c>
      <c r="AB24" s="337">
        <v>1137731</v>
      </c>
      <c r="AC24" s="337">
        <v>1195480</v>
      </c>
      <c r="AD24" s="337">
        <v>1272617</v>
      </c>
    </row>
    <row r="25" spans="1:30" ht="15" customHeight="1" x14ac:dyDescent="0.25">
      <c r="A25" s="294" t="s">
        <v>4</v>
      </c>
      <c r="B25" s="352">
        <v>1677313</v>
      </c>
      <c r="C25" s="352">
        <v>1736963</v>
      </c>
      <c r="D25" s="352">
        <v>1905389</v>
      </c>
      <c r="E25" s="352">
        <v>2000496</v>
      </c>
      <c r="F25" s="337">
        <v>2055259</v>
      </c>
      <c r="G25" s="337">
        <v>2241032</v>
      </c>
      <c r="H25" s="337">
        <v>2273466</v>
      </c>
      <c r="I25" s="337">
        <v>2449107</v>
      </c>
      <c r="J25" s="337">
        <v>2201233</v>
      </c>
      <c r="K25" s="337"/>
      <c r="L25" s="352">
        <v>189714</v>
      </c>
      <c r="M25" s="352">
        <v>187753</v>
      </c>
      <c r="N25" s="352">
        <v>202121</v>
      </c>
      <c r="O25" s="352">
        <v>210203</v>
      </c>
      <c r="P25" s="337">
        <v>225436</v>
      </c>
      <c r="Q25" s="337">
        <v>187149</v>
      </c>
      <c r="R25" s="337">
        <v>239826</v>
      </c>
      <c r="S25" s="337">
        <v>291236</v>
      </c>
      <c r="T25" s="337">
        <v>281776</v>
      </c>
      <c r="U25" s="337"/>
      <c r="V25" s="352">
        <v>400605</v>
      </c>
      <c r="W25" s="352">
        <v>370794</v>
      </c>
      <c r="X25" s="352">
        <v>393372</v>
      </c>
      <c r="Y25" s="352">
        <v>382509</v>
      </c>
      <c r="Z25" s="337">
        <v>416063</v>
      </c>
      <c r="AA25" s="337">
        <v>439503</v>
      </c>
      <c r="AB25" s="337">
        <v>467911</v>
      </c>
      <c r="AC25" s="337">
        <v>566431</v>
      </c>
      <c r="AD25" s="337">
        <v>528838</v>
      </c>
    </row>
    <row r="26" spans="1:30" ht="15" customHeight="1" x14ac:dyDescent="0.25">
      <c r="A26" s="294" t="s">
        <v>7</v>
      </c>
      <c r="B26" s="352">
        <v>1172701</v>
      </c>
      <c r="C26" s="352">
        <v>1291435</v>
      </c>
      <c r="D26" s="352">
        <v>1508865</v>
      </c>
      <c r="E26" s="352">
        <v>1531512</v>
      </c>
      <c r="F26" s="337">
        <v>1730075</v>
      </c>
      <c r="G26" s="337">
        <v>1782245</v>
      </c>
      <c r="H26" s="337">
        <v>2083057</v>
      </c>
      <c r="I26" s="337">
        <v>2103386</v>
      </c>
      <c r="J26" s="337">
        <v>1923560</v>
      </c>
      <c r="K26" s="337"/>
      <c r="L26" s="352">
        <v>286277</v>
      </c>
      <c r="M26" s="352">
        <v>276158</v>
      </c>
      <c r="N26" s="352">
        <v>306698</v>
      </c>
      <c r="O26" s="352">
        <v>401314</v>
      </c>
      <c r="P26" s="337">
        <v>400575</v>
      </c>
      <c r="Q26" s="337">
        <v>388615</v>
      </c>
      <c r="R26" s="337">
        <v>355979</v>
      </c>
      <c r="S26" s="337">
        <v>241941</v>
      </c>
      <c r="T26" s="337">
        <v>205721</v>
      </c>
      <c r="U26" s="337"/>
      <c r="V26" s="352">
        <v>247002</v>
      </c>
      <c r="W26" s="352">
        <v>239238</v>
      </c>
      <c r="X26" s="352">
        <v>257276</v>
      </c>
      <c r="Y26" s="352">
        <v>271873</v>
      </c>
      <c r="Z26" s="337">
        <v>271680</v>
      </c>
      <c r="AA26" s="337">
        <v>273054</v>
      </c>
      <c r="AB26" s="337">
        <v>290059</v>
      </c>
      <c r="AC26" s="337">
        <v>276441</v>
      </c>
      <c r="AD26" s="337">
        <v>258198</v>
      </c>
    </row>
    <row r="27" spans="1:30" ht="15" customHeight="1" x14ac:dyDescent="0.25">
      <c r="A27" s="294" t="s">
        <v>18</v>
      </c>
      <c r="B27" s="352">
        <v>6161645</v>
      </c>
      <c r="C27" s="352">
        <v>6682553</v>
      </c>
      <c r="D27" s="352">
        <v>6829333</v>
      </c>
      <c r="E27" s="352">
        <v>7212808</v>
      </c>
      <c r="F27" s="337">
        <v>8347221</v>
      </c>
      <c r="G27" s="337">
        <v>8441762</v>
      </c>
      <c r="H27" s="337">
        <v>8402838</v>
      </c>
      <c r="I27" s="337">
        <v>8765037</v>
      </c>
      <c r="J27" s="337">
        <v>10417283</v>
      </c>
      <c r="K27" s="337"/>
      <c r="L27" s="352">
        <v>1859151</v>
      </c>
      <c r="M27" s="352">
        <v>2292966</v>
      </c>
      <c r="N27" s="352">
        <v>2559886</v>
      </c>
      <c r="O27" s="352">
        <v>2794465</v>
      </c>
      <c r="P27" s="337">
        <v>3166443</v>
      </c>
      <c r="Q27" s="337">
        <v>3246678</v>
      </c>
      <c r="R27" s="337">
        <v>4027466</v>
      </c>
      <c r="S27" s="337">
        <v>5526252</v>
      </c>
      <c r="T27" s="337">
        <v>4343435</v>
      </c>
      <c r="U27" s="337"/>
      <c r="V27" s="352">
        <v>1781016</v>
      </c>
      <c r="W27" s="352">
        <v>1880250</v>
      </c>
      <c r="X27" s="352">
        <v>1963069</v>
      </c>
      <c r="Y27" s="352">
        <v>2156024</v>
      </c>
      <c r="Z27" s="337">
        <v>2737468</v>
      </c>
      <c r="AA27" s="337">
        <v>2637438</v>
      </c>
      <c r="AB27" s="337">
        <v>2552369</v>
      </c>
      <c r="AC27" s="337">
        <v>2676093</v>
      </c>
      <c r="AD27" s="337">
        <v>2831147</v>
      </c>
    </row>
    <row r="28" spans="1:30" ht="15" customHeight="1" x14ac:dyDescent="0.25">
      <c r="A28" s="294" t="s">
        <v>261</v>
      </c>
      <c r="B28" s="352">
        <v>6442838</v>
      </c>
      <c r="C28" s="352">
        <v>7288343</v>
      </c>
      <c r="D28" s="352">
        <v>8027049</v>
      </c>
      <c r="E28" s="352">
        <v>8670857</v>
      </c>
      <c r="F28" s="337">
        <v>9211802</v>
      </c>
      <c r="G28" s="337">
        <v>10310823</v>
      </c>
      <c r="H28" s="337">
        <v>11474932</v>
      </c>
      <c r="I28" s="337">
        <v>11763856</v>
      </c>
      <c r="J28" s="337">
        <v>11087996</v>
      </c>
      <c r="K28" s="337"/>
      <c r="L28" s="352">
        <v>1114413</v>
      </c>
      <c r="M28" s="352">
        <v>1305867</v>
      </c>
      <c r="N28" s="352">
        <v>1544822</v>
      </c>
      <c r="O28" s="352">
        <v>1670505</v>
      </c>
      <c r="P28" s="337">
        <v>1746696</v>
      </c>
      <c r="Q28" s="337">
        <v>2050965</v>
      </c>
      <c r="R28" s="337">
        <v>2132167</v>
      </c>
      <c r="S28" s="337">
        <v>2474473</v>
      </c>
      <c r="T28" s="337">
        <v>2439045</v>
      </c>
      <c r="U28" s="337"/>
      <c r="V28" s="352">
        <v>1947756</v>
      </c>
      <c r="W28" s="352">
        <v>2030530</v>
      </c>
      <c r="X28" s="352">
        <v>2077386</v>
      </c>
      <c r="Y28" s="352">
        <v>2178134</v>
      </c>
      <c r="Z28" s="337">
        <v>2242690</v>
      </c>
      <c r="AA28" s="337">
        <v>2358210</v>
      </c>
      <c r="AB28" s="337">
        <v>2522324</v>
      </c>
      <c r="AC28" s="337">
        <v>2553740</v>
      </c>
      <c r="AD28" s="337">
        <v>2450930</v>
      </c>
    </row>
    <row r="29" spans="1:30" ht="15" customHeight="1" x14ac:dyDescent="0.25">
      <c r="A29" s="294" t="s">
        <v>262</v>
      </c>
      <c r="B29" s="352">
        <v>2599925</v>
      </c>
      <c r="C29" s="352">
        <v>2533870</v>
      </c>
      <c r="D29" s="352">
        <v>2892257</v>
      </c>
      <c r="E29" s="352">
        <v>3401568</v>
      </c>
      <c r="F29" s="337">
        <v>3824055</v>
      </c>
      <c r="G29" s="337">
        <v>4154470</v>
      </c>
      <c r="H29" s="337">
        <v>4272065</v>
      </c>
      <c r="I29" s="337">
        <v>4369663</v>
      </c>
      <c r="J29" s="337">
        <v>4449860</v>
      </c>
      <c r="K29" s="337"/>
      <c r="L29" s="352">
        <v>837327</v>
      </c>
      <c r="M29" s="352">
        <v>986893</v>
      </c>
      <c r="N29" s="352">
        <v>1035762</v>
      </c>
      <c r="O29" s="352">
        <v>1074849</v>
      </c>
      <c r="P29" s="337">
        <v>1207896</v>
      </c>
      <c r="Q29" s="337">
        <v>1165299</v>
      </c>
      <c r="R29" s="337">
        <v>1200795</v>
      </c>
      <c r="S29" s="337">
        <v>1193590</v>
      </c>
      <c r="T29" s="337">
        <v>1137942</v>
      </c>
      <c r="U29" s="337"/>
      <c r="V29" s="352">
        <v>729912</v>
      </c>
      <c r="W29" s="352">
        <v>743708</v>
      </c>
      <c r="X29" s="352">
        <v>816656</v>
      </c>
      <c r="Y29" s="352">
        <v>811909</v>
      </c>
      <c r="Z29" s="337">
        <v>873078</v>
      </c>
      <c r="AA29" s="337">
        <v>906545</v>
      </c>
      <c r="AB29" s="337">
        <v>1130306</v>
      </c>
      <c r="AC29" s="337">
        <v>958416</v>
      </c>
      <c r="AD29" s="337">
        <v>947043</v>
      </c>
    </row>
    <row r="30" spans="1:30" ht="15" customHeight="1" x14ac:dyDescent="0.25">
      <c r="A30" s="294" t="s">
        <v>19</v>
      </c>
      <c r="B30" s="352">
        <v>1715990</v>
      </c>
      <c r="C30" s="352">
        <v>1879813</v>
      </c>
      <c r="D30" s="352">
        <v>2304538</v>
      </c>
      <c r="E30" s="352">
        <v>2103065</v>
      </c>
      <c r="F30" s="337">
        <v>2028018</v>
      </c>
      <c r="G30" s="337">
        <v>2146913</v>
      </c>
      <c r="H30" s="337">
        <v>2403947</v>
      </c>
      <c r="I30" s="337">
        <v>2462250</v>
      </c>
      <c r="J30" s="337">
        <v>2704369</v>
      </c>
      <c r="K30" s="337"/>
      <c r="L30" s="352">
        <v>550313</v>
      </c>
      <c r="M30" s="352">
        <v>582973</v>
      </c>
      <c r="N30" s="352">
        <v>638710</v>
      </c>
      <c r="O30" s="352">
        <v>693408</v>
      </c>
      <c r="P30" s="337">
        <v>679799</v>
      </c>
      <c r="Q30" s="337">
        <v>760557</v>
      </c>
      <c r="R30" s="337">
        <v>759320</v>
      </c>
      <c r="S30" s="337">
        <v>826023</v>
      </c>
      <c r="T30" s="337">
        <v>915990</v>
      </c>
      <c r="U30" s="337"/>
      <c r="V30" s="352">
        <v>474389</v>
      </c>
      <c r="W30" s="352">
        <v>557933</v>
      </c>
      <c r="X30" s="352">
        <v>628795</v>
      </c>
      <c r="Y30" s="352">
        <v>631179</v>
      </c>
      <c r="Z30" s="337">
        <v>634499</v>
      </c>
      <c r="AA30" s="337">
        <v>548857</v>
      </c>
      <c r="AB30" s="337">
        <v>539478</v>
      </c>
      <c r="AC30" s="337">
        <v>670080</v>
      </c>
      <c r="AD30" s="337">
        <v>600625</v>
      </c>
    </row>
    <row r="31" spans="1:30" ht="15" customHeight="1" x14ac:dyDescent="0.25">
      <c r="A31" s="294" t="s">
        <v>5</v>
      </c>
      <c r="B31" s="352">
        <v>1249603</v>
      </c>
      <c r="C31" s="352">
        <v>1310813</v>
      </c>
      <c r="D31" s="352">
        <v>1511135</v>
      </c>
      <c r="E31" s="352">
        <v>1794161</v>
      </c>
      <c r="F31" s="337">
        <v>2088970</v>
      </c>
      <c r="G31" s="337">
        <v>2017698</v>
      </c>
      <c r="H31" s="337">
        <v>2271594</v>
      </c>
      <c r="I31" s="337">
        <v>2494942</v>
      </c>
      <c r="J31" s="337">
        <v>2411545</v>
      </c>
      <c r="K31" s="337"/>
      <c r="L31" s="352">
        <v>429392</v>
      </c>
      <c r="M31" s="352">
        <v>467153</v>
      </c>
      <c r="N31" s="352">
        <v>475746</v>
      </c>
      <c r="O31" s="352">
        <v>367698</v>
      </c>
      <c r="P31" s="337">
        <v>433858</v>
      </c>
      <c r="Q31" s="337">
        <v>487592</v>
      </c>
      <c r="R31" s="337">
        <v>555083</v>
      </c>
      <c r="S31" s="337">
        <v>573787</v>
      </c>
      <c r="T31" s="337">
        <v>557170</v>
      </c>
      <c r="U31" s="337"/>
      <c r="V31" s="352">
        <v>397362</v>
      </c>
      <c r="W31" s="352">
        <v>340326</v>
      </c>
      <c r="X31" s="352">
        <v>376130</v>
      </c>
      <c r="Y31" s="352">
        <v>522556</v>
      </c>
      <c r="Z31" s="337">
        <v>475613</v>
      </c>
      <c r="AA31" s="337">
        <v>463955</v>
      </c>
      <c r="AB31" s="337">
        <v>506813</v>
      </c>
      <c r="AC31" s="337">
        <v>568044</v>
      </c>
      <c r="AD31" s="337">
        <v>571743</v>
      </c>
    </row>
    <row r="32" spans="1:30" ht="15" customHeight="1" x14ac:dyDescent="0.25">
      <c r="A32" s="294" t="s">
        <v>20</v>
      </c>
      <c r="B32" s="352">
        <v>529700</v>
      </c>
      <c r="C32" s="352">
        <v>582641</v>
      </c>
      <c r="D32" s="352">
        <v>684683</v>
      </c>
      <c r="E32" s="352">
        <v>845512</v>
      </c>
      <c r="F32" s="337">
        <v>855485</v>
      </c>
      <c r="G32" s="337">
        <v>1058646</v>
      </c>
      <c r="H32" s="337">
        <v>1153086</v>
      </c>
      <c r="I32" s="337">
        <v>1134891</v>
      </c>
      <c r="J32" s="337">
        <v>1309356</v>
      </c>
      <c r="K32" s="337"/>
      <c r="L32" s="352">
        <v>237938</v>
      </c>
      <c r="M32" s="352">
        <v>234980</v>
      </c>
      <c r="N32" s="352">
        <v>303159</v>
      </c>
      <c r="O32" s="352">
        <v>350279</v>
      </c>
      <c r="P32" s="337">
        <v>477946</v>
      </c>
      <c r="Q32" s="337">
        <v>501485</v>
      </c>
      <c r="R32" s="337">
        <v>294495</v>
      </c>
      <c r="S32" s="337">
        <v>459610</v>
      </c>
      <c r="T32" s="337">
        <v>528842</v>
      </c>
      <c r="U32" s="337"/>
      <c r="V32" s="352">
        <v>201216</v>
      </c>
      <c r="W32" s="352">
        <v>197602</v>
      </c>
      <c r="X32" s="352">
        <v>205237</v>
      </c>
      <c r="Y32" s="352">
        <v>252149</v>
      </c>
      <c r="Z32" s="337">
        <v>277644</v>
      </c>
      <c r="AA32" s="337">
        <v>266903</v>
      </c>
      <c r="AB32" s="337">
        <v>272168</v>
      </c>
      <c r="AC32" s="337">
        <v>307197</v>
      </c>
      <c r="AD32" s="337">
        <v>395090</v>
      </c>
    </row>
    <row r="33" spans="1:30" ht="15" customHeight="1" x14ac:dyDescent="0.25">
      <c r="A33" s="294" t="s">
        <v>11</v>
      </c>
      <c r="B33" s="352">
        <v>7075351</v>
      </c>
      <c r="C33" s="352">
        <v>7501704</v>
      </c>
      <c r="D33" s="352">
        <v>7669550</v>
      </c>
      <c r="E33" s="352">
        <v>8175904</v>
      </c>
      <c r="F33" s="337">
        <v>8960433</v>
      </c>
      <c r="G33" s="337">
        <v>8889676</v>
      </c>
      <c r="H33" s="337">
        <v>9328461</v>
      </c>
      <c r="I33" s="337">
        <v>9685085</v>
      </c>
      <c r="J33" s="337">
        <v>9142533</v>
      </c>
      <c r="K33" s="337"/>
      <c r="L33" s="352">
        <v>2474682</v>
      </c>
      <c r="M33" s="352">
        <v>2409066</v>
      </c>
      <c r="N33" s="352">
        <v>3028710</v>
      </c>
      <c r="O33" s="352">
        <v>3120835</v>
      </c>
      <c r="P33" s="337">
        <v>3385682</v>
      </c>
      <c r="Q33" s="337">
        <v>3233060</v>
      </c>
      <c r="R33" s="337">
        <v>3546999</v>
      </c>
      <c r="S33" s="337">
        <v>3473521</v>
      </c>
      <c r="T33" s="337">
        <v>3567682</v>
      </c>
      <c r="U33" s="337"/>
      <c r="V33" s="352">
        <v>1993881</v>
      </c>
      <c r="W33" s="352">
        <v>2099503</v>
      </c>
      <c r="X33" s="352">
        <v>2269125</v>
      </c>
      <c r="Y33" s="352">
        <v>2252000</v>
      </c>
      <c r="Z33" s="337">
        <v>2314613</v>
      </c>
      <c r="AA33" s="337">
        <v>2357489</v>
      </c>
      <c r="AB33" s="337">
        <v>2454535</v>
      </c>
      <c r="AC33" s="337">
        <v>2365812</v>
      </c>
      <c r="AD33" s="337">
        <v>2373542</v>
      </c>
    </row>
    <row r="34" spans="1:30" ht="15" customHeight="1" x14ac:dyDescent="0.25">
      <c r="A34" s="294" t="s">
        <v>25</v>
      </c>
      <c r="B34" s="352">
        <v>989914</v>
      </c>
      <c r="C34" s="352">
        <v>1092122</v>
      </c>
      <c r="D34" s="352">
        <v>1162838</v>
      </c>
      <c r="E34" s="352">
        <v>1170415</v>
      </c>
      <c r="F34" s="337">
        <v>1226902</v>
      </c>
      <c r="G34" s="337">
        <v>1370111</v>
      </c>
      <c r="H34" s="337">
        <v>1479393</v>
      </c>
      <c r="I34" s="337">
        <v>1531709</v>
      </c>
      <c r="J34" s="337">
        <v>1255114</v>
      </c>
      <c r="K34" s="337"/>
      <c r="L34" s="352">
        <v>206680</v>
      </c>
      <c r="M34" s="352">
        <v>140671</v>
      </c>
      <c r="N34" s="352">
        <v>175031</v>
      </c>
      <c r="O34" s="352">
        <v>305427</v>
      </c>
      <c r="P34" s="337">
        <v>307161</v>
      </c>
      <c r="Q34" s="337">
        <v>287295</v>
      </c>
      <c r="R34" s="337">
        <v>457196</v>
      </c>
      <c r="S34" s="337">
        <v>551010</v>
      </c>
      <c r="T34" s="337">
        <v>628186</v>
      </c>
      <c r="U34" s="337"/>
      <c r="V34" s="352">
        <v>341067</v>
      </c>
      <c r="W34" s="352">
        <v>338332</v>
      </c>
      <c r="X34" s="352">
        <v>346374</v>
      </c>
      <c r="Y34" s="352">
        <v>317275</v>
      </c>
      <c r="Z34" s="337">
        <v>283937</v>
      </c>
      <c r="AA34" s="337">
        <v>295971</v>
      </c>
      <c r="AB34" s="337">
        <v>320717</v>
      </c>
      <c r="AC34" s="337">
        <v>321427</v>
      </c>
      <c r="AD34" s="337">
        <v>321841</v>
      </c>
    </row>
    <row r="35" spans="1:30" ht="15" customHeight="1" x14ac:dyDescent="0.25">
      <c r="A35" s="294" t="s">
        <v>26</v>
      </c>
      <c r="B35" s="352">
        <v>2904445</v>
      </c>
      <c r="C35" s="352">
        <v>3072396</v>
      </c>
      <c r="D35" s="352">
        <v>3417728</v>
      </c>
      <c r="E35" s="352">
        <v>3834888</v>
      </c>
      <c r="F35" s="337">
        <v>4136277</v>
      </c>
      <c r="G35" s="337">
        <v>4444776</v>
      </c>
      <c r="H35" s="337">
        <v>4832895</v>
      </c>
      <c r="I35" s="337">
        <v>5071447</v>
      </c>
      <c r="J35" s="337">
        <v>4614484</v>
      </c>
      <c r="K35" s="337"/>
      <c r="L35" s="352">
        <v>1286977</v>
      </c>
      <c r="M35" s="352">
        <v>1203345</v>
      </c>
      <c r="N35" s="352">
        <v>1333364</v>
      </c>
      <c r="O35" s="352">
        <v>1367494</v>
      </c>
      <c r="P35" s="337">
        <v>1608875</v>
      </c>
      <c r="Q35" s="337">
        <v>1719753</v>
      </c>
      <c r="R35" s="337">
        <v>1857355</v>
      </c>
      <c r="S35" s="337">
        <v>1780380</v>
      </c>
      <c r="T35" s="337">
        <v>1596332</v>
      </c>
      <c r="U35" s="337"/>
      <c r="V35" s="352">
        <v>721628</v>
      </c>
      <c r="W35" s="352">
        <v>819541</v>
      </c>
      <c r="X35" s="352">
        <v>807209</v>
      </c>
      <c r="Y35" s="352">
        <v>812550</v>
      </c>
      <c r="Z35" s="337">
        <v>885934</v>
      </c>
      <c r="AA35" s="337">
        <v>1139501</v>
      </c>
      <c r="AB35" s="337">
        <v>1018513</v>
      </c>
      <c r="AC35" s="337">
        <v>994854</v>
      </c>
      <c r="AD35" s="337">
        <v>919755</v>
      </c>
    </row>
    <row r="36" spans="1:30" ht="15" customHeight="1" x14ac:dyDescent="0.25">
      <c r="A36" s="294" t="s">
        <v>6</v>
      </c>
      <c r="B36" s="352">
        <v>1600408</v>
      </c>
      <c r="C36" s="352">
        <v>1516558</v>
      </c>
      <c r="D36" s="352">
        <v>1500162</v>
      </c>
      <c r="E36" s="352">
        <v>1577258</v>
      </c>
      <c r="F36" s="337">
        <v>1850830</v>
      </c>
      <c r="G36" s="337">
        <v>1729309</v>
      </c>
      <c r="H36" s="337">
        <v>1828883</v>
      </c>
      <c r="I36" s="337">
        <v>1955718</v>
      </c>
      <c r="J36" s="337">
        <v>2149761</v>
      </c>
      <c r="K36" s="337"/>
      <c r="L36" s="352">
        <v>345891</v>
      </c>
      <c r="M36" s="352">
        <v>460746</v>
      </c>
      <c r="N36" s="352">
        <v>668186</v>
      </c>
      <c r="O36" s="352">
        <v>653136</v>
      </c>
      <c r="P36" s="337">
        <v>666796</v>
      </c>
      <c r="Q36" s="337">
        <v>567703</v>
      </c>
      <c r="R36" s="337">
        <v>597621</v>
      </c>
      <c r="S36" s="337">
        <v>706402</v>
      </c>
      <c r="T36" s="337">
        <v>809917</v>
      </c>
      <c r="U36" s="337"/>
      <c r="V36" s="352">
        <v>354424</v>
      </c>
      <c r="W36" s="352">
        <v>342814</v>
      </c>
      <c r="X36" s="352">
        <v>408567</v>
      </c>
      <c r="Y36" s="352">
        <v>426880</v>
      </c>
      <c r="Z36" s="337">
        <v>416043</v>
      </c>
      <c r="AA36" s="337">
        <v>387292</v>
      </c>
      <c r="AB36" s="337">
        <v>389652</v>
      </c>
      <c r="AC36" s="337">
        <v>436845</v>
      </c>
      <c r="AD36" s="337">
        <v>456595</v>
      </c>
    </row>
    <row r="37" spans="1:30" ht="15" customHeight="1" x14ac:dyDescent="0.25">
      <c r="A37" s="294" t="s">
        <v>32</v>
      </c>
      <c r="B37" s="352">
        <v>1475081</v>
      </c>
      <c r="C37" s="352">
        <v>1537059</v>
      </c>
      <c r="D37" s="352">
        <v>1539516</v>
      </c>
      <c r="E37" s="352">
        <v>1873859</v>
      </c>
      <c r="F37" s="337">
        <v>2149453</v>
      </c>
      <c r="G37" s="337">
        <v>2167397</v>
      </c>
      <c r="H37" s="337">
        <v>2086233</v>
      </c>
      <c r="I37" s="337">
        <v>2139707</v>
      </c>
      <c r="J37" s="337">
        <v>2276341</v>
      </c>
      <c r="K37" s="337"/>
      <c r="L37" s="352">
        <v>127756</v>
      </c>
      <c r="M37" s="352">
        <v>130335</v>
      </c>
      <c r="N37" s="352">
        <v>123811</v>
      </c>
      <c r="O37" s="352">
        <v>165649</v>
      </c>
      <c r="P37" s="337">
        <v>249566</v>
      </c>
      <c r="Q37" s="337">
        <v>289799</v>
      </c>
      <c r="R37" s="337">
        <v>400785</v>
      </c>
      <c r="S37" s="337">
        <v>466657</v>
      </c>
      <c r="T37" s="337">
        <v>545814</v>
      </c>
      <c r="U37" s="337"/>
      <c r="V37" s="352">
        <v>255611</v>
      </c>
      <c r="W37" s="352">
        <v>272084</v>
      </c>
      <c r="X37" s="352">
        <v>306226</v>
      </c>
      <c r="Y37" s="352">
        <v>341698</v>
      </c>
      <c r="Z37" s="337">
        <v>397248</v>
      </c>
      <c r="AA37" s="337">
        <v>414228</v>
      </c>
      <c r="AB37" s="337">
        <v>450210</v>
      </c>
      <c r="AC37" s="337">
        <v>475715</v>
      </c>
      <c r="AD37" s="337">
        <v>505744</v>
      </c>
    </row>
    <row r="38" spans="1:30" ht="15" customHeight="1" x14ac:dyDescent="0.25">
      <c r="A38" s="294" t="s">
        <v>12</v>
      </c>
      <c r="B38" s="352">
        <v>1898506</v>
      </c>
      <c r="C38" s="352">
        <v>1921497</v>
      </c>
      <c r="D38" s="352">
        <v>2157741</v>
      </c>
      <c r="E38" s="352">
        <v>2214437</v>
      </c>
      <c r="F38" s="337">
        <v>2109455</v>
      </c>
      <c r="G38" s="337">
        <v>2472269</v>
      </c>
      <c r="H38" s="337">
        <v>2476246</v>
      </c>
      <c r="I38" s="337">
        <v>2635155</v>
      </c>
      <c r="J38" s="337">
        <v>2554686</v>
      </c>
      <c r="K38" s="337"/>
      <c r="L38" s="352">
        <v>418796</v>
      </c>
      <c r="M38" s="352">
        <v>615059</v>
      </c>
      <c r="N38" s="352">
        <v>694575</v>
      </c>
      <c r="O38" s="352">
        <v>823954</v>
      </c>
      <c r="P38" s="337">
        <v>841326</v>
      </c>
      <c r="Q38" s="337">
        <v>776283</v>
      </c>
      <c r="R38" s="337">
        <v>979005</v>
      </c>
      <c r="S38" s="337">
        <v>1112815</v>
      </c>
      <c r="T38" s="337">
        <v>998052</v>
      </c>
      <c r="U38" s="337"/>
      <c r="V38" s="352">
        <v>409997</v>
      </c>
      <c r="W38" s="352">
        <v>445430</v>
      </c>
      <c r="X38" s="352">
        <v>476360</v>
      </c>
      <c r="Y38" s="352">
        <v>494062</v>
      </c>
      <c r="Z38" s="337">
        <v>544339</v>
      </c>
      <c r="AA38" s="337">
        <v>516879</v>
      </c>
      <c r="AB38" s="337">
        <v>549222</v>
      </c>
      <c r="AC38" s="337">
        <v>577978</v>
      </c>
      <c r="AD38" s="337">
        <v>630226</v>
      </c>
    </row>
    <row r="39" spans="1:30" ht="15" customHeight="1" x14ac:dyDescent="0.25">
      <c r="A39" s="294" t="s">
        <v>23</v>
      </c>
      <c r="B39" s="352">
        <v>3661359</v>
      </c>
      <c r="C39" s="352">
        <v>3901899</v>
      </c>
      <c r="D39" s="352">
        <v>4318113</v>
      </c>
      <c r="E39" s="352">
        <v>4840697</v>
      </c>
      <c r="F39" s="337">
        <v>5071464</v>
      </c>
      <c r="G39" s="337">
        <v>5478049</v>
      </c>
      <c r="H39" s="337">
        <v>5538200</v>
      </c>
      <c r="I39" s="337">
        <v>6132531</v>
      </c>
      <c r="J39" s="337">
        <v>6352043</v>
      </c>
      <c r="K39" s="337"/>
      <c r="L39" s="352">
        <v>510830</v>
      </c>
      <c r="M39" s="352">
        <v>547293</v>
      </c>
      <c r="N39" s="352">
        <v>615473</v>
      </c>
      <c r="O39" s="352">
        <v>624647</v>
      </c>
      <c r="P39" s="337">
        <v>849029</v>
      </c>
      <c r="Q39" s="337">
        <v>770397</v>
      </c>
      <c r="R39" s="337">
        <v>846592</v>
      </c>
      <c r="S39" s="337">
        <v>850015</v>
      </c>
      <c r="T39" s="337">
        <v>893798</v>
      </c>
      <c r="U39" s="337"/>
      <c r="V39" s="352">
        <v>977963</v>
      </c>
      <c r="W39" s="352">
        <v>789086</v>
      </c>
      <c r="X39" s="352">
        <v>797740</v>
      </c>
      <c r="Y39" s="352">
        <v>848508</v>
      </c>
      <c r="Z39" s="337">
        <v>895179</v>
      </c>
      <c r="AA39" s="337">
        <v>901271</v>
      </c>
      <c r="AB39" s="337">
        <v>892989</v>
      </c>
      <c r="AC39" s="337">
        <v>918655</v>
      </c>
      <c r="AD39" s="337">
        <v>1117084</v>
      </c>
    </row>
    <row r="40" spans="1:30" ht="15" customHeight="1" x14ac:dyDescent="0.25">
      <c r="A40" s="294" t="s">
        <v>24</v>
      </c>
      <c r="B40" s="352">
        <v>3052389</v>
      </c>
      <c r="C40" s="352">
        <v>3341578</v>
      </c>
      <c r="D40" s="352">
        <v>3826834</v>
      </c>
      <c r="E40" s="352">
        <v>4082396</v>
      </c>
      <c r="F40" s="337">
        <v>4521586</v>
      </c>
      <c r="G40" s="337">
        <v>4917256</v>
      </c>
      <c r="H40" s="337">
        <v>5479672</v>
      </c>
      <c r="I40" s="337">
        <v>5804803</v>
      </c>
      <c r="J40" s="337">
        <v>5435633</v>
      </c>
      <c r="K40" s="337"/>
      <c r="L40" s="352">
        <v>706740</v>
      </c>
      <c r="M40" s="352">
        <v>733380</v>
      </c>
      <c r="N40" s="352">
        <v>746264</v>
      </c>
      <c r="O40" s="352">
        <v>836056</v>
      </c>
      <c r="P40" s="337">
        <v>988921</v>
      </c>
      <c r="Q40" s="337">
        <v>1155407</v>
      </c>
      <c r="R40" s="337">
        <v>1213554</v>
      </c>
      <c r="S40" s="337">
        <v>1302097</v>
      </c>
      <c r="T40" s="337">
        <v>1281102</v>
      </c>
      <c r="U40" s="337"/>
      <c r="V40" s="352">
        <v>857534</v>
      </c>
      <c r="W40" s="352">
        <v>719925</v>
      </c>
      <c r="X40" s="352">
        <v>754555</v>
      </c>
      <c r="Y40" s="352">
        <v>790458</v>
      </c>
      <c r="Z40" s="337">
        <v>925710</v>
      </c>
      <c r="AA40" s="337">
        <v>1120445</v>
      </c>
      <c r="AB40" s="337">
        <v>1170060</v>
      </c>
      <c r="AC40" s="337">
        <v>1233497</v>
      </c>
      <c r="AD40" s="337">
        <v>1043979</v>
      </c>
    </row>
    <row r="41" spans="1:30" ht="15" customHeight="1" x14ac:dyDescent="0.25">
      <c r="A41" s="294" t="s">
        <v>27</v>
      </c>
      <c r="B41" s="352">
        <v>822922</v>
      </c>
      <c r="C41" s="352">
        <v>837805</v>
      </c>
      <c r="D41" s="352">
        <v>837269</v>
      </c>
      <c r="E41" s="352">
        <v>869256</v>
      </c>
      <c r="F41" s="337">
        <v>1023305</v>
      </c>
      <c r="G41" s="337">
        <v>1038883</v>
      </c>
      <c r="H41" s="337">
        <v>1078060</v>
      </c>
      <c r="I41" s="337">
        <v>1130019</v>
      </c>
      <c r="J41" s="337">
        <v>1098863</v>
      </c>
      <c r="K41" s="337"/>
      <c r="L41" s="352">
        <v>161558</v>
      </c>
      <c r="M41" s="352">
        <v>149188</v>
      </c>
      <c r="N41" s="352">
        <v>122502</v>
      </c>
      <c r="O41" s="352">
        <v>136591</v>
      </c>
      <c r="P41" s="337">
        <v>159051</v>
      </c>
      <c r="Q41" s="337">
        <v>161169</v>
      </c>
      <c r="R41" s="337">
        <v>154558</v>
      </c>
      <c r="S41" s="337">
        <v>164115</v>
      </c>
      <c r="T41" s="337">
        <v>170396</v>
      </c>
      <c r="U41" s="337"/>
      <c r="V41" s="352">
        <v>170405</v>
      </c>
      <c r="W41" s="352">
        <v>163740</v>
      </c>
      <c r="X41" s="352">
        <v>160093</v>
      </c>
      <c r="Y41" s="352">
        <v>156236</v>
      </c>
      <c r="Z41" s="337">
        <v>188656</v>
      </c>
      <c r="AA41" s="337">
        <v>250353</v>
      </c>
      <c r="AB41" s="337">
        <v>206309</v>
      </c>
      <c r="AC41" s="337">
        <v>227008</v>
      </c>
      <c r="AD41" s="337">
        <v>230792</v>
      </c>
    </row>
    <row r="42" spans="1:30" ht="15" customHeight="1" x14ac:dyDescent="0.25">
      <c r="A42" s="294" t="s">
        <v>13</v>
      </c>
      <c r="B42" s="352">
        <v>3567548</v>
      </c>
      <c r="C42" s="352">
        <v>3485308</v>
      </c>
      <c r="D42" s="352">
        <v>3661988</v>
      </c>
      <c r="E42" s="352">
        <v>3883040</v>
      </c>
      <c r="F42" s="337">
        <v>4161754</v>
      </c>
      <c r="G42" s="337">
        <v>4566063</v>
      </c>
      <c r="H42" s="337">
        <v>4705524</v>
      </c>
      <c r="I42" s="337">
        <v>5297734</v>
      </c>
      <c r="J42" s="337">
        <v>5627073</v>
      </c>
      <c r="K42" s="337"/>
      <c r="L42" s="352">
        <v>633953</v>
      </c>
      <c r="M42" s="352">
        <v>731817</v>
      </c>
      <c r="N42" s="352">
        <v>750057</v>
      </c>
      <c r="O42" s="352">
        <v>870727</v>
      </c>
      <c r="P42" s="337">
        <v>1110486</v>
      </c>
      <c r="Q42" s="337">
        <v>1201609</v>
      </c>
      <c r="R42" s="337">
        <v>1412064</v>
      </c>
      <c r="S42" s="337">
        <v>1456461</v>
      </c>
      <c r="T42" s="337">
        <v>1634524</v>
      </c>
      <c r="U42" s="337"/>
      <c r="V42" s="352">
        <v>821668</v>
      </c>
      <c r="W42" s="352">
        <v>764669</v>
      </c>
      <c r="X42" s="352">
        <v>854091</v>
      </c>
      <c r="Y42" s="352">
        <v>919458</v>
      </c>
      <c r="Z42" s="337">
        <v>933759</v>
      </c>
      <c r="AA42" s="337">
        <v>1026483</v>
      </c>
      <c r="AB42" s="337">
        <v>1078145</v>
      </c>
      <c r="AC42" s="337">
        <v>1176149</v>
      </c>
      <c r="AD42" s="337">
        <v>1236107</v>
      </c>
    </row>
    <row r="43" spans="1:30" ht="15" customHeight="1" x14ac:dyDescent="0.25">
      <c r="A43" s="294" t="s">
        <v>28</v>
      </c>
      <c r="B43" s="352">
        <v>814957</v>
      </c>
      <c r="C43" s="352">
        <v>852109</v>
      </c>
      <c r="D43" s="352">
        <v>1036209</v>
      </c>
      <c r="E43" s="352">
        <v>1086081</v>
      </c>
      <c r="F43" s="337">
        <v>957553</v>
      </c>
      <c r="G43" s="337">
        <v>988546</v>
      </c>
      <c r="H43" s="337">
        <v>1066477</v>
      </c>
      <c r="I43" s="337">
        <v>1105381</v>
      </c>
      <c r="J43" s="337">
        <v>988810</v>
      </c>
      <c r="K43" s="337"/>
      <c r="L43" s="352">
        <v>66866</v>
      </c>
      <c r="M43" s="352">
        <v>75370</v>
      </c>
      <c r="N43" s="352">
        <v>91962</v>
      </c>
      <c r="O43" s="352">
        <v>95804</v>
      </c>
      <c r="P43" s="337">
        <v>146634</v>
      </c>
      <c r="Q43" s="337">
        <v>158977</v>
      </c>
      <c r="R43" s="337">
        <v>95987</v>
      </c>
      <c r="S43" s="337">
        <v>95213</v>
      </c>
      <c r="T43" s="337">
        <v>102696</v>
      </c>
      <c r="U43" s="337"/>
      <c r="V43" s="352">
        <v>185502</v>
      </c>
      <c r="W43" s="352">
        <v>198058</v>
      </c>
      <c r="X43" s="352">
        <v>212860</v>
      </c>
      <c r="Y43" s="352">
        <v>212833</v>
      </c>
      <c r="Z43" s="337">
        <v>217056</v>
      </c>
      <c r="AA43" s="337">
        <v>231136</v>
      </c>
      <c r="AB43" s="337">
        <v>220032</v>
      </c>
      <c r="AC43" s="337">
        <v>258250</v>
      </c>
      <c r="AD43" s="337">
        <v>232326</v>
      </c>
    </row>
    <row r="44" spans="1:30" ht="15" customHeight="1" x14ac:dyDescent="0.25">
      <c r="A44" s="294" t="s">
        <v>29</v>
      </c>
      <c r="B44" s="352">
        <v>2556710</v>
      </c>
      <c r="C44" s="352">
        <v>2708944</v>
      </c>
      <c r="D44" s="352">
        <v>2536219</v>
      </c>
      <c r="E44" s="352">
        <v>2625103</v>
      </c>
      <c r="F44" s="337">
        <v>2922576</v>
      </c>
      <c r="G44" s="337">
        <v>3202526</v>
      </c>
      <c r="H44" s="337">
        <v>3519684</v>
      </c>
      <c r="I44" s="337">
        <v>3842927</v>
      </c>
      <c r="J44" s="337">
        <v>3827554</v>
      </c>
      <c r="K44" s="337"/>
      <c r="L44" s="352">
        <v>649905</v>
      </c>
      <c r="M44" s="352">
        <v>659503</v>
      </c>
      <c r="N44" s="352">
        <v>869447</v>
      </c>
      <c r="O44" s="352">
        <v>969016</v>
      </c>
      <c r="P44" s="337">
        <v>1056151</v>
      </c>
      <c r="Q44" s="337">
        <v>1143319</v>
      </c>
      <c r="R44" s="337">
        <v>1235189</v>
      </c>
      <c r="S44" s="337">
        <v>1460497</v>
      </c>
      <c r="T44" s="337">
        <v>1444275</v>
      </c>
      <c r="U44" s="337"/>
      <c r="V44" s="352">
        <v>710389</v>
      </c>
      <c r="W44" s="352">
        <v>707806</v>
      </c>
      <c r="X44" s="352">
        <v>705595</v>
      </c>
      <c r="Y44" s="352">
        <v>769500</v>
      </c>
      <c r="Z44" s="337">
        <v>801005</v>
      </c>
      <c r="AA44" s="337">
        <v>820356</v>
      </c>
      <c r="AB44" s="337">
        <v>870891</v>
      </c>
      <c r="AC44" s="337">
        <v>1029215</v>
      </c>
      <c r="AD44" s="337">
        <v>1008011</v>
      </c>
    </row>
    <row r="45" spans="1:30" ht="15" customHeight="1" x14ac:dyDescent="0.25">
      <c r="A45" s="294" t="s">
        <v>30</v>
      </c>
      <c r="B45" s="352">
        <v>1891447</v>
      </c>
      <c r="C45" s="352">
        <v>1725575</v>
      </c>
      <c r="D45" s="352">
        <v>1779457</v>
      </c>
      <c r="E45" s="352">
        <v>1914377</v>
      </c>
      <c r="F45" s="337">
        <v>2274635</v>
      </c>
      <c r="G45" s="337">
        <v>2291961</v>
      </c>
      <c r="H45" s="337">
        <v>2445379</v>
      </c>
      <c r="I45" s="337">
        <v>2275624</v>
      </c>
      <c r="J45" s="337">
        <v>2181127</v>
      </c>
      <c r="K45" s="337"/>
      <c r="L45" s="352">
        <v>534978</v>
      </c>
      <c r="M45" s="352">
        <v>616025</v>
      </c>
      <c r="N45" s="352">
        <v>567648</v>
      </c>
      <c r="O45" s="352">
        <v>527564</v>
      </c>
      <c r="P45" s="337">
        <v>660724</v>
      </c>
      <c r="Q45" s="337">
        <v>693581</v>
      </c>
      <c r="R45" s="337">
        <v>814201</v>
      </c>
      <c r="S45" s="337">
        <v>879729</v>
      </c>
      <c r="T45" s="337">
        <v>927834</v>
      </c>
      <c r="U45" s="337"/>
      <c r="V45" s="352">
        <v>609155</v>
      </c>
      <c r="W45" s="352">
        <v>567209</v>
      </c>
      <c r="X45" s="352">
        <v>589034</v>
      </c>
      <c r="Y45" s="352">
        <v>615725</v>
      </c>
      <c r="Z45" s="337">
        <v>645434</v>
      </c>
      <c r="AA45" s="337">
        <v>642541</v>
      </c>
      <c r="AB45" s="337">
        <v>711367</v>
      </c>
      <c r="AC45" s="337">
        <v>670659</v>
      </c>
      <c r="AD45" s="337">
        <v>634603</v>
      </c>
    </row>
    <row r="46" spans="1:30" s="275" customFormat="1" ht="15" customHeight="1" x14ac:dyDescent="0.25">
      <c r="A46" s="362" t="s">
        <v>33</v>
      </c>
      <c r="B46" s="354">
        <v>2207007</v>
      </c>
      <c r="C46" s="354">
        <v>2080961</v>
      </c>
      <c r="D46" s="354">
        <v>2240692</v>
      </c>
      <c r="E46" s="354">
        <v>2371817</v>
      </c>
      <c r="F46" s="363">
        <v>2442510</v>
      </c>
      <c r="G46" s="363">
        <v>2708030</v>
      </c>
      <c r="H46" s="363">
        <v>2927075</v>
      </c>
      <c r="I46" s="363">
        <v>3189094</v>
      </c>
      <c r="J46" s="363">
        <v>2924396</v>
      </c>
      <c r="K46" s="363"/>
      <c r="L46" s="354">
        <v>726721</v>
      </c>
      <c r="M46" s="354">
        <v>850541</v>
      </c>
      <c r="N46" s="354">
        <v>912076</v>
      </c>
      <c r="O46" s="354">
        <v>1077903</v>
      </c>
      <c r="P46" s="363">
        <v>1191313</v>
      </c>
      <c r="Q46" s="363">
        <v>1117242</v>
      </c>
      <c r="R46" s="363">
        <v>1258034</v>
      </c>
      <c r="S46" s="363">
        <v>1328306</v>
      </c>
      <c r="T46" s="363">
        <v>1211483</v>
      </c>
      <c r="U46" s="363"/>
      <c r="V46" s="354">
        <v>456667</v>
      </c>
      <c r="W46" s="354">
        <v>453764</v>
      </c>
      <c r="X46" s="354">
        <v>454970</v>
      </c>
      <c r="Y46" s="354">
        <v>491954</v>
      </c>
      <c r="Z46" s="337">
        <v>514030</v>
      </c>
      <c r="AA46" s="363">
        <v>576237</v>
      </c>
      <c r="AB46" s="363">
        <v>535455</v>
      </c>
      <c r="AC46" s="363">
        <v>600433</v>
      </c>
      <c r="AD46" s="363">
        <v>666752</v>
      </c>
    </row>
    <row r="47" spans="1:30" ht="15" customHeight="1" thickBot="1" x14ac:dyDescent="0.3">
      <c r="A47" s="307" t="s">
        <v>14</v>
      </c>
      <c r="B47" s="384">
        <v>817297</v>
      </c>
      <c r="C47" s="384">
        <v>916951</v>
      </c>
      <c r="D47" s="384">
        <v>1016786</v>
      </c>
      <c r="E47" s="384">
        <v>1119650</v>
      </c>
      <c r="F47" s="378">
        <v>1274939</v>
      </c>
      <c r="G47" s="378">
        <v>1364227</v>
      </c>
      <c r="H47" s="378">
        <v>1506450</v>
      </c>
      <c r="I47" s="378">
        <v>1534207</v>
      </c>
      <c r="J47" s="378">
        <v>1408474</v>
      </c>
      <c r="K47" s="378"/>
      <c r="L47" s="384">
        <v>183302</v>
      </c>
      <c r="M47" s="384">
        <v>176367</v>
      </c>
      <c r="N47" s="384">
        <v>187685</v>
      </c>
      <c r="O47" s="384">
        <v>256178</v>
      </c>
      <c r="P47" s="378">
        <v>301402</v>
      </c>
      <c r="Q47" s="378">
        <v>316792</v>
      </c>
      <c r="R47" s="378">
        <v>365575</v>
      </c>
      <c r="S47" s="378">
        <v>583192</v>
      </c>
      <c r="T47" s="378">
        <v>706654</v>
      </c>
      <c r="U47" s="378"/>
      <c r="V47" s="384">
        <v>174873</v>
      </c>
      <c r="W47" s="384">
        <v>165088</v>
      </c>
      <c r="X47" s="384">
        <v>195148</v>
      </c>
      <c r="Y47" s="384">
        <v>198520</v>
      </c>
      <c r="Z47" s="378">
        <v>220355</v>
      </c>
      <c r="AA47" s="378">
        <v>238027</v>
      </c>
      <c r="AB47" s="378">
        <v>253523</v>
      </c>
      <c r="AC47" s="378">
        <v>268338</v>
      </c>
      <c r="AD47" s="378">
        <v>264700</v>
      </c>
    </row>
    <row r="48" spans="1:30" ht="15" customHeight="1" x14ac:dyDescent="0.25">
      <c r="A48" s="499" t="s">
        <v>185</v>
      </c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93"/>
      <c r="T48" s="93"/>
      <c r="U48" s="93"/>
      <c r="V48" s="93"/>
      <c r="W48" s="93"/>
      <c r="X48" s="93"/>
    </row>
    <row r="49" spans="1:18" s="205" customFormat="1" ht="15" customHeight="1" x14ac:dyDescent="0.25">
      <c r="A49" s="261" t="s">
        <v>2</v>
      </c>
      <c r="B49" s="41"/>
      <c r="M49" s="41"/>
    </row>
    <row r="50" spans="1:18" s="205" customFormat="1" ht="15" customHeight="1" x14ac:dyDescent="0.25">
      <c r="A50" s="520"/>
      <c r="B50" s="520"/>
      <c r="C50" s="520"/>
      <c r="D50" s="520"/>
      <c r="E50" s="520"/>
      <c r="F50" s="520"/>
      <c r="G50" s="520"/>
      <c r="H50" s="520"/>
      <c r="I50" s="520"/>
      <c r="J50" s="520"/>
    </row>
    <row r="51" spans="1:18" s="205" customFormat="1" ht="15" customHeight="1" x14ac:dyDescent="0.25">
      <c r="A51" s="499"/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</row>
    <row r="52" spans="1:18" s="205" customFormat="1" ht="15" customHeight="1" x14ac:dyDescent="0.25">
      <c r="A52" s="261"/>
      <c r="B52" s="41"/>
      <c r="M52" s="41"/>
    </row>
    <row r="53" spans="1:18" s="205" customFormat="1" ht="15" customHeight="1" x14ac:dyDescent="0.25">
      <c r="A53" s="41"/>
      <c r="B53" s="41"/>
      <c r="M53" s="41"/>
    </row>
    <row r="54" spans="1:18" s="205" customFormat="1" ht="15" customHeight="1" x14ac:dyDescent="0.25">
      <c r="A54" s="41"/>
      <c r="B54" s="41"/>
      <c r="M54" s="41"/>
    </row>
    <row r="55" spans="1:18" s="205" customFormat="1" ht="15" customHeight="1" x14ac:dyDescent="0.25">
      <c r="A55" s="41"/>
      <c r="B55" s="41"/>
      <c r="M55" s="41"/>
    </row>
    <row r="56" spans="1:18" s="205" customFormat="1" ht="15" customHeight="1" x14ac:dyDescent="0.25">
      <c r="A56" s="41"/>
      <c r="B56" s="41"/>
      <c r="M56" s="41"/>
    </row>
    <row r="57" spans="1:18" s="205" customFormat="1" ht="15" customHeight="1" x14ac:dyDescent="0.25">
      <c r="A57" s="41"/>
      <c r="B57" s="41"/>
      <c r="M57" s="41"/>
    </row>
    <row r="58" spans="1:18" s="205" customFormat="1" ht="15" customHeight="1" x14ac:dyDescent="0.25">
      <c r="A58" s="41"/>
      <c r="B58" s="41"/>
      <c r="M58" s="41"/>
    </row>
    <row r="59" spans="1:18" s="205" customFormat="1" ht="15" customHeight="1" x14ac:dyDescent="0.25">
      <c r="A59" s="41"/>
      <c r="B59" s="41"/>
      <c r="M59" s="41"/>
    </row>
    <row r="60" spans="1:18" s="205" customFormat="1" ht="15" customHeight="1" x14ac:dyDescent="0.25">
      <c r="A60" s="41"/>
      <c r="B60" s="41"/>
      <c r="M60" s="41"/>
    </row>
    <row r="61" spans="1:18" s="205" customFormat="1" ht="15" customHeight="1" x14ac:dyDescent="0.25">
      <c r="A61" s="41"/>
      <c r="B61" s="41"/>
      <c r="M61" s="41"/>
    </row>
    <row r="62" spans="1:18" s="205" customFormat="1" ht="15" customHeight="1" x14ac:dyDescent="0.25">
      <c r="A62" s="41"/>
      <c r="B62" s="41"/>
      <c r="M62" s="41"/>
    </row>
    <row r="63" spans="1:18" s="205" customFormat="1" ht="15" customHeight="1" x14ac:dyDescent="0.25">
      <c r="A63" s="41"/>
      <c r="B63" s="41"/>
      <c r="M63" s="41"/>
    </row>
    <row r="64" spans="1:18" s="205" customFormat="1" ht="15" customHeight="1" x14ac:dyDescent="0.25">
      <c r="A64" s="41"/>
      <c r="B64" s="41"/>
      <c r="M64" s="41"/>
    </row>
    <row r="65" s="41" customFormat="1" ht="15" customHeight="1" x14ac:dyDescent="0.25"/>
    <row r="66" s="41" customFormat="1" ht="15" customHeight="1" x14ac:dyDescent="0.25"/>
    <row r="67" s="41" customFormat="1" ht="15" customHeight="1" x14ac:dyDescent="0.25"/>
    <row r="68" s="41" customFormat="1" ht="15" customHeight="1" x14ac:dyDescent="0.25"/>
    <row r="69" s="41" customFormat="1" ht="15" customHeight="1" x14ac:dyDescent="0.25"/>
    <row r="70" s="41" customFormat="1" ht="15" customHeight="1" x14ac:dyDescent="0.25"/>
    <row r="71" s="41" customFormat="1" ht="15" customHeight="1" x14ac:dyDescent="0.25"/>
    <row r="72" s="41" customFormat="1" ht="15" customHeight="1" x14ac:dyDescent="0.25"/>
    <row r="73" s="41" customFormat="1" ht="15" customHeight="1" x14ac:dyDescent="0.25"/>
  </sheetData>
  <mergeCells count="11">
    <mergeCell ref="A48:R48"/>
    <mergeCell ref="A2:AD2"/>
    <mergeCell ref="V7:AD8"/>
    <mergeCell ref="A50:J50"/>
    <mergeCell ref="A51:R51"/>
    <mergeCell ref="A4:AD4"/>
    <mergeCell ref="A6:A9"/>
    <mergeCell ref="B6:AD6"/>
    <mergeCell ref="B7:T7"/>
    <mergeCell ref="B8:J8"/>
    <mergeCell ref="L8:T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5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showGridLines="0" zoomScale="85" zoomScaleNormal="85" workbookViewId="0">
      <selection activeCell="E15" sqref="E15"/>
    </sheetView>
  </sheetViews>
  <sheetFormatPr baseColWidth="10" defaultColWidth="11.5546875" defaultRowHeight="18.75" x14ac:dyDescent="0.25"/>
  <cols>
    <col min="1" max="1" width="20.77734375" style="41" customWidth="1"/>
    <col min="2" max="8" width="10.109375" style="205" customWidth="1"/>
    <col min="9" max="9" width="3" style="205" customWidth="1"/>
    <col min="10" max="16" width="9.33203125" style="205" customWidth="1"/>
    <col min="17" max="17" width="2.109375" style="205" customWidth="1"/>
    <col min="18" max="23" width="9.33203125" style="205" customWidth="1"/>
    <col min="24" max="16384" width="11.5546875" style="41"/>
  </cols>
  <sheetData>
    <row r="1" spans="1:24" s="123" customFormat="1" x14ac:dyDescent="0.25">
      <c r="A1" s="135" t="s">
        <v>153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4" s="123" customFormat="1" ht="12.75" customHeight="1" x14ac:dyDescent="0.25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4" s="123" customFormat="1" ht="12.75" customHeight="1" x14ac:dyDescent="0.25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3"/>
      <c r="S3" s="383"/>
      <c r="T3" s="383"/>
      <c r="U3" s="383"/>
      <c r="V3" s="383"/>
      <c r="W3" s="383"/>
      <c r="X3" s="426" t="s">
        <v>296</v>
      </c>
    </row>
    <row r="4" spans="1:24" s="123" customFormat="1" x14ac:dyDescent="0.25">
      <c r="A4" s="518" t="s">
        <v>328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</row>
    <row r="5" spans="1:24" s="123" customFormat="1" ht="19.5" thickBo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77"/>
      <c r="S5" s="177"/>
      <c r="T5" s="177"/>
      <c r="U5" s="177"/>
      <c r="V5" s="177"/>
      <c r="W5" s="177"/>
    </row>
    <row r="6" spans="1:24" ht="15" customHeight="1" thickBot="1" x14ac:dyDescent="0.3">
      <c r="A6" s="525" t="s">
        <v>121</v>
      </c>
      <c r="B6" s="525" t="s">
        <v>89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435"/>
    </row>
    <row r="7" spans="1:24" ht="15" customHeight="1" thickBot="1" x14ac:dyDescent="0.3">
      <c r="A7" s="525"/>
      <c r="B7" s="519" t="s">
        <v>138</v>
      </c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427"/>
      <c r="Q7" s="374"/>
      <c r="R7" s="547" t="s">
        <v>92</v>
      </c>
      <c r="S7" s="547"/>
      <c r="T7" s="547"/>
      <c r="U7" s="547"/>
      <c r="V7" s="547"/>
      <c r="W7" s="547"/>
      <c r="X7" s="547"/>
    </row>
    <row r="8" spans="1:24" ht="15" customHeight="1" thickBot="1" x14ac:dyDescent="0.3">
      <c r="A8" s="525"/>
      <c r="B8" s="525" t="s">
        <v>90</v>
      </c>
      <c r="C8" s="525"/>
      <c r="D8" s="525"/>
      <c r="E8" s="525"/>
      <c r="F8" s="525"/>
      <c r="G8" s="525"/>
      <c r="H8" s="525"/>
      <c r="I8" s="385"/>
      <c r="J8" s="525" t="s">
        <v>91</v>
      </c>
      <c r="K8" s="525"/>
      <c r="L8" s="525"/>
      <c r="M8" s="525"/>
      <c r="N8" s="525"/>
      <c r="O8" s="525"/>
      <c r="P8" s="525"/>
      <c r="Q8" s="385"/>
      <c r="R8" s="548"/>
      <c r="S8" s="548"/>
      <c r="T8" s="548"/>
      <c r="U8" s="548"/>
      <c r="V8" s="548"/>
      <c r="W8" s="548"/>
      <c r="X8" s="548"/>
    </row>
    <row r="9" spans="1:24" ht="32.25" customHeight="1" thickBot="1" x14ac:dyDescent="0.3">
      <c r="A9" s="525"/>
      <c r="B9" s="216">
        <v>2014</v>
      </c>
      <c r="C9" s="216">
        <v>2015</v>
      </c>
      <c r="D9" s="216">
        <v>2016</v>
      </c>
      <c r="E9" s="216">
        <v>2017</v>
      </c>
      <c r="F9" s="216">
        <v>2018</v>
      </c>
      <c r="G9" s="216">
        <v>2019</v>
      </c>
      <c r="H9" s="428">
        <v>2020</v>
      </c>
      <c r="I9" s="283"/>
      <c r="J9" s="216">
        <v>2014</v>
      </c>
      <c r="K9" s="216">
        <v>2015</v>
      </c>
      <c r="L9" s="216">
        <v>2016</v>
      </c>
      <c r="M9" s="216">
        <v>2017</v>
      </c>
      <c r="N9" s="216">
        <v>2018</v>
      </c>
      <c r="O9" s="216">
        <v>2019</v>
      </c>
      <c r="P9" s="428">
        <v>2020</v>
      </c>
      <c r="Q9" s="283"/>
      <c r="R9" s="216">
        <v>2014</v>
      </c>
      <c r="S9" s="216">
        <v>2015</v>
      </c>
      <c r="T9" s="216">
        <v>2016</v>
      </c>
      <c r="U9" s="216">
        <v>2017</v>
      </c>
      <c r="V9" s="216">
        <v>2018</v>
      </c>
      <c r="W9" s="216">
        <v>2019</v>
      </c>
      <c r="X9" s="428">
        <v>2020</v>
      </c>
    </row>
    <row r="10" spans="1:24" ht="15" customHeight="1" x14ac:dyDescent="0.25">
      <c r="A10" s="77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4" ht="15" customHeight="1" x14ac:dyDescent="0.25">
      <c r="A11" s="304" t="s">
        <v>125</v>
      </c>
      <c r="B11" s="376">
        <v>129148996</v>
      </c>
      <c r="C11" s="376">
        <v>130566084</v>
      </c>
      <c r="D11" s="376">
        <v>129975071</v>
      </c>
      <c r="E11" s="376">
        <v>137939859</v>
      </c>
      <c r="F11" s="376">
        <v>144961308</v>
      </c>
      <c r="G11" s="376">
        <v>152638299</v>
      </c>
      <c r="H11" s="376">
        <v>91355635</v>
      </c>
      <c r="I11" s="376"/>
      <c r="J11" s="376">
        <v>44413524</v>
      </c>
      <c r="K11" s="376">
        <v>46156861</v>
      </c>
      <c r="L11" s="376">
        <v>47752751</v>
      </c>
      <c r="M11" s="376">
        <v>51627282</v>
      </c>
      <c r="N11" s="376">
        <v>54592984</v>
      </c>
      <c r="O11" s="376">
        <v>58568290</v>
      </c>
      <c r="P11" s="376">
        <v>50114768</v>
      </c>
      <c r="Q11" s="376"/>
      <c r="R11" s="376">
        <v>34003607</v>
      </c>
      <c r="S11" s="376">
        <v>34190249</v>
      </c>
      <c r="T11" s="376">
        <v>33915893</v>
      </c>
      <c r="U11" s="376">
        <v>36095240</v>
      </c>
      <c r="V11" s="376">
        <v>37293116</v>
      </c>
      <c r="W11" s="376">
        <v>37263151</v>
      </c>
      <c r="X11" s="376">
        <v>23972555</v>
      </c>
    </row>
    <row r="12" spans="1:24" ht="15" customHeight="1" x14ac:dyDescent="0.25">
      <c r="A12" s="304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</row>
    <row r="13" spans="1:24" ht="15" customHeight="1" x14ac:dyDescent="0.25">
      <c r="A13" s="294" t="s">
        <v>15</v>
      </c>
      <c r="B13" s="337">
        <v>1364878</v>
      </c>
      <c r="C13" s="337">
        <v>1334027</v>
      </c>
      <c r="D13" s="337">
        <v>1277435</v>
      </c>
      <c r="E13" s="337">
        <v>1403462</v>
      </c>
      <c r="F13" s="337">
        <v>1308796</v>
      </c>
      <c r="G13" s="337">
        <v>1323998</v>
      </c>
      <c r="H13" s="337">
        <v>817278</v>
      </c>
      <c r="I13" s="337"/>
      <c r="J13" s="337">
        <v>592445</v>
      </c>
      <c r="K13" s="337">
        <v>649571</v>
      </c>
      <c r="L13" s="337">
        <v>689140</v>
      </c>
      <c r="M13" s="337">
        <v>760282</v>
      </c>
      <c r="N13" s="337">
        <v>934543</v>
      </c>
      <c r="O13" s="337">
        <v>1057763</v>
      </c>
      <c r="P13" s="337">
        <v>985201</v>
      </c>
      <c r="Q13" s="337"/>
      <c r="R13" s="337">
        <v>465239</v>
      </c>
      <c r="S13" s="337">
        <v>465240</v>
      </c>
      <c r="T13" s="337">
        <v>460548</v>
      </c>
      <c r="U13" s="337">
        <v>451683</v>
      </c>
      <c r="V13" s="337">
        <v>489347</v>
      </c>
      <c r="W13" s="337">
        <v>504158</v>
      </c>
      <c r="X13" s="376">
        <v>336627</v>
      </c>
    </row>
    <row r="14" spans="1:24" ht="15" customHeight="1" x14ac:dyDescent="0.25">
      <c r="A14" s="294" t="s">
        <v>21</v>
      </c>
      <c r="B14" s="337">
        <v>3654902</v>
      </c>
      <c r="C14" s="337">
        <v>3801006</v>
      </c>
      <c r="D14" s="337">
        <v>4020072</v>
      </c>
      <c r="E14" s="337">
        <v>4501790</v>
      </c>
      <c r="F14" s="337">
        <v>4684437</v>
      </c>
      <c r="G14" s="337">
        <v>5136869</v>
      </c>
      <c r="H14" s="337">
        <v>2809421</v>
      </c>
      <c r="I14" s="337"/>
      <c r="J14" s="337">
        <v>2188367</v>
      </c>
      <c r="K14" s="337">
        <v>2145941</v>
      </c>
      <c r="L14" s="337">
        <v>2563446</v>
      </c>
      <c r="M14" s="337">
        <v>2567091</v>
      </c>
      <c r="N14" s="337">
        <v>2309645</v>
      </c>
      <c r="O14" s="337">
        <v>2382832</v>
      </c>
      <c r="P14" s="337">
        <v>1968290</v>
      </c>
      <c r="Q14" s="337"/>
      <c r="R14" s="337">
        <v>948435</v>
      </c>
      <c r="S14" s="337">
        <v>1077658</v>
      </c>
      <c r="T14" s="337">
        <v>1008805</v>
      </c>
      <c r="U14" s="337">
        <v>1067239</v>
      </c>
      <c r="V14" s="337">
        <v>1036333</v>
      </c>
      <c r="W14" s="337">
        <v>1056927</v>
      </c>
      <c r="X14" s="376">
        <v>630980</v>
      </c>
    </row>
    <row r="15" spans="1:24" ht="15" customHeight="1" x14ac:dyDescent="0.25">
      <c r="A15" s="294" t="s">
        <v>22</v>
      </c>
      <c r="B15" s="337">
        <v>1343280</v>
      </c>
      <c r="C15" s="337">
        <v>1372362</v>
      </c>
      <c r="D15" s="337">
        <v>1371117</v>
      </c>
      <c r="E15" s="337">
        <v>1538016</v>
      </c>
      <c r="F15" s="337">
        <v>1779049</v>
      </c>
      <c r="G15" s="337">
        <v>1952727</v>
      </c>
      <c r="H15" s="337">
        <v>1263431</v>
      </c>
      <c r="I15" s="337"/>
      <c r="J15" s="337">
        <v>379614</v>
      </c>
      <c r="K15" s="337">
        <v>406030</v>
      </c>
      <c r="L15" s="337">
        <v>388011</v>
      </c>
      <c r="M15" s="337">
        <v>405581</v>
      </c>
      <c r="N15" s="337">
        <v>467991</v>
      </c>
      <c r="O15" s="337">
        <v>561978</v>
      </c>
      <c r="P15" s="337">
        <v>579697</v>
      </c>
      <c r="Q15" s="337"/>
      <c r="R15" s="337">
        <v>296331</v>
      </c>
      <c r="S15" s="337">
        <v>302169</v>
      </c>
      <c r="T15" s="337">
        <v>306469</v>
      </c>
      <c r="U15" s="337">
        <v>334928</v>
      </c>
      <c r="V15" s="337">
        <v>365734</v>
      </c>
      <c r="W15" s="337">
        <v>380870</v>
      </c>
      <c r="X15" s="376">
        <v>259220</v>
      </c>
    </row>
    <row r="16" spans="1:24" ht="15" customHeight="1" x14ac:dyDescent="0.25">
      <c r="A16" s="294" t="s">
        <v>31</v>
      </c>
      <c r="B16" s="337">
        <v>521269</v>
      </c>
      <c r="C16" s="337">
        <v>585567</v>
      </c>
      <c r="D16" s="337">
        <v>633708</v>
      </c>
      <c r="E16" s="337">
        <v>750690</v>
      </c>
      <c r="F16" s="337">
        <v>853370</v>
      </c>
      <c r="G16" s="337">
        <v>804231</v>
      </c>
      <c r="H16" s="337">
        <v>539740</v>
      </c>
      <c r="I16" s="337"/>
      <c r="J16" s="337">
        <v>311040</v>
      </c>
      <c r="K16" s="337">
        <v>311087</v>
      </c>
      <c r="L16" s="337">
        <v>282954</v>
      </c>
      <c r="M16" s="337">
        <v>263895</v>
      </c>
      <c r="N16" s="337">
        <v>245551</v>
      </c>
      <c r="O16" s="337">
        <v>283708</v>
      </c>
      <c r="P16" s="337">
        <v>209463</v>
      </c>
      <c r="Q16" s="337"/>
      <c r="R16" s="337">
        <v>138964</v>
      </c>
      <c r="S16" s="337">
        <v>155571</v>
      </c>
      <c r="T16" s="337">
        <v>161495</v>
      </c>
      <c r="U16" s="337">
        <v>168191</v>
      </c>
      <c r="V16" s="337">
        <v>174500</v>
      </c>
      <c r="W16" s="337">
        <v>177621</v>
      </c>
      <c r="X16" s="376">
        <v>105061</v>
      </c>
    </row>
    <row r="17" spans="1:24" ht="15" customHeight="1" x14ac:dyDescent="0.25">
      <c r="A17" s="294" t="s">
        <v>8</v>
      </c>
      <c r="B17" s="337">
        <v>5045581</v>
      </c>
      <c r="C17" s="337">
        <v>5241535</v>
      </c>
      <c r="D17" s="337">
        <v>5142282</v>
      </c>
      <c r="E17" s="337">
        <v>6205191</v>
      </c>
      <c r="F17" s="337">
        <v>6627008</v>
      </c>
      <c r="G17" s="337">
        <v>7232895</v>
      </c>
      <c r="H17" s="337">
        <v>4085083</v>
      </c>
      <c r="I17" s="337"/>
      <c r="J17" s="337">
        <v>2180893</v>
      </c>
      <c r="K17" s="337">
        <v>2118545</v>
      </c>
      <c r="L17" s="337">
        <v>2129488</v>
      </c>
      <c r="M17" s="337">
        <v>2157138</v>
      </c>
      <c r="N17" s="337">
        <v>2452903</v>
      </c>
      <c r="O17" s="337">
        <v>2834684</v>
      </c>
      <c r="P17" s="337">
        <v>1894801</v>
      </c>
      <c r="Q17" s="337"/>
      <c r="R17" s="337">
        <v>1321893</v>
      </c>
      <c r="S17" s="337">
        <v>1326951</v>
      </c>
      <c r="T17" s="337">
        <v>1244069</v>
      </c>
      <c r="U17" s="337">
        <v>1430952</v>
      </c>
      <c r="V17" s="337">
        <v>1401126</v>
      </c>
      <c r="W17" s="337">
        <v>1468328</v>
      </c>
      <c r="X17" s="376">
        <v>896853</v>
      </c>
    </row>
    <row r="18" spans="1:24" ht="15" customHeight="1" x14ac:dyDescent="0.25">
      <c r="A18" s="294" t="s">
        <v>16</v>
      </c>
      <c r="B18" s="337">
        <v>925789</v>
      </c>
      <c r="C18" s="337">
        <v>1046634</v>
      </c>
      <c r="D18" s="337">
        <v>1033093</v>
      </c>
      <c r="E18" s="337">
        <v>1133773</v>
      </c>
      <c r="F18" s="337">
        <v>1271355</v>
      </c>
      <c r="G18" s="337">
        <v>1306762</v>
      </c>
      <c r="H18" s="337">
        <v>709004</v>
      </c>
      <c r="I18" s="337"/>
      <c r="J18" s="337">
        <v>255247</v>
      </c>
      <c r="K18" s="337">
        <v>275645</v>
      </c>
      <c r="L18" s="337">
        <v>288029</v>
      </c>
      <c r="M18" s="337">
        <v>335650</v>
      </c>
      <c r="N18" s="337">
        <v>400828</v>
      </c>
      <c r="O18" s="337">
        <v>471830</v>
      </c>
      <c r="P18" s="337">
        <v>454732</v>
      </c>
      <c r="Q18" s="337"/>
      <c r="R18" s="337">
        <v>233171</v>
      </c>
      <c r="S18" s="337">
        <v>268169</v>
      </c>
      <c r="T18" s="337">
        <v>254653</v>
      </c>
      <c r="U18" s="337">
        <v>279716</v>
      </c>
      <c r="V18" s="337">
        <v>294021</v>
      </c>
      <c r="W18" s="337">
        <v>298050</v>
      </c>
      <c r="X18" s="376">
        <v>195441</v>
      </c>
    </row>
    <row r="19" spans="1:24" ht="15" customHeight="1" x14ac:dyDescent="0.25">
      <c r="A19" s="294" t="s">
        <v>3</v>
      </c>
      <c r="B19" s="337">
        <v>2365168</v>
      </c>
      <c r="C19" s="337">
        <v>2423427</v>
      </c>
      <c r="D19" s="337">
        <v>2135364</v>
      </c>
      <c r="E19" s="337">
        <v>2391507</v>
      </c>
      <c r="F19" s="337">
        <v>2673557</v>
      </c>
      <c r="G19" s="337">
        <v>2805939</v>
      </c>
      <c r="H19" s="337">
        <v>1606637</v>
      </c>
      <c r="I19" s="337"/>
      <c r="J19" s="337">
        <v>354632</v>
      </c>
      <c r="K19" s="337">
        <v>362697</v>
      </c>
      <c r="L19" s="337">
        <v>493865</v>
      </c>
      <c r="M19" s="337">
        <v>433297</v>
      </c>
      <c r="N19" s="337">
        <v>467908</v>
      </c>
      <c r="O19" s="337">
        <v>447509</v>
      </c>
      <c r="P19" s="337">
        <v>477519</v>
      </c>
      <c r="Q19" s="337"/>
      <c r="R19" s="337">
        <v>381537</v>
      </c>
      <c r="S19" s="337">
        <v>436782</v>
      </c>
      <c r="T19" s="337">
        <v>363772</v>
      </c>
      <c r="U19" s="337">
        <v>420480</v>
      </c>
      <c r="V19" s="337">
        <v>420066</v>
      </c>
      <c r="W19" s="337">
        <v>434654</v>
      </c>
      <c r="X19" s="376">
        <v>274816</v>
      </c>
    </row>
    <row r="20" spans="1:24" ht="15" customHeight="1" x14ac:dyDescent="0.25">
      <c r="A20" s="294" t="s">
        <v>9</v>
      </c>
      <c r="B20" s="337">
        <v>5942422</v>
      </c>
      <c r="C20" s="337">
        <v>5740589</v>
      </c>
      <c r="D20" s="337">
        <v>5989563</v>
      </c>
      <c r="E20" s="337">
        <v>6356318</v>
      </c>
      <c r="F20" s="337">
        <v>6673250</v>
      </c>
      <c r="G20" s="337">
        <v>6580605</v>
      </c>
      <c r="H20" s="337">
        <v>4241246</v>
      </c>
      <c r="I20" s="337"/>
      <c r="J20" s="337">
        <v>1038229</v>
      </c>
      <c r="K20" s="337">
        <v>1290768</v>
      </c>
      <c r="L20" s="337">
        <v>1365648</v>
      </c>
      <c r="M20" s="337">
        <v>1451780</v>
      </c>
      <c r="N20" s="337">
        <v>1457014</v>
      </c>
      <c r="O20" s="337">
        <v>1804980</v>
      </c>
      <c r="P20" s="337">
        <v>1599391</v>
      </c>
      <c r="Q20" s="337"/>
      <c r="R20" s="337">
        <v>1123398</v>
      </c>
      <c r="S20" s="337">
        <v>1125132</v>
      </c>
      <c r="T20" s="337">
        <v>1259277</v>
      </c>
      <c r="U20" s="337">
        <v>1299728</v>
      </c>
      <c r="V20" s="337">
        <v>1258851</v>
      </c>
      <c r="W20" s="337">
        <v>1308794</v>
      </c>
      <c r="X20" s="376">
        <v>756908</v>
      </c>
    </row>
    <row r="21" spans="1:24" ht="15" customHeight="1" x14ac:dyDescent="0.25">
      <c r="A21" s="293" t="s">
        <v>267</v>
      </c>
      <c r="B21" s="337">
        <v>8310479</v>
      </c>
      <c r="C21" s="337">
        <v>8631203</v>
      </c>
      <c r="D21" s="337">
        <v>8644633</v>
      </c>
      <c r="E21" s="337">
        <v>8901518</v>
      </c>
      <c r="F21" s="337">
        <v>9334766</v>
      </c>
      <c r="G21" s="337">
        <v>9301104</v>
      </c>
      <c r="H21" s="337">
        <v>5209664</v>
      </c>
      <c r="I21" s="337"/>
      <c r="J21" s="337">
        <v>3618815</v>
      </c>
      <c r="K21" s="337">
        <v>3640252</v>
      </c>
      <c r="L21" s="337">
        <v>3715909</v>
      </c>
      <c r="M21" s="337">
        <v>3887852</v>
      </c>
      <c r="N21" s="337">
        <v>4200878</v>
      </c>
      <c r="O21" s="337">
        <v>4250580</v>
      </c>
      <c r="P21" s="337">
        <v>3601481</v>
      </c>
      <c r="Q21" s="337"/>
      <c r="R21" s="337">
        <v>2306878</v>
      </c>
      <c r="S21" s="337">
        <v>2310107</v>
      </c>
      <c r="T21" s="337">
        <v>2360220</v>
      </c>
      <c r="U21" s="337">
        <v>2282473</v>
      </c>
      <c r="V21" s="337">
        <v>2307304</v>
      </c>
      <c r="W21" s="337">
        <v>2239750</v>
      </c>
      <c r="X21" s="376">
        <v>1432144</v>
      </c>
    </row>
    <row r="22" spans="1:24" ht="15" customHeight="1" x14ac:dyDescent="0.25">
      <c r="A22" s="293" t="s">
        <v>268</v>
      </c>
      <c r="B22" s="337">
        <v>11828027</v>
      </c>
      <c r="C22" s="337">
        <v>11393013</v>
      </c>
      <c r="D22" s="337">
        <v>11585645</v>
      </c>
      <c r="E22" s="337">
        <v>12172602</v>
      </c>
      <c r="F22" s="337">
        <v>12697921</v>
      </c>
      <c r="G22" s="337">
        <v>13432554</v>
      </c>
      <c r="H22" s="337">
        <v>7785159</v>
      </c>
      <c r="I22" s="337"/>
      <c r="J22" s="337">
        <v>5691476</v>
      </c>
      <c r="K22" s="337">
        <v>5784301</v>
      </c>
      <c r="L22" s="337">
        <v>5845956</v>
      </c>
      <c r="M22" s="337">
        <v>6427992</v>
      </c>
      <c r="N22" s="337">
        <v>6668336</v>
      </c>
      <c r="O22" s="337">
        <v>6310788</v>
      </c>
      <c r="P22" s="337">
        <v>5571975</v>
      </c>
      <c r="Q22" s="337"/>
      <c r="R22" s="363">
        <v>5419768</v>
      </c>
      <c r="S22" s="363">
        <v>5208221</v>
      </c>
      <c r="T22" s="363">
        <v>5099497</v>
      </c>
      <c r="U22" s="363">
        <v>5436559</v>
      </c>
      <c r="V22" s="363">
        <v>5844771</v>
      </c>
      <c r="W22" s="363">
        <v>5606274</v>
      </c>
      <c r="X22" s="376">
        <v>3664135</v>
      </c>
    </row>
    <row r="23" spans="1:24" ht="15" customHeight="1" x14ac:dyDescent="0.25">
      <c r="A23" s="294" t="s">
        <v>10</v>
      </c>
      <c r="B23" s="337">
        <v>1999035</v>
      </c>
      <c r="C23" s="337">
        <v>1991677</v>
      </c>
      <c r="D23" s="337">
        <v>2046334</v>
      </c>
      <c r="E23" s="337">
        <v>2164986</v>
      </c>
      <c r="F23" s="337">
        <v>2336499</v>
      </c>
      <c r="G23" s="337">
        <v>2346873</v>
      </c>
      <c r="H23" s="337">
        <v>1356443</v>
      </c>
      <c r="I23" s="337"/>
      <c r="J23" s="337">
        <v>728670</v>
      </c>
      <c r="K23" s="337">
        <v>762678</v>
      </c>
      <c r="L23" s="337">
        <v>789206</v>
      </c>
      <c r="M23" s="337">
        <v>863371</v>
      </c>
      <c r="N23" s="337">
        <v>941012</v>
      </c>
      <c r="O23" s="337">
        <v>1037574</v>
      </c>
      <c r="P23" s="337">
        <v>767347</v>
      </c>
      <c r="Q23" s="337"/>
      <c r="R23" s="337">
        <v>464525</v>
      </c>
      <c r="S23" s="337">
        <v>471721</v>
      </c>
      <c r="T23" s="337">
        <v>474800</v>
      </c>
      <c r="U23" s="337">
        <v>486240</v>
      </c>
      <c r="V23" s="337">
        <v>509698</v>
      </c>
      <c r="W23" s="337">
        <v>517872</v>
      </c>
      <c r="X23" s="376">
        <v>308169</v>
      </c>
    </row>
    <row r="24" spans="1:24" ht="15" customHeight="1" x14ac:dyDescent="0.25">
      <c r="A24" s="294" t="s">
        <v>17</v>
      </c>
      <c r="B24" s="337">
        <v>4603098</v>
      </c>
      <c r="C24" s="337">
        <v>4601741</v>
      </c>
      <c r="D24" s="337">
        <v>5103678</v>
      </c>
      <c r="E24" s="337">
        <v>4975556</v>
      </c>
      <c r="F24" s="337">
        <v>5166592</v>
      </c>
      <c r="G24" s="337">
        <v>5172102</v>
      </c>
      <c r="H24" s="337">
        <v>2795422</v>
      </c>
      <c r="I24" s="337"/>
      <c r="J24" s="337">
        <v>2282949</v>
      </c>
      <c r="K24" s="337">
        <v>2282265</v>
      </c>
      <c r="L24" s="337">
        <v>2411213</v>
      </c>
      <c r="M24" s="337">
        <v>2596509</v>
      </c>
      <c r="N24" s="337">
        <v>2441758</v>
      </c>
      <c r="O24" s="337">
        <v>2564880</v>
      </c>
      <c r="P24" s="337">
        <v>2532287</v>
      </c>
      <c r="Q24" s="337"/>
      <c r="R24" s="337">
        <v>1220916</v>
      </c>
      <c r="S24" s="337">
        <v>1200267</v>
      </c>
      <c r="T24" s="337">
        <v>1204541</v>
      </c>
      <c r="U24" s="337">
        <v>1286668</v>
      </c>
      <c r="V24" s="337">
        <v>1262018</v>
      </c>
      <c r="W24" s="337">
        <v>1232737</v>
      </c>
      <c r="X24" s="376">
        <v>932573</v>
      </c>
    </row>
    <row r="25" spans="1:24" ht="15" customHeight="1" x14ac:dyDescent="0.25">
      <c r="A25" s="294" t="s">
        <v>4</v>
      </c>
      <c r="B25" s="337">
        <v>1775253</v>
      </c>
      <c r="C25" s="337">
        <v>1885080</v>
      </c>
      <c r="D25" s="337">
        <v>2029513</v>
      </c>
      <c r="E25" s="337">
        <v>2224279</v>
      </c>
      <c r="F25" s="337">
        <v>2559938</v>
      </c>
      <c r="G25" s="337">
        <v>2748377</v>
      </c>
      <c r="H25" s="337">
        <v>1899382</v>
      </c>
      <c r="I25" s="337"/>
      <c r="J25" s="337">
        <v>231880</v>
      </c>
      <c r="K25" s="337">
        <v>242133</v>
      </c>
      <c r="L25" s="337">
        <v>270150</v>
      </c>
      <c r="M25" s="337">
        <v>267448</v>
      </c>
      <c r="N25" s="337">
        <v>303252</v>
      </c>
      <c r="O25" s="337">
        <v>352812</v>
      </c>
      <c r="P25" s="337">
        <v>305077</v>
      </c>
      <c r="Q25" s="337"/>
      <c r="R25" s="337">
        <v>444063</v>
      </c>
      <c r="S25" s="337">
        <v>455383</v>
      </c>
      <c r="T25" s="337">
        <v>427043</v>
      </c>
      <c r="U25" s="337">
        <v>444094</v>
      </c>
      <c r="V25" s="337">
        <v>488005</v>
      </c>
      <c r="W25" s="337">
        <v>525463</v>
      </c>
      <c r="X25" s="376">
        <v>451546</v>
      </c>
    </row>
    <row r="26" spans="1:24" ht="15" customHeight="1" x14ac:dyDescent="0.25">
      <c r="A26" s="294" t="s">
        <v>7</v>
      </c>
      <c r="B26" s="337">
        <v>2079800</v>
      </c>
      <c r="C26" s="337">
        <v>2179717</v>
      </c>
      <c r="D26" s="337">
        <v>1970539</v>
      </c>
      <c r="E26" s="337">
        <v>1822757</v>
      </c>
      <c r="F26" s="337">
        <v>1798051</v>
      </c>
      <c r="G26" s="337">
        <v>1741845</v>
      </c>
      <c r="H26" s="337">
        <v>1007903</v>
      </c>
      <c r="I26" s="337"/>
      <c r="J26" s="337">
        <v>148802</v>
      </c>
      <c r="K26" s="337">
        <v>149674</v>
      </c>
      <c r="L26" s="337">
        <v>291779</v>
      </c>
      <c r="M26" s="337">
        <v>526828</v>
      </c>
      <c r="N26" s="337">
        <v>630145</v>
      </c>
      <c r="O26" s="337">
        <v>674789</v>
      </c>
      <c r="P26" s="337">
        <v>648459</v>
      </c>
      <c r="Q26" s="337"/>
      <c r="R26" s="337">
        <v>270823</v>
      </c>
      <c r="S26" s="337">
        <v>271499</v>
      </c>
      <c r="T26" s="337">
        <v>282667</v>
      </c>
      <c r="U26" s="337">
        <v>306015</v>
      </c>
      <c r="V26" s="337">
        <v>329938</v>
      </c>
      <c r="W26" s="337">
        <v>311651</v>
      </c>
      <c r="X26" s="376">
        <v>209082</v>
      </c>
    </row>
    <row r="27" spans="1:24" ht="15" customHeight="1" x14ac:dyDescent="0.25">
      <c r="A27" s="294" t="s">
        <v>18</v>
      </c>
      <c r="B27" s="337">
        <v>9613346</v>
      </c>
      <c r="C27" s="337">
        <v>10246804</v>
      </c>
      <c r="D27" s="337">
        <v>10516874</v>
      </c>
      <c r="E27" s="337">
        <v>11313914</v>
      </c>
      <c r="F27" s="337">
        <v>11384446</v>
      </c>
      <c r="G27" s="337">
        <v>11296627</v>
      </c>
      <c r="H27" s="337">
        <v>7609304</v>
      </c>
      <c r="I27" s="337"/>
      <c r="J27" s="337">
        <v>4336500</v>
      </c>
      <c r="K27" s="337">
        <v>3947769</v>
      </c>
      <c r="L27" s="337">
        <v>3929327</v>
      </c>
      <c r="M27" s="337">
        <v>4000398</v>
      </c>
      <c r="N27" s="337">
        <v>4081704</v>
      </c>
      <c r="O27" s="337">
        <v>4602304</v>
      </c>
      <c r="P27" s="337">
        <v>3743958</v>
      </c>
      <c r="Q27" s="337"/>
      <c r="R27" s="337">
        <v>2971919</v>
      </c>
      <c r="S27" s="337">
        <v>2813331</v>
      </c>
      <c r="T27" s="337">
        <v>3005443</v>
      </c>
      <c r="U27" s="337">
        <v>3429079</v>
      </c>
      <c r="V27" s="337">
        <v>3095805</v>
      </c>
      <c r="W27" s="337">
        <v>3059307</v>
      </c>
      <c r="X27" s="376">
        <v>1986874</v>
      </c>
    </row>
    <row r="28" spans="1:24" ht="15" customHeight="1" x14ac:dyDescent="0.25">
      <c r="A28" s="294" t="s">
        <v>261</v>
      </c>
      <c r="B28" s="337">
        <v>10542106</v>
      </c>
      <c r="C28" s="337">
        <v>10760763</v>
      </c>
      <c r="D28" s="337">
        <v>9827314</v>
      </c>
      <c r="E28" s="337">
        <v>10482177</v>
      </c>
      <c r="F28" s="337">
        <v>10232270</v>
      </c>
      <c r="G28" s="337">
        <v>11784338</v>
      </c>
      <c r="H28" s="337">
        <v>6753411</v>
      </c>
      <c r="I28" s="337"/>
      <c r="J28" s="337">
        <v>1964090</v>
      </c>
      <c r="K28" s="337">
        <v>2335525</v>
      </c>
      <c r="L28" s="337">
        <v>2429762</v>
      </c>
      <c r="M28" s="337">
        <v>3055159</v>
      </c>
      <c r="N28" s="337">
        <v>3293154</v>
      </c>
      <c r="O28" s="337">
        <v>3926881</v>
      </c>
      <c r="P28" s="337">
        <v>3093879</v>
      </c>
      <c r="Q28" s="337"/>
      <c r="R28" s="337">
        <v>2403051</v>
      </c>
      <c r="S28" s="337">
        <v>2614535</v>
      </c>
      <c r="T28" s="337">
        <v>2463662</v>
      </c>
      <c r="U28" s="337">
        <v>3062260</v>
      </c>
      <c r="V28" s="337">
        <v>3672950</v>
      </c>
      <c r="W28" s="337">
        <v>2841839</v>
      </c>
      <c r="X28" s="376">
        <v>1773386</v>
      </c>
    </row>
    <row r="29" spans="1:24" ht="15" customHeight="1" x14ac:dyDescent="0.25">
      <c r="A29" s="294" t="s">
        <v>262</v>
      </c>
      <c r="B29" s="337">
        <v>4691723</v>
      </c>
      <c r="C29" s="337">
        <v>4676237</v>
      </c>
      <c r="D29" s="337">
        <v>4592922</v>
      </c>
      <c r="E29" s="337">
        <v>4895931</v>
      </c>
      <c r="F29" s="337">
        <v>5425718</v>
      </c>
      <c r="G29" s="337">
        <v>5930951</v>
      </c>
      <c r="H29" s="337">
        <v>3310518</v>
      </c>
      <c r="I29" s="337"/>
      <c r="J29" s="337">
        <v>1172584</v>
      </c>
      <c r="K29" s="337">
        <v>1179343</v>
      </c>
      <c r="L29" s="337">
        <v>1320198</v>
      </c>
      <c r="M29" s="337">
        <v>1485327</v>
      </c>
      <c r="N29" s="337">
        <v>1448794</v>
      </c>
      <c r="O29" s="337">
        <v>1437554</v>
      </c>
      <c r="P29" s="337">
        <v>1765424</v>
      </c>
      <c r="Q29" s="337"/>
      <c r="R29" s="337">
        <v>984565</v>
      </c>
      <c r="S29" s="337">
        <v>1001781</v>
      </c>
      <c r="T29" s="337">
        <v>1028553</v>
      </c>
      <c r="U29" s="337">
        <v>1046726</v>
      </c>
      <c r="V29" s="337">
        <v>1066994</v>
      </c>
      <c r="W29" s="337">
        <v>1264258</v>
      </c>
      <c r="X29" s="376">
        <v>806510</v>
      </c>
    </row>
    <row r="30" spans="1:24" ht="15" customHeight="1" x14ac:dyDescent="0.25">
      <c r="A30" s="294" t="s">
        <v>19</v>
      </c>
      <c r="B30" s="337">
        <v>2746587</v>
      </c>
      <c r="C30" s="337">
        <v>2878890</v>
      </c>
      <c r="D30" s="337">
        <v>2942415</v>
      </c>
      <c r="E30" s="337">
        <v>3186725</v>
      </c>
      <c r="F30" s="337">
        <v>3494214</v>
      </c>
      <c r="G30" s="337">
        <v>3862672</v>
      </c>
      <c r="H30" s="337">
        <v>2523409</v>
      </c>
      <c r="I30" s="337"/>
      <c r="J30" s="337">
        <v>949580</v>
      </c>
      <c r="K30" s="337">
        <v>1005122</v>
      </c>
      <c r="L30" s="337">
        <v>1082081</v>
      </c>
      <c r="M30" s="337">
        <v>1126713</v>
      </c>
      <c r="N30" s="337">
        <v>1197069</v>
      </c>
      <c r="O30" s="337">
        <v>1342522</v>
      </c>
      <c r="P30" s="337">
        <v>1433872</v>
      </c>
      <c r="Q30" s="337"/>
      <c r="R30" s="337">
        <v>589844</v>
      </c>
      <c r="S30" s="337">
        <v>648749</v>
      </c>
      <c r="T30" s="337">
        <v>682869</v>
      </c>
      <c r="U30" s="337">
        <v>717928</v>
      </c>
      <c r="V30" s="337">
        <v>769388</v>
      </c>
      <c r="W30" s="337">
        <v>823659</v>
      </c>
      <c r="X30" s="376">
        <v>592542</v>
      </c>
    </row>
    <row r="31" spans="1:24" ht="15" customHeight="1" x14ac:dyDescent="0.25">
      <c r="A31" s="294" t="s">
        <v>5</v>
      </c>
      <c r="B31" s="337">
        <v>2169318</v>
      </c>
      <c r="C31" s="337">
        <v>2501667</v>
      </c>
      <c r="D31" s="337">
        <v>2481086</v>
      </c>
      <c r="E31" s="337">
        <v>2058501</v>
      </c>
      <c r="F31" s="337">
        <v>2210674</v>
      </c>
      <c r="G31" s="337">
        <v>2586698</v>
      </c>
      <c r="H31" s="337">
        <v>1979042</v>
      </c>
      <c r="I31" s="337"/>
      <c r="J31" s="337">
        <v>437172</v>
      </c>
      <c r="K31" s="337">
        <v>550213</v>
      </c>
      <c r="L31" s="337">
        <v>595820</v>
      </c>
      <c r="M31" s="337">
        <v>822076</v>
      </c>
      <c r="N31" s="337">
        <v>913674</v>
      </c>
      <c r="O31" s="337">
        <v>934822</v>
      </c>
      <c r="P31" s="337">
        <v>528530</v>
      </c>
      <c r="Q31" s="337"/>
      <c r="R31" s="337">
        <v>445582</v>
      </c>
      <c r="S31" s="337">
        <v>488848</v>
      </c>
      <c r="T31" s="337">
        <v>530651</v>
      </c>
      <c r="U31" s="337">
        <v>462049</v>
      </c>
      <c r="V31" s="337">
        <v>465915</v>
      </c>
      <c r="W31" s="337">
        <v>788441</v>
      </c>
      <c r="X31" s="376">
        <v>307799</v>
      </c>
    </row>
    <row r="32" spans="1:24" ht="15" customHeight="1" x14ac:dyDescent="0.25">
      <c r="A32" s="294" t="s">
        <v>20</v>
      </c>
      <c r="B32" s="337">
        <v>1236574</v>
      </c>
      <c r="C32" s="337">
        <v>1274895</v>
      </c>
      <c r="D32" s="337">
        <v>1327577</v>
      </c>
      <c r="E32" s="337">
        <v>1565960</v>
      </c>
      <c r="F32" s="337">
        <v>1562439</v>
      </c>
      <c r="G32" s="337">
        <v>1506309</v>
      </c>
      <c r="H32" s="337">
        <v>999437</v>
      </c>
      <c r="I32" s="337"/>
      <c r="J32" s="337">
        <v>435062</v>
      </c>
      <c r="K32" s="337">
        <v>477631</v>
      </c>
      <c r="L32" s="337">
        <v>430743</v>
      </c>
      <c r="M32" s="337">
        <v>370371</v>
      </c>
      <c r="N32" s="337">
        <v>456714</v>
      </c>
      <c r="O32" s="337">
        <v>541162</v>
      </c>
      <c r="P32" s="337">
        <v>507851</v>
      </c>
      <c r="Q32" s="337"/>
      <c r="R32" s="337">
        <v>345400</v>
      </c>
      <c r="S32" s="337">
        <v>330543</v>
      </c>
      <c r="T32" s="337">
        <v>329518</v>
      </c>
      <c r="U32" s="337">
        <v>332025</v>
      </c>
      <c r="V32" s="337">
        <v>356251</v>
      </c>
      <c r="W32" s="337">
        <v>344205</v>
      </c>
      <c r="X32" s="376">
        <v>254562</v>
      </c>
    </row>
    <row r="33" spans="1:24" ht="15" customHeight="1" x14ac:dyDescent="0.25">
      <c r="A33" s="294" t="s">
        <v>11</v>
      </c>
      <c r="B33" s="337">
        <v>7973406</v>
      </c>
      <c r="C33" s="337">
        <v>7637579</v>
      </c>
      <c r="D33" s="337">
        <v>7128887</v>
      </c>
      <c r="E33" s="337">
        <v>7866712</v>
      </c>
      <c r="F33" s="337">
        <v>9169850</v>
      </c>
      <c r="G33" s="337">
        <v>9906408</v>
      </c>
      <c r="H33" s="337">
        <v>6146148</v>
      </c>
      <c r="I33" s="337"/>
      <c r="J33" s="337">
        <v>3119517</v>
      </c>
      <c r="K33" s="337">
        <v>3366983</v>
      </c>
      <c r="L33" s="337">
        <v>3690259</v>
      </c>
      <c r="M33" s="337">
        <v>3556260</v>
      </c>
      <c r="N33" s="337">
        <v>3882363</v>
      </c>
      <c r="O33" s="337">
        <v>4127829</v>
      </c>
      <c r="P33" s="337">
        <v>3444120</v>
      </c>
      <c r="Q33" s="337"/>
      <c r="R33" s="337">
        <v>2227871</v>
      </c>
      <c r="S33" s="337">
        <v>2234519</v>
      </c>
      <c r="T33" s="337">
        <v>2262182</v>
      </c>
      <c r="U33" s="337">
        <v>2337615</v>
      </c>
      <c r="V33" s="337">
        <v>2478021</v>
      </c>
      <c r="W33" s="337">
        <v>2581275</v>
      </c>
      <c r="X33" s="376">
        <v>1530463</v>
      </c>
    </row>
    <row r="34" spans="1:24" ht="15" customHeight="1" x14ac:dyDescent="0.25">
      <c r="A34" s="294" t="s">
        <v>25</v>
      </c>
      <c r="B34" s="337">
        <v>1197097</v>
      </c>
      <c r="C34" s="337">
        <v>1235461</v>
      </c>
      <c r="D34" s="337">
        <v>1225912</v>
      </c>
      <c r="E34" s="337">
        <v>1090419</v>
      </c>
      <c r="F34" s="337">
        <v>1252026</v>
      </c>
      <c r="G34" s="337">
        <v>1451886</v>
      </c>
      <c r="H34" s="337">
        <v>859166</v>
      </c>
      <c r="I34" s="337"/>
      <c r="J34" s="337">
        <v>670268</v>
      </c>
      <c r="K34" s="337">
        <v>671936</v>
      </c>
      <c r="L34" s="337">
        <v>465586</v>
      </c>
      <c r="M34" s="337">
        <v>823770</v>
      </c>
      <c r="N34" s="337">
        <v>906747</v>
      </c>
      <c r="O34" s="337">
        <v>964492</v>
      </c>
      <c r="P34" s="337">
        <v>587416</v>
      </c>
      <c r="Q34" s="337"/>
      <c r="R34" s="337">
        <v>354339</v>
      </c>
      <c r="S34" s="337">
        <v>362417</v>
      </c>
      <c r="T34" s="337">
        <v>332290</v>
      </c>
      <c r="U34" s="337">
        <v>355464</v>
      </c>
      <c r="V34" s="337">
        <v>375705</v>
      </c>
      <c r="W34" s="337">
        <v>414950</v>
      </c>
      <c r="X34" s="376">
        <v>238623</v>
      </c>
    </row>
    <row r="35" spans="1:24" ht="15" customHeight="1" x14ac:dyDescent="0.25">
      <c r="A35" s="294" t="s">
        <v>26</v>
      </c>
      <c r="B35" s="337">
        <v>4174492</v>
      </c>
      <c r="C35" s="337">
        <v>4378978</v>
      </c>
      <c r="D35" s="337">
        <v>4263082</v>
      </c>
      <c r="E35" s="337">
        <v>4450563</v>
      </c>
      <c r="F35" s="337">
        <v>4518224</v>
      </c>
      <c r="G35" s="337">
        <v>4701614</v>
      </c>
      <c r="H35" s="337">
        <v>3124368</v>
      </c>
      <c r="I35" s="337"/>
      <c r="J35" s="337">
        <v>1556324</v>
      </c>
      <c r="K35" s="337">
        <v>1632905</v>
      </c>
      <c r="L35" s="337">
        <v>1663864</v>
      </c>
      <c r="M35" s="337">
        <v>1561642</v>
      </c>
      <c r="N35" s="337">
        <v>1517227</v>
      </c>
      <c r="O35" s="337">
        <v>1566209</v>
      </c>
      <c r="P35" s="337">
        <v>1338596</v>
      </c>
      <c r="Q35" s="337"/>
      <c r="R35" s="337">
        <v>1054263</v>
      </c>
      <c r="S35" s="337">
        <v>950394</v>
      </c>
      <c r="T35" s="337">
        <v>955868</v>
      </c>
      <c r="U35" s="337">
        <v>1050023</v>
      </c>
      <c r="V35" s="337">
        <v>986311</v>
      </c>
      <c r="W35" s="337">
        <v>1007424</v>
      </c>
      <c r="X35" s="376">
        <v>702212</v>
      </c>
    </row>
    <row r="36" spans="1:24" ht="15" customHeight="1" x14ac:dyDescent="0.25">
      <c r="A36" s="294" t="s">
        <v>6</v>
      </c>
      <c r="B36" s="337">
        <v>1926321</v>
      </c>
      <c r="C36" s="337">
        <v>1991785</v>
      </c>
      <c r="D36" s="337">
        <v>1876553</v>
      </c>
      <c r="E36" s="337">
        <v>2049877</v>
      </c>
      <c r="F36" s="337">
        <v>2112435</v>
      </c>
      <c r="G36" s="337">
        <v>2442504</v>
      </c>
      <c r="H36" s="337">
        <v>1557790</v>
      </c>
      <c r="I36" s="337"/>
      <c r="J36" s="337">
        <v>801180</v>
      </c>
      <c r="K36" s="337">
        <v>785047</v>
      </c>
      <c r="L36" s="337">
        <v>780381</v>
      </c>
      <c r="M36" s="337">
        <v>979871</v>
      </c>
      <c r="N36" s="337">
        <v>1043672</v>
      </c>
      <c r="O36" s="337">
        <v>1174462</v>
      </c>
      <c r="P36" s="337">
        <v>1023287</v>
      </c>
      <c r="Q36" s="337"/>
      <c r="R36" s="337">
        <v>488556</v>
      </c>
      <c r="S36" s="337">
        <v>488068</v>
      </c>
      <c r="T36" s="337">
        <v>432102</v>
      </c>
      <c r="U36" s="337">
        <v>473618</v>
      </c>
      <c r="V36" s="337">
        <v>471641</v>
      </c>
      <c r="W36" s="337">
        <v>525762</v>
      </c>
      <c r="X36" s="376">
        <v>341447</v>
      </c>
    </row>
    <row r="37" spans="1:24" ht="15" customHeight="1" x14ac:dyDescent="0.25">
      <c r="A37" s="294" t="s">
        <v>32</v>
      </c>
      <c r="B37" s="337">
        <v>1908826</v>
      </c>
      <c r="C37" s="337">
        <v>2004388</v>
      </c>
      <c r="D37" s="337">
        <v>2054807</v>
      </c>
      <c r="E37" s="337">
        <v>1890259</v>
      </c>
      <c r="F37" s="337">
        <v>2266612</v>
      </c>
      <c r="G37" s="337">
        <v>2640876</v>
      </c>
      <c r="H37" s="337">
        <v>1922770</v>
      </c>
      <c r="I37" s="337"/>
      <c r="J37" s="337">
        <v>430561</v>
      </c>
      <c r="K37" s="337">
        <v>386907</v>
      </c>
      <c r="L37" s="337">
        <v>304668</v>
      </c>
      <c r="M37" s="337">
        <v>369040</v>
      </c>
      <c r="N37" s="337">
        <v>380840</v>
      </c>
      <c r="O37" s="337">
        <v>440144</v>
      </c>
      <c r="P37" s="337">
        <v>461780</v>
      </c>
      <c r="Q37" s="337"/>
      <c r="R37" s="337">
        <v>449589</v>
      </c>
      <c r="S37" s="337">
        <v>468179</v>
      </c>
      <c r="T37" s="337">
        <v>417618</v>
      </c>
      <c r="U37" s="337">
        <v>438728</v>
      </c>
      <c r="V37" s="337">
        <v>443646</v>
      </c>
      <c r="W37" s="337">
        <v>509263</v>
      </c>
      <c r="X37" s="376">
        <v>482102</v>
      </c>
    </row>
    <row r="38" spans="1:24" ht="15" customHeight="1" x14ac:dyDescent="0.25">
      <c r="A38" s="294" t="s">
        <v>12</v>
      </c>
      <c r="B38" s="337">
        <v>2261366</v>
      </c>
      <c r="C38" s="337">
        <v>2288929</v>
      </c>
      <c r="D38" s="337">
        <v>2323972</v>
      </c>
      <c r="E38" s="337">
        <v>2495571</v>
      </c>
      <c r="F38" s="337">
        <v>2812150</v>
      </c>
      <c r="G38" s="337">
        <v>2947016</v>
      </c>
      <c r="H38" s="337">
        <v>1807268</v>
      </c>
      <c r="I38" s="337"/>
      <c r="J38" s="337">
        <v>999190</v>
      </c>
      <c r="K38" s="337">
        <v>1016690</v>
      </c>
      <c r="L38" s="337">
        <v>1043349</v>
      </c>
      <c r="M38" s="337">
        <v>1088192</v>
      </c>
      <c r="N38" s="337">
        <v>1139095</v>
      </c>
      <c r="O38" s="337">
        <v>1341781</v>
      </c>
      <c r="P38" s="337">
        <v>1134103</v>
      </c>
      <c r="Q38" s="337"/>
      <c r="R38" s="337">
        <v>615866</v>
      </c>
      <c r="S38" s="337">
        <v>614197</v>
      </c>
      <c r="T38" s="337">
        <v>606344</v>
      </c>
      <c r="U38" s="337">
        <v>672489</v>
      </c>
      <c r="V38" s="337">
        <v>694417</v>
      </c>
      <c r="W38" s="337">
        <v>667417</v>
      </c>
      <c r="X38" s="376">
        <v>410901</v>
      </c>
    </row>
    <row r="39" spans="1:24" ht="15" customHeight="1" x14ac:dyDescent="0.25">
      <c r="A39" s="294" t="s">
        <v>23</v>
      </c>
      <c r="B39" s="337">
        <v>5366715</v>
      </c>
      <c r="C39" s="337">
        <v>5336166</v>
      </c>
      <c r="D39" s="337">
        <v>5556297</v>
      </c>
      <c r="E39" s="337">
        <v>5948706</v>
      </c>
      <c r="F39" s="337">
        <v>5787974</v>
      </c>
      <c r="G39" s="337">
        <v>5676582</v>
      </c>
      <c r="H39" s="337">
        <v>2651687</v>
      </c>
      <c r="I39" s="337"/>
      <c r="J39" s="337">
        <v>845938</v>
      </c>
      <c r="K39" s="337">
        <v>849207</v>
      </c>
      <c r="L39" s="337">
        <v>796616</v>
      </c>
      <c r="M39" s="337">
        <v>877821</v>
      </c>
      <c r="N39" s="337">
        <v>1014138</v>
      </c>
      <c r="O39" s="337">
        <v>1061961</v>
      </c>
      <c r="P39" s="337">
        <v>1105727</v>
      </c>
      <c r="Q39" s="337"/>
      <c r="R39" s="337">
        <v>1010815</v>
      </c>
      <c r="S39" s="337">
        <v>930881</v>
      </c>
      <c r="T39" s="337">
        <v>940344</v>
      </c>
      <c r="U39" s="337">
        <v>956462</v>
      </c>
      <c r="V39" s="337">
        <v>960872</v>
      </c>
      <c r="W39" s="337">
        <v>963276</v>
      </c>
      <c r="X39" s="376">
        <v>536512</v>
      </c>
    </row>
    <row r="40" spans="1:24" ht="15" customHeight="1" x14ac:dyDescent="0.25">
      <c r="A40" s="294" t="s">
        <v>24</v>
      </c>
      <c r="B40" s="337">
        <v>5095118</v>
      </c>
      <c r="C40" s="337">
        <v>4616998</v>
      </c>
      <c r="D40" s="337">
        <v>4332558</v>
      </c>
      <c r="E40" s="337">
        <v>4282007</v>
      </c>
      <c r="F40" s="337">
        <v>4707139</v>
      </c>
      <c r="G40" s="337">
        <v>5348501</v>
      </c>
      <c r="H40" s="337">
        <v>3165017</v>
      </c>
      <c r="I40" s="337"/>
      <c r="J40" s="337">
        <v>1281165</v>
      </c>
      <c r="K40" s="337">
        <v>1513477</v>
      </c>
      <c r="L40" s="337">
        <v>1573331</v>
      </c>
      <c r="M40" s="337">
        <v>2088223</v>
      </c>
      <c r="N40" s="337">
        <v>2258681</v>
      </c>
      <c r="O40" s="337">
        <v>2548040</v>
      </c>
      <c r="P40" s="337">
        <v>2179472</v>
      </c>
      <c r="Q40" s="337"/>
      <c r="R40" s="337">
        <v>1065890</v>
      </c>
      <c r="S40" s="337">
        <v>1020565</v>
      </c>
      <c r="T40" s="337">
        <v>948814</v>
      </c>
      <c r="U40" s="337">
        <v>971833</v>
      </c>
      <c r="V40" s="337">
        <v>1006332</v>
      </c>
      <c r="W40" s="337">
        <v>1109684</v>
      </c>
      <c r="X40" s="376">
        <v>695809</v>
      </c>
    </row>
    <row r="41" spans="1:24" ht="15" customHeight="1" x14ac:dyDescent="0.25">
      <c r="A41" s="294" t="s">
        <v>27</v>
      </c>
      <c r="B41" s="337">
        <v>973886</v>
      </c>
      <c r="C41" s="337">
        <v>970959</v>
      </c>
      <c r="D41" s="337">
        <v>978795</v>
      </c>
      <c r="E41" s="337">
        <v>1168385</v>
      </c>
      <c r="F41" s="337">
        <v>1268125</v>
      </c>
      <c r="G41" s="337">
        <v>1256810</v>
      </c>
      <c r="H41" s="337">
        <v>615280</v>
      </c>
      <c r="I41" s="337"/>
      <c r="J41" s="337">
        <v>140795</v>
      </c>
      <c r="K41" s="337">
        <v>143333</v>
      </c>
      <c r="L41" s="337">
        <v>152189</v>
      </c>
      <c r="M41" s="337">
        <v>201923</v>
      </c>
      <c r="N41" s="337">
        <v>207635</v>
      </c>
      <c r="O41" s="337">
        <v>252321</v>
      </c>
      <c r="P41" s="337">
        <v>211255</v>
      </c>
      <c r="Q41" s="337"/>
      <c r="R41" s="337">
        <v>206997</v>
      </c>
      <c r="S41" s="337">
        <v>217251</v>
      </c>
      <c r="T41" s="337">
        <v>221546</v>
      </c>
      <c r="U41" s="337">
        <v>241127</v>
      </c>
      <c r="V41" s="337">
        <v>251312</v>
      </c>
      <c r="W41" s="337">
        <v>261364</v>
      </c>
      <c r="X41" s="376">
        <v>114683</v>
      </c>
    </row>
    <row r="42" spans="1:24" ht="15" customHeight="1" x14ac:dyDescent="0.25">
      <c r="A42" s="294" t="s">
        <v>13</v>
      </c>
      <c r="B42" s="363">
        <v>5028998</v>
      </c>
      <c r="C42" s="363">
        <v>4800414</v>
      </c>
      <c r="D42" s="363">
        <v>4810173</v>
      </c>
      <c r="E42" s="363">
        <v>5597676</v>
      </c>
      <c r="F42" s="363">
        <v>5569094</v>
      </c>
      <c r="G42" s="363">
        <v>5648822</v>
      </c>
      <c r="H42" s="363">
        <v>3382934</v>
      </c>
      <c r="I42" s="337"/>
      <c r="J42" s="337">
        <v>1488688</v>
      </c>
      <c r="K42" s="337">
        <v>1584575</v>
      </c>
      <c r="L42" s="337">
        <v>1636807</v>
      </c>
      <c r="M42" s="337">
        <v>2016226</v>
      </c>
      <c r="N42" s="337">
        <v>2381854</v>
      </c>
      <c r="O42" s="337">
        <v>2427981</v>
      </c>
      <c r="P42" s="337">
        <v>1837567</v>
      </c>
      <c r="Q42" s="337"/>
      <c r="R42" s="363">
        <v>1070940</v>
      </c>
      <c r="S42" s="363">
        <v>1070020</v>
      </c>
      <c r="T42" s="363">
        <v>1110306</v>
      </c>
      <c r="U42" s="363">
        <v>1134803</v>
      </c>
      <c r="V42" s="363">
        <v>1199736</v>
      </c>
      <c r="W42" s="363">
        <v>1101520</v>
      </c>
      <c r="X42" s="376">
        <v>949639</v>
      </c>
    </row>
    <row r="43" spans="1:24" ht="15" customHeight="1" x14ac:dyDescent="0.25">
      <c r="A43" s="294" t="s">
        <v>28</v>
      </c>
      <c r="B43" s="337">
        <v>758135</v>
      </c>
      <c r="C43" s="337">
        <v>810499</v>
      </c>
      <c r="D43" s="337">
        <v>800259</v>
      </c>
      <c r="E43" s="337">
        <v>896334</v>
      </c>
      <c r="F43" s="337">
        <v>1048926</v>
      </c>
      <c r="G43" s="337">
        <v>1169360</v>
      </c>
      <c r="H43" s="337">
        <v>688302</v>
      </c>
      <c r="I43" s="337"/>
      <c r="J43" s="337">
        <v>106110</v>
      </c>
      <c r="K43" s="337">
        <v>104135</v>
      </c>
      <c r="L43" s="337">
        <v>119174</v>
      </c>
      <c r="M43" s="337">
        <v>120934</v>
      </c>
      <c r="N43" s="337">
        <v>160383</v>
      </c>
      <c r="O43" s="337">
        <v>228847</v>
      </c>
      <c r="P43" s="337">
        <v>320919</v>
      </c>
      <c r="Q43" s="337"/>
      <c r="R43" s="337">
        <v>224761</v>
      </c>
      <c r="S43" s="337">
        <v>230407</v>
      </c>
      <c r="T43" s="337">
        <v>218979</v>
      </c>
      <c r="U43" s="337">
        <v>248614</v>
      </c>
      <c r="V43" s="337">
        <v>255052</v>
      </c>
      <c r="W43" s="337">
        <v>230141</v>
      </c>
      <c r="X43" s="376">
        <v>153059</v>
      </c>
    </row>
    <row r="44" spans="1:24" ht="15" customHeight="1" x14ac:dyDescent="0.25">
      <c r="A44" s="294" t="s">
        <v>29</v>
      </c>
      <c r="B44" s="337">
        <v>3628354</v>
      </c>
      <c r="C44" s="337">
        <v>3933983</v>
      </c>
      <c r="D44" s="337">
        <v>3919070</v>
      </c>
      <c r="E44" s="337">
        <v>4101836</v>
      </c>
      <c r="F44" s="337">
        <v>4141286</v>
      </c>
      <c r="G44" s="337">
        <v>4206002</v>
      </c>
      <c r="H44" s="337">
        <v>2422211</v>
      </c>
      <c r="I44" s="337"/>
      <c r="J44" s="337">
        <v>1364803</v>
      </c>
      <c r="K44" s="337">
        <v>1442956</v>
      </c>
      <c r="L44" s="337">
        <v>1445745</v>
      </c>
      <c r="M44" s="337">
        <v>1253841</v>
      </c>
      <c r="N44" s="337">
        <v>1354257</v>
      </c>
      <c r="O44" s="337">
        <v>1422661</v>
      </c>
      <c r="P44" s="337">
        <v>1183849</v>
      </c>
      <c r="Q44" s="337"/>
      <c r="R44" s="337">
        <v>926256</v>
      </c>
      <c r="S44" s="337">
        <v>1006890</v>
      </c>
      <c r="T44" s="337">
        <v>973900</v>
      </c>
      <c r="U44" s="337">
        <v>945733</v>
      </c>
      <c r="V44" s="337">
        <v>1019676</v>
      </c>
      <c r="W44" s="337">
        <v>1071581</v>
      </c>
      <c r="X44" s="376">
        <v>639962</v>
      </c>
    </row>
    <row r="45" spans="1:24" ht="15" customHeight="1" x14ac:dyDescent="0.25">
      <c r="A45" s="294" t="s">
        <v>30</v>
      </c>
      <c r="B45" s="337">
        <v>1982062</v>
      </c>
      <c r="C45" s="337">
        <v>2078690</v>
      </c>
      <c r="D45" s="337">
        <v>2162974</v>
      </c>
      <c r="E45" s="337">
        <v>2259761</v>
      </c>
      <c r="F45" s="337">
        <v>2274733</v>
      </c>
      <c r="G45" s="337">
        <v>2379443</v>
      </c>
      <c r="H45" s="337">
        <v>1584765</v>
      </c>
      <c r="I45" s="337"/>
      <c r="J45" s="337">
        <v>779377</v>
      </c>
      <c r="K45" s="337">
        <v>940455</v>
      </c>
      <c r="L45" s="337">
        <v>900821</v>
      </c>
      <c r="M45" s="337">
        <v>899670</v>
      </c>
      <c r="N45" s="337">
        <v>975953</v>
      </c>
      <c r="O45" s="337">
        <v>1141996</v>
      </c>
      <c r="P45" s="337">
        <v>908048</v>
      </c>
      <c r="Q45" s="337"/>
      <c r="R45" s="337">
        <v>603778</v>
      </c>
      <c r="S45" s="337">
        <v>653636</v>
      </c>
      <c r="T45" s="337">
        <v>641520</v>
      </c>
      <c r="U45" s="337">
        <v>620561</v>
      </c>
      <c r="V45" s="337">
        <v>647577</v>
      </c>
      <c r="W45" s="337">
        <v>742135</v>
      </c>
      <c r="X45" s="376">
        <v>442880</v>
      </c>
    </row>
    <row r="46" spans="1:24" s="275" customFormat="1" ht="15" customHeight="1" x14ac:dyDescent="0.25">
      <c r="A46" s="362" t="s">
        <v>33</v>
      </c>
      <c r="B46" s="363">
        <v>2732132</v>
      </c>
      <c r="C46" s="363">
        <v>2569086</v>
      </c>
      <c r="D46" s="363">
        <v>2533709</v>
      </c>
      <c r="E46" s="363">
        <v>2652063</v>
      </c>
      <c r="F46" s="363">
        <v>2825965</v>
      </c>
      <c r="G46" s="363">
        <v>2827008</v>
      </c>
      <c r="H46" s="363">
        <v>1456223</v>
      </c>
      <c r="I46" s="363"/>
      <c r="J46" s="363">
        <v>931429</v>
      </c>
      <c r="K46" s="363">
        <v>1255836</v>
      </c>
      <c r="L46" s="363">
        <v>1321352</v>
      </c>
      <c r="M46" s="363">
        <v>1286355</v>
      </c>
      <c r="N46" s="363">
        <v>1309470</v>
      </c>
      <c r="O46" s="363">
        <v>1252610</v>
      </c>
      <c r="P46" s="363">
        <v>944796</v>
      </c>
      <c r="Q46" s="363"/>
      <c r="R46" s="363">
        <v>673668</v>
      </c>
      <c r="S46" s="363">
        <v>716642</v>
      </c>
      <c r="T46" s="363">
        <v>654013</v>
      </c>
      <c r="U46" s="363">
        <v>649703</v>
      </c>
      <c r="V46" s="363">
        <v>610723</v>
      </c>
      <c r="W46" s="363">
        <v>606943</v>
      </c>
      <c r="X46" s="376">
        <v>349321</v>
      </c>
    </row>
    <row r="47" spans="1:24" ht="15" customHeight="1" thickBot="1" x14ac:dyDescent="0.3">
      <c r="A47" s="307" t="s">
        <v>14</v>
      </c>
      <c r="B47" s="378">
        <v>1383453</v>
      </c>
      <c r="C47" s="378">
        <v>1345335</v>
      </c>
      <c r="D47" s="378">
        <v>1336859</v>
      </c>
      <c r="E47" s="378">
        <v>1144037</v>
      </c>
      <c r="F47" s="378">
        <v>1132419</v>
      </c>
      <c r="G47" s="378">
        <v>1180991</v>
      </c>
      <c r="H47" s="378">
        <v>670772</v>
      </c>
      <c r="I47" s="378"/>
      <c r="J47" s="378">
        <v>600132</v>
      </c>
      <c r="K47" s="378">
        <v>545229</v>
      </c>
      <c r="L47" s="378">
        <v>545884</v>
      </c>
      <c r="M47" s="378">
        <v>698756</v>
      </c>
      <c r="N47" s="378">
        <v>747796</v>
      </c>
      <c r="O47" s="378">
        <v>795004</v>
      </c>
      <c r="P47" s="378">
        <v>764599</v>
      </c>
      <c r="Q47" s="378"/>
      <c r="R47" s="378">
        <v>253716</v>
      </c>
      <c r="S47" s="378">
        <v>253526</v>
      </c>
      <c r="T47" s="378">
        <v>251515</v>
      </c>
      <c r="U47" s="378">
        <v>253434</v>
      </c>
      <c r="V47" s="378">
        <v>283080</v>
      </c>
      <c r="W47" s="378">
        <v>285558</v>
      </c>
      <c r="X47" s="378">
        <v>209714</v>
      </c>
    </row>
    <row r="48" spans="1:24" ht="15" customHeight="1" x14ac:dyDescent="0.25">
      <c r="A48" s="499" t="s">
        <v>185</v>
      </c>
      <c r="B48" s="499"/>
      <c r="C48" s="499"/>
      <c r="D48" s="499"/>
      <c r="E48" s="499"/>
      <c r="F48" s="499"/>
      <c r="G48" s="499"/>
      <c r="H48" s="499"/>
      <c r="I48" s="499"/>
      <c r="J48" s="93"/>
      <c r="K48" s="93"/>
      <c r="L48" s="93"/>
      <c r="M48" s="93"/>
      <c r="N48" s="93"/>
      <c r="O48" s="93"/>
      <c r="P48" s="93"/>
      <c r="Q48" s="93"/>
    </row>
    <row r="49" spans="1:9" s="205" customFormat="1" ht="15" customHeight="1" x14ac:dyDescent="0.25">
      <c r="A49" s="261" t="s">
        <v>2</v>
      </c>
    </row>
    <row r="50" spans="1:9" s="205" customFormat="1" ht="15" customHeight="1" x14ac:dyDescent="0.25">
      <c r="A50" s="520"/>
      <c r="B50" s="520"/>
      <c r="C50" s="520"/>
      <c r="D50" s="299"/>
    </row>
    <row r="51" spans="1:9" s="205" customFormat="1" ht="15" customHeight="1" x14ac:dyDescent="0.25">
      <c r="A51" s="499"/>
      <c r="B51" s="499"/>
      <c r="C51" s="499"/>
      <c r="D51" s="499"/>
      <c r="E51" s="499"/>
      <c r="F51" s="499"/>
      <c r="G51" s="499"/>
      <c r="H51" s="499"/>
      <c r="I51" s="499"/>
    </row>
    <row r="52" spans="1:9" s="205" customFormat="1" ht="15" customHeight="1" x14ac:dyDescent="0.25">
      <c r="A52" s="261"/>
    </row>
    <row r="53" spans="1:9" s="205" customFormat="1" ht="15" customHeight="1" x14ac:dyDescent="0.25">
      <c r="A53" s="41"/>
    </row>
    <row r="54" spans="1:9" s="205" customFormat="1" ht="15" customHeight="1" x14ac:dyDescent="0.25">
      <c r="A54" s="41"/>
    </row>
    <row r="55" spans="1:9" s="205" customFormat="1" ht="15" customHeight="1" x14ac:dyDescent="0.25">
      <c r="A55" s="41"/>
    </row>
    <row r="56" spans="1:9" s="205" customFormat="1" ht="15" customHeight="1" x14ac:dyDescent="0.25">
      <c r="A56" s="41"/>
    </row>
    <row r="57" spans="1:9" s="205" customFormat="1" ht="15" customHeight="1" x14ac:dyDescent="0.25">
      <c r="A57" s="41"/>
    </row>
    <row r="58" spans="1:9" s="205" customFormat="1" ht="15" customHeight="1" x14ac:dyDescent="0.25">
      <c r="A58" s="41"/>
    </row>
    <row r="59" spans="1:9" s="205" customFormat="1" ht="15" customHeight="1" x14ac:dyDescent="0.25">
      <c r="A59" s="41"/>
    </row>
    <row r="60" spans="1:9" s="205" customFormat="1" ht="15" customHeight="1" x14ac:dyDescent="0.25">
      <c r="A60" s="41"/>
    </row>
    <row r="61" spans="1:9" s="205" customFormat="1" ht="15" customHeight="1" x14ac:dyDescent="0.25">
      <c r="A61" s="41"/>
    </row>
    <row r="62" spans="1:9" s="205" customFormat="1" ht="15" customHeight="1" x14ac:dyDescent="0.25">
      <c r="A62" s="41"/>
    </row>
    <row r="63" spans="1:9" s="205" customFormat="1" ht="15" customHeight="1" x14ac:dyDescent="0.25">
      <c r="A63" s="41"/>
    </row>
    <row r="64" spans="1:9" s="205" customFormat="1" ht="15" customHeight="1" x14ac:dyDescent="0.25">
      <c r="A64" s="41"/>
    </row>
    <row r="65" s="41" customFormat="1" ht="15" customHeight="1" x14ac:dyDescent="0.25"/>
    <row r="66" s="41" customFormat="1" ht="15" customHeight="1" x14ac:dyDescent="0.25"/>
    <row r="67" s="41" customFormat="1" ht="15" customHeight="1" x14ac:dyDescent="0.25"/>
    <row r="68" s="41" customFormat="1" ht="15" customHeight="1" x14ac:dyDescent="0.25"/>
    <row r="69" s="41" customFormat="1" ht="15" customHeight="1" x14ac:dyDescent="0.25"/>
    <row r="70" s="41" customFormat="1" ht="15" customHeight="1" x14ac:dyDescent="0.25"/>
    <row r="71" s="41" customFormat="1" ht="15" customHeight="1" x14ac:dyDescent="0.25"/>
    <row r="72" s="41" customFormat="1" ht="15" customHeight="1" x14ac:dyDescent="0.25"/>
    <row r="73" s="41" customFormat="1" ht="15" customHeight="1" x14ac:dyDescent="0.25"/>
  </sheetData>
  <mergeCells count="10">
    <mergeCell ref="A4:W4"/>
    <mergeCell ref="A6:A9"/>
    <mergeCell ref="B6:W6"/>
    <mergeCell ref="A48:I48"/>
    <mergeCell ref="R7:X8"/>
    <mergeCell ref="A51:I51"/>
    <mergeCell ref="B7:O7"/>
    <mergeCell ref="A50:C50"/>
    <mergeCell ref="B8:H8"/>
    <mergeCell ref="J8:P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5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zoomScale="85" zoomScaleNormal="85" workbookViewId="0">
      <selection activeCell="A10" sqref="A10"/>
    </sheetView>
  </sheetViews>
  <sheetFormatPr baseColWidth="10" defaultColWidth="25.88671875" defaultRowHeight="18.75" x14ac:dyDescent="0.25"/>
  <cols>
    <col min="1" max="1" width="21.44140625" style="41" customWidth="1"/>
    <col min="2" max="2" width="9.109375" style="41" customWidth="1"/>
    <col min="3" max="10" width="9.109375" style="205" customWidth="1"/>
    <col min="11" max="11" width="2.44140625" style="205" customWidth="1"/>
    <col min="12" max="12" width="8.77734375" style="205" customWidth="1"/>
    <col min="13" max="13" width="8.77734375" style="41" customWidth="1"/>
    <col min="14" max="20" width="8.77734375" style="205" customWidth="1"/>
    <col min="21" max="21" width="2.21875" style="205" customWidth="1"/>
    <col min="22" max="23" width="10.77734375" style="205" customWidth="1"/>
    <col min="24" max="24" width="10.77734375" style="41" customWidth="1"/>
    <col min="25" max="30" width="10.77734375" style="205" customWidth="1"/>
    <col min="31" max="16384" width="25.88671875" style="41"/>
  </cols>
  <sheetData>
    <row r="1" spans="1:30" s="123" customFormat="1" x14ac:dyDescent="0.25">
      <c r="A1" s="135" t="s">
        <v>153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Y1" s="190"/>
      <c r="Z1" s="190"/>
      <c r="AA1" s="190"/>
      <c r="AB1" s="190"/>
      <c r="AC1" s="190"/>
      <c r="AD1" s="190"/>
    </row>
    <row r="2" spans="1:30" s="123" customFormat="1" ht="12.75" customHeight="1" x14ac:dyDescent="0.25">
      <c r="A2" s="517" t="s">
        <v>297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</row>
    <row r="3" spans="1:30" s="123" customFormat="1" x14ac:dyDescent="0.25">
      <c r="A3" s="518" t="s">
        <v>241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</row>
    <row r="4" spans="1:30" s="123" customFormat="1" ht="12.75" customHeight="1" thickBo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375"/>
      <c r="W4" s="375"/>
      <c r="X4" s="375"/>
      <c r="Y4" s="375"/>
      <c r="Z4" s="375"/>
      <c r="AA4" s="150"/>
      <c r="AB4" s="150"/>
      <c r="AC4" s="150"/>
      <c r="AD4" s="150"/>
    </row>
    <row r="5" spans="1:30" s="117" customFormat="1" ht="17.25" customHeight="1" thickBot="1" x14ac:dyDescent="0.3">
      <c r="A5" s="525" t="s">
        <v>121</v>
      </c>
      <c r="B5" s="525" t="s">
        <v>139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</row>
    <row r="6" spans="1:30" s="117" customFormat="1" ht="15" customHeight="1" thickBot="1" x14ac:dyDescent="0.3">
      <c r="A6" s="525"/>
      <c r="B6" s="498" t="s">
        <v>138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303"/>
      <c r="V6" s="525" t="s">
        <v>92</v>
      </c>
      <c r="W6" s="525"/>
      <c r="X6" s="525"/>
      <c r="Y6" s="525"/>
      <c r="Z6" s="525"/>
      <c r="AA6" s="525"/>
      <c r="AB6" s="525"/>
      <c r="AC6" s="525"/>
      <c r="AD6" s="525"/>
    </row>
    <row r="7" spans="1:30" s="117" customFormat="1" ht="15.75" thickBot="1" x14ac:dyDescent="0.3">
      <c r="A7" s="525"/>
      <c r="B7" s="534" t="s">
        <v>90</v>
      </c>
      <c r="C7" s="534"/>
      <c r="D7" s="534"/>
      <c r="E7" s="534"/>
      <c r="F7" s="534"/>
      <c r="G7" s="534"/>
      <c r="H7" s="534"/>
      <c r="I7" s="534"/>
      <c r="J7" s="534"/>
      <c r="K7" s="372"/>
      <c r="L7" s="525" t="s">
        <v>91</v>
      </c>
      <c r="M7" s="525"/>
      <c r="N7" s="525"/>
      <c r="O7" s="525"/>
      <c r="P7" s="525"/>
      <c r="Q7" s="525"/>
      <c r="R7" s="525"/>
      <c r="S7" s="525"/>
      <c r="T7" s="525"/>
      <c r="U7" s="77"/>
      <c r="V7" s="525"/>
      <c r="W7" s="525"/>
      <c r="X7" s="525"/>
      <c r="Y7" s="525"/>
      <c r="Z7" s="525"/>
      <c r="AA7" s="525"/>
      <c r="AB7" s="525"/>
      <c r="AC7" s="525"/>
      <c r="AD7" s="525"/>
    </row>
    <row r="8" spans="1:30" s="117" customFormat="1" ht="15.75" thickBot="1" x14ac:dyDescent="0.3">
      <c r="A8" s="525"/>
      <c r="B8" s="216">
        <v>2005</v>
      </c>
      <c r="C8" s="216">
        <v>2006</v>
      </c>
      <c r="D8" s="216">
        <v>2007</v>
      </c>
      <c r="E8" s="216">
        <v>2008</v>
      </c>
      <c r="F8" s="216">
        <v>2009</v>
      </c>
      <c r="G8" s="216">
        <v>2010</v>
      </c>
      <c r="H8" s="216">
        <v>2011</v>
      </c>
      <c r="I8" s="216">
        <v>2012</v>
      </c>
      <c r="J8" s="216">
        <v>2013</v>
      </c>
      <c r="K8" s="283"/>
      <c r="L8" s="216">
        <v>2005</v>
      </c>
      <c r="M8" s="216">
        <v>2006</v>
      </c>
      <c r="N8" s="216">
        <v>2007</v>
      </c>
      <c r="O8" s="216">
        <v>2008</v>
      </c>
      <c r="P8" s="216">
        <v>2009</v>
      </c>
      <c r="Q8" s="216">
        <v>2010</v>
      </c>
      <c r="R8" s="216">
        <v>2011</v>
      </c>
      <c r="S8" s="216">
        <v>2012</v>
      </c>
      <c r="T8" s="216">
        <v>2013</v>
      </c>
      <c r="U8" s="283"/>
      <c r="V8" s="216">
        <v>2005</v>
      </c>
      <c r="W8" s="216">
        <v>2006</v>
      </c>
      <c r="X8" s="216">
        <v>2007</v>
      </c>
      <c r="Y8" s="216">
        <v>2008</v>
      </c>
      <c r="Z8" s="216">
        <v>2009</v>
      </c>
      <c r="AA8" s="216">
        <v>2010</v>
      </c>
      <c r="AB8" s="216">
        <v>2011</v>
      </c>
      <c r="AC8" s="216">
        <v>2012</v>
      </c>
      <c r="AD8" s="216">
        <v>2013</v>
      </c>
    </row>
    <row r="9" spans="1:30" s="117" customFormat="1" ht="15.75" customHeight="1" x14ac:dyDescent="0.25">
      <c r="A9" s="77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</row>
    <row r="10" spans="1:30" s="117" customFormat="1" ht="15.75" customHeight="1" x14ac:dyDescent="0.25">
      <c r="A10" s="304" t="s">
        <v>125</v>
      </c>
      <c r="B10" s="352">
        <v>10137741</v>
      </c>
      <c r="C10" s="352">
        <v>10293267</v>
      </c>
      <c r="D10" s="352">
        <v>10793130</v>
      </c>
      <c r="E10" s="352">
        <v>10613223</v>
      </c>
      <c r="F10" s="363">
        <v>10872157</v>
      </c>
      <c r="G10" s="363">
        <v>11186284</v>
      </c>
      <c r="H10" s="363">
        <v>11623370</v>
      </c>
      <c r="I10" s="363">
        <v>12207093</v>
      </c>
      <c r="J10" s="363">
        <v>12451697</v>
      </c>
      <c r="K10" s="363"/>
      <c r="L10" s="352">
        <v>1210214</v>
      </c>
      <c r="M10" s="352">
        <v>1261655</v>
      </c>
      <c r="N10" s="352">
        <v>1295700</v>
      </c>
      <c r="O10" s="352">
        <v>1442736</v>
      </c>
      <c r="P10" s="363">
        <v>1648703</v>
      </c>
      <c r="Q10" s="363">
        <v>1625652</v>
      </c>
      <c r="R10" s="363">
        <v>1914262</v>
      </c>
      <c r="S10" s="363">
        <v>2097864</v>
      </c>
      <c r="T10" s="363">
        <v>2236580</v>
      </c>
      <c r="U10" s="363"/>
      <c r="V10" s="352">
        <v>9377992</v>
      </c>
      <c r="W10" s="352">
        <v>9605851</v>
      </c>
      <c r="X10" s="352">
        <v>9986105</v>
      </c>
      <c r="Y10" s="352">
        <v>9880393</v>
      </c>
      <c r="Z10" s="363">
        <v>10134295</v>
      </c>
      <c r="AA10" s="363">
        <v>10278293</v>
      </c>
      <c r="AB10" s="363">
        <v>10777776</v>
      </c>
      <c r="AC10" s="363">
        <v>11111682</v>
      </c>
      <c r="AD10" s="363">
        <v>11282423</v>
      </c>
    </row>
    <row r="11" spans="1:30" s="117" customFormat="1" ht="15.75" customHeight="1" x14ac:dyDescent="0.25">
      <c r="A11" s="294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</row>
    <row r="12" spans="1:30" s="117" customFormat="1" ht="15.75" customHeight="1" x14ac:dyDescent="0.25">
      <c r="A12" s="294" t="s">
        <v>15</v>
      </c>
      <c r="B12" s="352">
        <v>164427</v>
      </c>
      <c r="C12" s="352">
        <v>171290</v>
      </c>
      <c r="D12" s="352">
        <v>228232</v>
      </c>
      <c r="E12" s="352">
        <v>214241</v>
      </c>
      <c r="F12" s="363">
        <v>213141</v>
      </c>
      <c r="G12" s="363">
        <v>211547</v>
      </c>
      <c r="H12" s="363">
        <v>224753</v>
      </c>
      <c r="I12" s="363">
        <v>234069</v>
      </c>
      <c r="J12" s="363">
        <v>269111</v>
      </c>
      <c r="K12" s="363"/>
      <c r="L12" s="352">
        <v>14538</v>
      </c>
      <c r="M12" s="352">
        <v>9744</v>
      </c>
      <c r="N12" s="352">
        <v>10701</v>
      </c>
      <c r="O12" s="352">
        <v>11332</v>
      </c>
      <c r="P12" s="363">
        <v>9851</v>
      </c>
      <c r="Q12" s="363">
        <v>17322</v>
      </c>
      <c r="R12" s="363">
        <v>12104</v>
      </c>
      <c r="S12" s="363">
        <v>15640</v>
      </c>
      <c r="T12" s="363">
        <v>13346</v>
      </c>
      <c r="U12" s="363"/>
      <c r="V12" s="352">
        <v>142264</v>
      </c>
      <c r="W12" s="352">
        <v>145233</v>
      </c>
      <c r="X12" s="352">
        <v>152525</v>
      </c>
      <c r="Y12" s="352">
        <v>151194</v>
      </c>
      <c r="Z12" s="363">
        <v>153383</v>
      </c>
      <c r="AA12" s="363">
        <v>156114</v>
      </c>
      <c r="AB12" s="363">
        <v>161988</v>
      </c>
      <c r="AC12" s="363">
        <v>165128</v>
      </c>
      <c r="AD12" s="363">
        <v>171693</v>
      </c>
    </row>
    <row r="13" spans="1:30" s="117" customFormat="1" ht="15.75" customHeight="1" x14ac:dyDescent="0.25">
      <c r="A13" s="294" t="s">
        <v>21</v>
      </c>
      <c r="B13" s="352">
        <v>280355</v>
      </c>
      <c r="C13" s="352">
        <v>291319</v>
      </c>
      <c r="D13" s="352">
        <v>298358</v>
      </c>
      <c r="E13" s="352">
        <v>289335</v>
      </c>
      <c r="F13" s="363">
        <v>296110</v>
      </c>
      <c r="G13" s="363">
        <v>313758</v>
      </c>
      <c r="H13" s="363">
        <v>332875</v>
      </c>
      <c r="I13" s="363">
        <v>365913</v>
      </c>
      <c r="J13" s="363">
        <v>381542</v>
      </c>
      <c r="K13" s="363"/>
      <c r="L13" s="352">
        <v>42142</v>
      </c>
      <c r="M13" s="352">
        <v>41471</v>
      </c>
      <c r="N13" s="352">
        <v>60178</v>
      </c>
      <c r="O13" s="352">
        <v>59374</v>
      </c>
      <c r="P13" s="363">
        <v>57745</v>
      </c>
      <c r="Q13" s="363">
        <v>45568</v>
      </c>
      <c r="R13" s="363">
        <v>54606</v>
      </c>
      <c r="S13" s="363">
        <v>70514</v>
      </c>
      <c r="T13" s="363">
        <v>63703</v>
      </c>
      <c r="U13" s="363"/>
      <c r="V13" s="352">
        <v>302853</v>
      </c>
      <c r="W13" s="352">
        <v>302422</v>
      </c>
      <c r="X13" s="352">
        <v>319778</v>
      </c>
      <c r="Y13" s="352">
        <v>322400</v>
      </c>
      <c r="Z13" s="363">
        <v>333237</v>
      </c>
      <c r="AA13" s="363">
        <v>331515</v>
      </c>
      <c r="AB13" s="363">
        <v>351546</v>
      </c>
      <c r="AC13" s="363">
        <v>382656</v>
      </c>
      <c r="AD13" s="363">
        <v>392432</v>
      </c>
    </row>
    <row r="14" spans="1:30" s="117" customFormat="1" ht="15.75" customHeight="1" x14ac:dyDescent="0.25">
      <c r="A14" s="294" t="s">
        <v>22</v>
      </c>
      <c r="B14" s="352">
        <v>85357</v>
      </c>
      <c r="C14" s="352">
        <v>85892</v>
      </c>
      <c r="D14" s="352">
        <v>88054</v>
      </c>
      <c r="E14" s="352">
        <v>91278</v>
      </c>
      <c r="F14" s="363">
        <v>91805</v>
      </c>
      <c r="G14" s="363">
        <v>98332</v>
      </c>
      <c r="H14" s="363">
        <v>94747</v>
      </c>
      <c r="I14" s="363">
        <v>105062</v>
      </c>
      <c r="J14" s="363">
        <v>105518</v>
      </c>
      <c r="K14" s="363"/>
      <c r="L14" s="352">
        <v>7323</v>
      </c>
      <c r="M14" s="352">
        <v>6833</v>
      </c>
      <c r="N14" s="352">
        <v>8009</v>
      </c>
      <c r="O14" s="352">
        <v>7535</v>
      </c>
      <c r="P14" s="363">
        <v>11316</v>
      </c>
      <c r="Q14" s="363">
        <v>7570</v>
      </c>
      <c r="R14" s="363">
        <v>13538</v>
      </c>
      <c r="S14" s="363">
        <v>15406</v>
      </c>
      <c r="T14" s="363">
        <v>16197</v>
      </c>
      <c r="U14" s="363"/>
      <c r="V14" s="352">
        <v>71455</v>
      </c>
      <c r="W14" s="352">
        <v>70996</v>
      </c>
      <c r="X14" s="352">
        <v>77383</v>
      </c>
      <c r="Y14" s="352">
        <v>80914</v>
      </c>
      <c r="Z14" s="363">
        <v>85195</v>
      </c>
      <c r="AA14" s="363">
        <v>84216</v>
      </c>
      <c r="AB14" s="363">
        <v>86927</v>
      </c>
      <c r="AC14" s="363">
        <v>99115</v>
      </c>
      <c r="AD14" s="363">
        <v>99418</v>
      </c>
    </row>
    <row r="15" spans="1:30" s="117" customFormat="1" ht="15.75" customHeight="1" x14ac:dyDescent="0.25">
      <c r="A15" s="294" t="s">
        <v>31</v>
      </c>
      <c r="B15" s="352">
        <v>68791</v>
      </c>
      <c r="C15" s="352">
        <v>80543</v>
      </c>
      <c r="D15" s="352">
        <v>70677</v>
      </c>
      <c r="E15" s="352">
        <v>73652</v>
      </c>
      <c r="F15" s="363">
        <v>72719</v>
      </c>
      <c r="G15" s="363">
        <v>73751</v>
      </c>
      <c r="H15" s="363">
        <v>74469</v>
      </c>
      <c r="I15" s="363">
        <v>73710</v>
      </c>
      <c r="J15" s="363">
        <v>70740</v>
      </c>
      <c r="K15" s="363"/>
      <c r="L15" s="352">
        <v>5482</v>
      </c>
      <c r="M15" s="352">
        <v>5740</v>
      </c>
      <c r="N15" s="352">
        <v>6925</v>
      </c>
      <c r="O15" s="352">
        <v>6824</v>
      </c>
      <c r="P15" s="363">
        <v>10929</v>
      </c>
      <c r="Q15" s="363">
        <v>10390</v>
      </c>
      <c r="R15" s="363">
        <v>10908</v>
      </c>
      <c r="S15" s="363">
        <v>12090</v>
      </c>
      <c r="T15" s="363">
        <v>7269</v>
      </c>
      <c r="U15" s="363"/>
      <c r="V15" s="352">
        <v>59964</v>
      </c>
      <c r="W15" s="352">
        <v>64125</v>
      </c>
      <c r="X15" s="352">
        <v>67966</v>
      </c>
      <c r="Y15" s="352">
        <v>69713</v>
      </c>
      <c r="Z15" s="363">
        <v>70338</v>
      </c>
      <c r="AA15" s="363">
        <v>70911</v>
      </c>
      <c r="AB15" s="363">
        <v>71364</v>
      </c>
      <c r="AC15" s="363">
        <v>71645</v>
      </c>
      <c r="AD15" s="363">
        <v>65494</v>
      </c>
    </row>
    <row r="16" spans="1:30" s="117" customFormat="1" ht="15.75" customHeight="1" x14ac:dyDescent="0.25">
      <c r="A16" s="294" t="s">
        <v>8</v>
      </c>
      <c r="B16" s="352">
        <v>493494</v>
      </c>
      <c r="C16" s="352">
        <v>520328</v>
      </c>
      <c r="D16" s="352">
        <v>519933</v>
      </c>
      <c r="E16" s="352">
        <v>487433</v>
      </c>
      <c r="F16" s="363">
        <v>484796</v>
      </c>
      <c r="G16" s="363">
        <v>509299</v>
      </c>
      <c r="H16" s="363">
        <v>475011</v>
      </c>
      <c r="I16" s="363">
        <v>512442</v>
      </c>
      <c r="J16" s="363">
        <v>522092</v>
      </c>
      <c r="K16" s="363"/>
      <c r="L16" s="352">
        <v>48807</v>
      </c>
      <c r="M16" s="352">
        <v>52408</v>
      </c>
      <c r="N16" s="352">
        <v>54755</v>
      </c>
      <c r="O16" s="352">
        <v>69596</v>
      </c>
      <c r="P16" s="363">
        <v>81234</v>
      </c>
      <c r="Q16" s="363">
        <v>65692</v>
      </c>
      <c r="R16" s="363">
        <v>93808</v>
      </c>
      <c r="S16" s="363">
        <v>99833</v>
      </c>
      <c r="T16" s="363">
        <v>75178</v>
      </c>
      <c r="U16" s="363"/>
      <c r="V16" s="352">
        <v>452963</v>
      </c>
      <c r="W16" s="352">
        <v>483031</v>
      </c>
      <c r="X16" s="352">
        <v>486944</v>
      </c>
      <c r="Y16" s="352">
        <v>465782</v>
      </c>
      <c r="Z16" s="363">
        <v>472367</v>
      </c>
      <c r="AA16" s="363">
        <v>476306</v>
      </c>
      <c r="AB16" s="363">
        <v>459853</v>
      </c>
      <c r="AC16" s="363">
        <v>498030</v>
      </c>
      <c r="AD16" s="363">
        <v>475045</v>
      </c>
    </row>
    <row r="17" spans="1:30" s="117" customFormat="1" ht="15.75" customHeight="1" x14ac:dyDescent="0.25">
      <c r="A17" s="294" t="s">
        <v>16</v>
      </c>
      <c r="B17" s="352">
        <v>60721</v>
      </c>
      <c r="C17" s="352">
        <v>62503</v>
      </c>
      <c r="D17" s="352">
        <v>64947</v>
      </c>
      <c r="E17" s="352">
        <v>63663</v>
      </c>
      <c r="F17" s="363">
        <v>74504</v>
      </c>
      <c r="G17" s="363">
        <v>73700</v>
      </c>
      <c r="H17" s="363">
        <v>76409</v>
      </c>
      <c r="I17" s="363">
        <v>76732</v>
      </c>
      <c r="J17" s="363">
        <v>85629</v>
      </c>
      <c r="K17" s="363"/>
      <c r="L17" s="352">
        <v>7965</v>
      </c>
      <c r="M17" s="352">
        <v>11061</v>
      </c>
      <c r="N17" s="352">
        <v>10593</v>
      </c>
      <c r="O17" s="352">
        <v>12057</v>
      </c>
      <c r="P17" s="363">
        <v>13019</v>
      </c>
      <c r="Q17" s="363">
        <v>16174</v>
      </c>
      <c r="R17" s="363">
        <v>12309</v>
      </c>
      <c r="S17" s="363">
        <v>13652</v>
      </c>
      <c r="T17" s="363">
        <v>17605</v>
      </c>
      <c r="U17" s="363"/>
      <c r="V17" s="352">
        <v>61459</v>
      </c>
      <c r="W17" s="352">
        <v>64871</v>
      </c>
      <c r="X17" s="352">
        <v>67599</v>
      </c>
      <c r="Y17" s="352">
        <v>67006</v>
      </c>
      <c r="Z17" s="363">
        <v>77873</v>
      </c>
      <c r="AA17" s="363">
        <v>79648</v>
      </c>
      <c r="AB17" s="363">
        <v>78597</v>
      </c>
      <c r="AC17" s="363">
        <v>77286</v>
      </c>
      <c r="AD17" s="363">
        <v>88521</v>
      </c>
    </row>
    <row r="18" spans="1:30" s="117" customFormat="1" ht="15.75" customHeight="1" x14ac:dyDescent="0.25">
      <c r="A18" s="294" t="s">
        <v>3</v>
      </c>
      <c r="B18" s="352">
        <v>91627</v>
      </c>
      <c r="C18" s="352">
        <v>85198</v>
      </c>
      <c r="D18" s="352">
        <v>87177</v>
      </c>
      <c r="E18" s="352">
        <v>91373</v>
      </c>
      <c r="F18" s="363">
        <v>81030</v>
      </c>
      <c r="G18" s="363">
        <v>85501</v>
      </c>
      <c r="H18" s="363">
        <v>96474</v>
      </c>
      <c r="I18" s="363">
        <v>98687</v>
      </c>
      <c r="J18" s="363">
        <v>111774</v>
      </c>
      <c r="K18" s="363"/>
      <c r="L18" s="352">
        <v>7917</v>
      </c>
      <c r="M18" s="352">
        <v>15973</v>
      </c>
      <c r="N18" s="352">
        <v>14780</v>
      </c>
      <c r="O18" s="352">
        <v>14265</v>
      </c>
      <c r="P18" s="363">
        <v>35661</v>
      </c>
      <c r="Q18" s="363">
        <v>33890</v>
      </c>
      <c r="R18" s="363">
        <v>38027</v>
      </c>
      <c r="S18" s="363">
        <v>36143</v>
      </c>
      <c r="T18" s="363">
        <v>43790</v>
      </c>
      <c r="U18" s="363"/>
      <c r="V18" s="352">
        <v>84190</v>
      </c>
      <c r="W18" s="352">
        <v>85702</v>
      </c>
      <c r="X18" s="352">
        <v>85736</v>
      </c>
      <c r="Y18" s="352">
        <v>86630</v>
      </c>
      <c r="Z18" s="363">
        <v>96823</v>
      </c>
      <c r="AA18" s="363">
        <v>98032</v>
      </c>
      <c r="AB18" s="363">
        <v>104161</v>
      </c>
      <c r="AC18" s="363">
        <v>103626</v>
      </c>
      <c r="AD18" s="363">
        <v>107008</v>
      </c>
    </row>
    <row r="19" spans="1:30" s="117" customFormat="1" ht="15.75" customHeight="1" x14ac:dyDescent="0.25">
      <c r="A19" s="294" t="s">
        <v>9</v>
      </c>
      <c r="B19" s="352">
        <v>403663</v>
      </c>
      <c r="C19" s="352">
        <v>394921</v>
      </c>
      <c r="D19" s="352">
        <v>417372</v>
      </c>
      <c r="E19" s="352">
        <v>430684</v>
      </c>
      <c r="F19" s="363">
        <v>407962</v>
      </c>
      <c r="G19" s="363">
        <v>435072</v>
      </c>
      <c r="H19" s="363">
        <v>468983</v>
      </c>
      <c r="I19" s="363">
        <v>515240</v>
      </c>
      <c r="J19" s="363">
        <v>494437</v>
      </c>
      <c r="K19" s="363"/>
      <c r="L19" s="352">
        <v>49581</v>
      </c>
      <c r="M19" s="352">
        <v>52780</v>
      </c>
      <c r="N19" s="352">
        <v>67575</v>
      </c>
      <c r="O19" s="352">
        <v>62169</v>
      </c>
      <c r="P19" s="363">
        <v>67492</v>
      </c>
      <c r="Q19" s="363">
        <v>66831</v>
      </c>
      <c r="R19" s="363">
        <v>69252</v>
      </c>
      <c r="S19" s="363">
        <v>74227</v>
      </c>
      <c r="T19" s="363">
        <v>78856</v>
      </c>
      <c r="U19" s="363"/>
      <c r="V19" s="352">
        <v>383864</v>
      </c>
      <c r="W19" s="352">
        <v>388802</v>
      </c>
      <c r="X19" s="352">
        <v>421443</v>
      </c>
      <c r="Y19" s="352">
        <v>414478</v>
      </c>
      <c r="Z19" s="363">
        <v>400484</v>
      </c>
      <c r="AA19" s="363">
        <v>425671</v>
      </c>
      <c r="AB19" s="363">
        <v>442470</v>
      </c>
      <c r="AC19" s="363">
        <v>479472</v>
      </c>
      <c r="AD19" s="363">
        <v>440776</v>
      </c>
    </row>
    <row r="20" spans="1:30" s="117" customFormat="1" ht="15.75" customHeight="1" x14ac:dyDescent="0.25">
      <c r="A20" s="293" t="s">
        <v>267</v>
      </c>
      <c r="B20" s="352">
        <v>920718</v>
      </c>
      <c r="C20" s="352">
        <v>844843</v>
      </c>
      <c r="D20" s="352">
        <v>849613</v>
      </c>
      <c r="E20" s="352">
        <v>881408</v>
      </c>
      <c r="F20" s="363">
        <v>848534</v>
      </c>
      <c r="G20" s="363">
        <v>870993</v>
      </c>
      <c r="H20" s="363">
        <v>929924</v>
      </c>
      <c r="I20" s="363">
        <v>894597</v>
      </c>
      <c r="J20" s="363">
        <v>901198</v>
      </c>
      <c r="K20" s="363"/>
      <c r="L20" s="352">
        <v>109287</v>
      </c>
      <c r="M20" s="352">
        <v>102657</v>
      </c>
      <c r="N20" s="352">
        <v>109841</v>
      </c>
      <c r="O20" s="352">
        <v>123031</v>
      </c>
      <c r="P20" s="363">
        <v>148232</v>
      </c>
      <c r="Q20" s="363">
        <v>137161</v>
      </c>
      <c r="R20" s="363">
        <v>168681</v>
      </c>
      <c r="S20" s="363">
        <v>187654</v>
      </c>
      <c r="T20" s="363">
        <v>208940</v>
      </c>
      <c r="U20" s="363"/>
      <c r="V20" s="352">
        <v>771222</v>
      </c>
      <c r="W20" s="352">
        <v>729262</v>
      </c>
      <c r="X20" s="352">
        <v>734651</v>
      </c>
      <c r="Y20" s="352">
        <v>751805</v>
      </c>
      <c r="Z20" s="363">
        <v>786160</v>
      </c>
      <c r="AA20" s="363">
        <v>795642</v>
      </c>
      <c r="AB20" s="363">
        <v>859104</v>
      </c>
      <c r="AC20" s="363">
        <v>834274</v>
      </c>
      <c r="AD20" s="363">
        <v>839984</v>
      </c>
    </row>
    <row r="21" spans="1:30" s="117" customFormat="1" ht="15.75" customHeight="1" x14ac:dyDescent="0.25">
      <c r="A21" s="293" t="s">
        <v>268</v>
      </c>
      <c r="B21" s="352">
        <v>984026</v>
      </c>
      <c r="C21" s="352">
        <v>947524</v>
      </c>
      <c r="D21" s="352">
        <v>921578</v>
      </c>
      <c r="E21" s="352">
        <v>844223</v>
      </c>
      <c r="F21" s="363">
        <v>882544</v>
      </c>
      <c r="G21" s="363">
        <v>1003117</v>
      </c>
      <c r="H21" s="363">
        <v>1062997</v>
      </c>
      <c r="I21" s="363">
        <v>1001912</v>
      </c>
      <c r="J21" s="363">
        <v>1048315</v>
      </c>
      <c r="K21" s="363"/>
      <c r="L21" s="352">
        <v>138680</v>
      </c>
      <c r="M21" s="352">
        <v>125163</v>
      </c>
      <c r="N21" s="352">
        <v>137938</v>
      </c>
      <c r="O21" s="352">
        <v>150966</v>
      </c>
      <c r="P21" s="363">
        <v>161821</v>
      </c>
      <c r="Q21" s="363">
        <v>159274</v>
      </c>
      <c r="R21" s="363">
        <v>159538</v>
      </c>
      <c r="S21" s="363">
        <v>167297</v>
      </c>
      <c r="T21" s="363">
        <v>172227</v>
      </c>
      <c r="U21" s="363"/>
      <c r="V21" s="352">
        <v>915383</v>
      </c>
      <c r="W21" s="352">
        <v>887711</v>
      </c>
      <c r="X21" s="352">
        <v>875934</v>
      </c>
      <c r="Y21" s="352">
        <v>825930</v>
      </c>
      <c r="Z21" s="363">
        <v>842887</v>
      </c>
      <c r="AA21" s="363">
        <v>892749</v>
      </c>
      <c r="AB21" s="363">
        <v>926764</v>
      </c>
      <c r="AC21" s="363">
        <v>884744</v>
      </c>
      <c r="AD21" s="363">
        <v>892367</v>
      </c>
    </row>
    <row r="22" spans="1:30" s="117" customFormat="1" ht="15.75" customHeight="1" x14ac:dyDescent="0.25">
      <c r="A22" s="294" t="s">
        <v>10</v>
      </c>
      <c r="B22" s="352">
        <v>186959</v>
      </c>
      <c r="C22" s="352">
        <v>190336</v>
      </c>
      <c r="D22" s="352">
        <v>202653</v>
      </c>
      <c r="E22" s="352">
        <v>188372</v>
      </c>
      <c r="F22" s="363">
        <v>187372</v>
      </c>
      <c r="G22" s="363">
        <v>197562</v>
      </c>
      <c r="H22" s="363">
        <v>201732</v>
      </c>
      <c r="I22" s="363">
        <v>231349</v>
      </c>
      <c r="J22" s="363">
        <v>232889</v>
      </c>
      <c r="K22" s="363"/>
      <c r="L22" s="352">
        <v>15758</v>
      </c>
      <c r="M22" s="352">
        <v>14296</v>
      </c>
      <c r="N22" s="352">
        <v>16461</v>
      </c>
      <c r="O22" s="352">
        <v>26581</v>
      </c>
      <c r="P22" s="363">
        <v>35775</v>
      </c>
      <c r="Q22" s="363">
        <v>27115</v>
      </c>
      <c r="R22" s="363">
        <v>36990</v>
      </c>
      <c r="S22" s="363">
        <v>33233</v>
      </c>
      <c r="T22" s="363">
        <v>27122</v>
      </c>
      <c r="U22" s="363"/>
      <c r="V22" s="352">
        <v>176449</v>
      </c>
      <c r="W22" s="352">
        <v>170233</v>
      </c>
      <c r="X22" s="352">
        <v>180592</v>
      </c>
      <c r="Y22" s="352">
        <v>175254</v>
      </c>
      <c r="Z22" s="363">
        <v>186159</v>
      </c>
      <c r="AA22" s="363">
        <v>182120</v>
      </c>
      <c r="AB22" s="363">
        <v>189020</v>
      </c>
      <c r="AC22" s="363">
        <v>192505</v>
      </c>
      <c r="AD22" s="363">
        <v>188192</v>
      </c>
    </row>
    <row r="23" spans="1:30" s="117" customFormat="1" ht="15.75" customHeight="1" x14ac:dyDescent="0.25">
      <c r="A23" s="294" t="s">
        <v>17</v>
      </c>
      <c r="B23" s="352">
        <v>397533</v>
      </c>
      <c r="C23" s="352">
        <v>377390</v>
      </c>
      <c r="D23" s="352">
        <v>378104</v>
      </c>
      <c r="E23" s="352">
        <v>382462</v>
      </c>
      <c r="F23" s="363">
        <v>382065</v>
      </c>
      <c r="G23" s="363">
        <v>400764</v>
      </c>
      <c r="H23" s="363">
        <v>390223</v>
      </c>
      <c r="I23" s="363">
        <v>406838</v>
      </c>
      <c r="J23" s="363">
        <v>425215</v>
      </c>
      <c r="K23" s="363"/>
      <c r="L23" s="352">
        <v>48714</v>
      </c>
      <c r="M23" s="352">
        <v>77081</v>
      </c>
      <c r="N23" s="352">
        <v>51749</v>
      </c>
      <c r="O23" s="352">
        <v>46052</v>
      </c>
      <c r="P23" s="363">
        <v>43525</v>
      </c>
      <c r="Q23" s="363">
        <v>53299</v>
      </c>
      <c r="R23" s="363">
        <v>62832</v>
      </c>
      <c r="S23" s="363">
        <v>57801</v>
      </c>
      <c r="T23" s="363">
        <v>64208</v>
      </c>
      <c r="U23" s="363"/>
      <c r="V23" s="352">
        <v>361067</v>
      </c>
      <c r="W23" s="352">
        <v>407860</v>
      </c>
      <c r="X23" s="352">
        <v>386570</v>
      </c>
      <c r="Y23" s="352">
        <v>380647</v>
      </c>
      <c r="Z23" s="363">
        <v>386706</v>
      </c>
      <c r="AA23" s="363">
        <v>404864</v>
      </c>
      <c r="AB23" s="363">
        <v>403373</v>
      </c>
      <c r="AC23" s="363">
        <v>407655</v>
      </c>
      <c r="AD23" s="363">
        <v>421434</v>
      </c>
    </row>
    <row r="24" spans="1:30" s="117" customFormat="1" ht="15.75" customHeight="1" x14ac:dyDescent="0.25">
      <c r="A24" s="294" t="s">
        <v>4</v>
      </c>
      <c r="B24" s="352">
        <v>140834</v>
      </c>
      <c r="C24" s="352">
        <v>142898</v>
      </c>
      <c r="D24" s="352">
        <v>161714</v>
      </c>
      <c r="E24" s="352">
        <v>150803</v>
      </c>
      <c r="F24" s="363">
        <v>136347</v>
      </c>
      <c r="G24" s="363">
        <v>139068</v>
      </c>
      <c r="H24" s="363">
        <v>132355</v>
      </c>
      <c r="I24" s="363">
        <v>144492</v>
      </c>
      <c r="J24" s="363">
        <v>137346</v>
      </c>
      <c r="K24" s="363"/>
      <c r="L24" s="352">
        <v>6785</v>
      </c>
      <c r="M24" s="352">
        <v>7426</v>
      </c>
      <c r="N24" s="352">
        <v>11331</v>
      </c>
      <c r="O24" s="352">
        <v>7895</v>
      </c>
      <c r="P24" s="363">
        <v>15915</v>
      </c>
      <c r="Q24" s="363">
        <v>21896</v>
      </c>
      <c r="R24" s="363">
        <v>29369</v>
      </c>
      <c r="S24" s="363">
        <v>39397</v>
      </c>
      <c r="T24" s="363">
        <v>46029</v>
      </c>
      <c r="U24" s="363"/>
      <c r="V24" s="352">
        <v>116166</v>
      </c>
      <c r="W24" s="352">
        <v>115161</v>
      </c>
      <c r="X24" s="352">
        <v>129151</v>
      </c>
      <c r="Y24" s="352">
        <v>119344</v>
      </c>
      <c r="Z24" s="363">
        <v>115389</v>
      </c>
      <c r="AA24" s="363">
        <v>116016</v>
      </c>
      <c r="AB24" s="363">
        <v>118988</v>
      </c>
      <c r="AC24" s="363">
        <v>125856</v>
      </c>
      <c r="AD24" s="363">
        <v>115295</v>
      </c>
    </row>
    <row r="25" spans="1:30" s="117" customFormat="1" ht="15.75" customHeight="1" x14ac:dyDescent="0.25">
      <c r="A25" s="294" t="s">
        <v>7</v>
      </c>
      <c r="B25" s="352">
        <v>144128</v>
      </c>
      <c r="C25" s="352">
        <v>151665</v>
      </c>
      <c r="D25" s="352">
        <v>149692</v>
      </c>
      <c r="E25" s="352">
        <v>150572</v>
      </c>
      <c r="F25" s="363">
        <v>163249</v>
      </c>
      <c r="G25" s="363">
        <v>151060</v>
      </c>
      <c r="H25" s="363">
        <v>172792</v>
      </c>
      <c r="I25" s="363">
        <v>187065</v>
      </c>
      <c r="J25" s="363">
        <v>190346</v>
      </c>
      <c r="K25" s="363"/>
      <c r="L25" s="352">
        <v>14525</v>
      </c>
      <c r="M25" s="352">
        <v>12997</v>
      </c>
      <c r="N25" s="352">
        <v>14625</v>
      </c>
      <c r="O25" s="352">
        <v>15479</v>
      </c>
      <c r="P25" s="363">
        <v>18639</v>
      </c>
      <c r="Q25" s="363">
        <v>14923</v>
      </c>
      <c r="R25" s="363">
        <v>16656</v>
      </c>
      <c r="S25" s="363">
        <v>15672</v>
      </c>
      <c r="T25" s="363">
        <v>12685</v>
      </c>
      <c r="U25" s="363"/>
      <c r="V25" s="352">
        <v>119520</v>
      </c>
      <c r="W25" s="352">
        <v>122217</v>
      </c>
      <c r="X25" s="352">
        <v>124425</v>
      </c>
      <c r="Y25" s="352">
        <v>126804</v>
      </c>
      <c r="Z25" s="363">
        <v>126983</v>
      </c>
      <c r="AA25" s="363">
        <v>117136</v>
      </c>
      <c r="AB25" s="363">
        <v>132985</v>
      </c>
      <c r="AC25" s="363">
        <v>142824</v>
      </c>
      <c r="AD25" s="363">
        <v>147576</v>
      </c>
    </row>
    <row r="26" spans="1:30" s="117" customFormat="1" ht="15.75" customHeight="1" x14ac:dyDescent="0.25">
      <c r="A26" s="294" t="s">
        <v>18</v>
      </c>
      <c r="B26" s="352">
        <v>688262</v>
      </c>
      <c r="C26" s="352">
        <v>725185</v>
      </c>
      <c r="D26" s="352">
        <v>786010</v>
      </c>
      <c r="E26" s="352">
        <v>752605</v>
      </c>
      <c r="F26" s="363">
        <v>770775</v>
      </c>
      <c r="G26" s="363">
        <v>810212</v>
      </c>
      <c r="H26" s="363">
        <v>826737</v>
      </c>
      <c r="I26" s="363">
        <v>930950</v>
      </c>
      <c r="J26" s="363">
        <v>961370</v>
      </c>
      <c r="K26" s="363"/>
      <c r="L26" s="352">
        <v>129493</v>
      </c>
      <c r="M26" s="352">
        <v>126005</v>
      </c>
      <c r="N26" s="352">
        <v>142633</v>
      </c>
      <c r="O26" s="352">
        <v>170350</v>
      </c>
      <c r="P26" s="363">
        <v>190088</v>
      </c>
      <c r="Q26" s="363">
        <v>174750</v>
      </c>
      <c r="R26" s="363">
        <v>191442</v>
      </c>
      <c r="S26" s="363">
        <v>277566</v>
      </c>
      <c r="T26" s="363">
        <v>282848</v>
      </c>
      <c r="U26" s="363"/>
      <c r="V26" s="352">
        <v>679524</v>
      </c>
      <c r="W26" s="352">
        <v>703961</v>
      </c>
      <c r="X26" s="352">
        <v>753031</v>
      </c>
      <c r="Y26" s="352">
        <v>745891</v>
      </c>
      <c r="Z26" s="363">
        <v>766837</v>
      </c>
      <c r="AA26" s="363">
        <v>787127</v>
      </c>
      <c r="AB26" s="363">
        <v>838067</v>
      </c>
      <c r="AC26" s="363">
        <v>918885</v>
      </c>
      <c r="AD26" s="363">
        <v>912382</v>
      </c>
    </row>
    <row r="27" spans="1:30" s="117" customFormat="1" ht="15.75" customHeight="1" x14ac:dyDescent="0.25">
      <c r="A27" s="294" t="s">
        <v>261</v>
      </c>
      <c r="B27" s="352">
        <v>797237</v>
      </c>
      <c r="C27" s="352">
        <v>794037</v>
      </c>
      <c r="D27" s="352">
        <v>808824</v>
      </c>
      <c r="E27" s="352">
        <v>811989</v>
      </c>
      <c r="F27" s="363">
        <v>858118</v>
      </c>
      <c r="G27" s="363">
        <v>796093</v>
      </c>
      <c r="H27" s="363">
        <v>883858</v>
      </c>
      <c r="I27" s="363">
        <v>989743</v>
      </c>
      <c r="J27" s="363">
        <v>1014439</v>
      </c>
      <c r="K27" s="363"/>
      <c r="L27" s="352">
        <v>44742</v>
      </c>
      <c r="M27" s="352">
        <v>48199</v>
      </c>
      <c r="N27" s="352">
        <v>63522</v>
      </c>
      <c r="O27" s="352">
        <v>58600</v>
      </c>
      <c r="P27" s="363">
        <v>51367</v>
      </c>
      <c r="Q27" s="363">
        <v>65016</v>
      </c>
      <c r="R27" s="363">
        <v>91934</v>
      </c>
      <c r="S27" s="363">
        <v>136794</v>
      </c>
      <c r="T27" s="363">
        <v>128228</v>
      </c>
      <c r="U27" s="363"/>
      <c r="V27" s="352">
        <v>665300</v>
      </c>
      <c r="W27" s="352">
        <v>655261</v>
      </c>
      <c r="X27" s="352">
        <v>680564</v>
      </c>
      <c r="Y27" s="352">
        <v>668961</v>
      </c>
      <c r="Z27" s="363">
        <v>728087</v>
      </c>
      <c r="AA27" s="363">
        <v>696473</v>
      </c>
      <c r="AB27" s="363">
        <v>765724</v>
      </c>
      <c r="AC27" s="363">
        <v>826039</v>
      </c>
      <c r="AD27" s="363">
        <v>857880</v>
      </c>
    </row>
    <row r="28" spans="1:30" s="117" customFormat="1" ht="15.75" customHeight="1" x14ac:dyDescent="0.25">
      <c r="A28" s="294" t="s">
        <v>262</v>
      </c>
      <c r="B28" s="352">
        <v>418590</v>
      </c>
      <c r="C28" s="352">
        <v>393780</v>
      </c>
      <c r="D28" s="352">
        <v>449813</v>
      </c>
      <c r="E28" s="352">
        <v>454712</v>
      </c>
      <c r="F28" s="363">
        <v>466011</v>
      </c>
      <c r="G28" s="363">
        <v>484474</v>
      </c>
      <c r="H28" s="363">
        <v>436487</v>
      </c>
      <c r="I28" s="363">
        <v>463110</v>
      </c>
      <c r="J28" s="363">
        <v>541641</v>
      </c>
      <c r="K28" s="363"/>
      <c r="L28" s="352">
        <v>39305</v>
      </c>
      <c r="M28" s="352">
        <v>52489</v>
      </c>
      <c r="N28" s="352">
        <v>36940</v>
      </c>
      <c r="O28" s="352">
        <v>38563</v>
      </c>
      <c r="P28" s="363">
        <v>96438</v>
      </c>
      <c r="Q28" s="363">
        <v>59300</v>
      </c>
      <c r="R28" s="363">
        <v>65902</v>
      </c>
      <c r="S28" s="363">
        <v>69697</v>
      </c>
      <c r="T28" s="363">
        <v>97439</v>
      </c>
      <c r="U28" s="363"/>
      <c r="V28" s="352">
        <v>357248</v>
      </c>
      <c r="W28" s="352">
        <v>366263</v>
      </c>
      <c r="X28" s="352">
        <v>379797</v>
      </c>
      <c r="Y28" s="352">
        <v>372673</v>
      </c>
      <c r="Z28" s="363">
        <v>376945</v>
      </c>
      <c r="AA28" s="363">
        <v>402372</v>
      </c>
      <c r="AB28" s="363">
        <v>403422</v>
      </c>
      <c r="AC28" s="363">
        <v>403057</v>
      </c>
      <c r="AD28" s="363">
        <v>489251</v>
      </c>
    </row>
    <row r="29" spans="1:30" s="117" customFormat="1" ht="15.75" customHeight="1" x14ac:dyDescent="0.25">
      <c r="A29" s="294" t="s">
        <v>19</v>
      </c>
      <c r="B29" s="352">
        <v>198972</v>
      </c>
      <c r="C29" s="352">
        <v>221186</v>
      </c>
      <c r="D29" s="352">
        <v>226984</v>
      </c>
      <c r="E29" s="352">
        <v>219743</v>
      </c>
      <c r="F29" s="363">
        <v>215140</v>
      </c>
      <c r="G29" s="363">
        <v>234292</v>
      </c>
      <c r="H29" s="363">
        <v>246813</v>
      </c>
      <c r="I29" s="363">
        <v>249600</v>
      </c>
      <c r="J29" s="363">
        <v>270056</v>
      </c>
      <c r="K29" s="363"/>
      <c r="L29" s="352">
        <v>26086</v>
      </c>
      <c r="M29" s="352">
        <v>26520</v>
      </c>
      <c r="N29" s="352">
        <v>23507</v>
      </c>
      <c r="O29" s="352">
        <v>38546</v>
      </c>
      <c r="P29" s="363">
        <v>37901</v>
      </c>
      <c r="Q29" s="363">
        <v>40372</v>
      </c>
      <c r="R29" s="363">
        <v>61693</v>
      </c>
      <c r="S29" s="363">
        <v>59462</v>
      </c>
      <c r="T29" s="363">
        <v>73153</v>
      </c>
      <c r="U29" s="363"/>
      <c r="V29" s="352">
        <v>183357</v>
      </c>
      <c r="W29" s="352">
        <v>201416</v>
      </c>
      <c r="X29" s="352">
        <v>204585</v>
      </c>
      <c r="Y29" s="352">
        <v>206661</v>
      </c>
      <c r="Z29" s="363">
        <v>202841</v>
      </c>
      <c r="AA29" s="363">
        <v>213176</v>
      </c>
      <c r="AB29" s="363">
        <v>238875</v>
      </c>
      <c r="AC29" s="363">
        <v>244909</v>
      </c>
      <c r="AD29" s="363">
        <v>262493</v>
      </c>
    </row>
    <row r="30" spans="1:30" s="117" customFormat="1" ht="15.75" customHeight="1" x14ac:dyDescent="0.25">
      <c r="A30" s="294" t="s">
        <v>5</v>
      </c>
      <c r="B30" s="352">
        <v>144254</v>
      </c>
      <c r="C30" s="352">
        <v>162542</v>
      </c>
      <c r="D30" s="352">
        <v>175573</v>
      </c>
      <c r="E30" s="352">
        <v>169028</v>
      </c>
      <c r="F30" s="363">
        <v>179026</v>
      </c>
      <c r="G30" s="363">
        <v>178182</v>
      </c>
      <c r="H30" s="363">
        <v>197878</v>
      </c>
      <c r="I30" s="363">
        <v>208505</v>
      </c>
      <c r="J30" s="363">
        <v>205848</v>
      </c>
      <c r="K30" s="363"/>
      <c r="L30" s="352">
        <v>22435</v>
      </c>
      <c r="M30" s="352">
        <v>7227</v>
      </c>
      <c r="N30" s="352">
        <v>6656</v>
      </c>
      <c r="O30" s="352">
        <v>8882</v>
      </c>
      <c r="P30" s="363">
        <v>5973</v>
      </c>
      <c r="Q30" s="363">
        <v>5821</v>
      </c>
      <c r="R30" s="363">
        <v>6797</v>
      </c>
      <c r="S30" s="363">
        <v>6326</v>
      </c>
      <c r="T30" s="363">
        <v>4676</v>
      </c>
      <c r="U30" s="363"/>
      <c r="V30" s="352">
        <v>143209</v>
      </c>
      <c r="W30" s="352">
        <v>151075</v>
      </c>
      <c r="X30" s="352">
        <v>158424</v>
      </c>
      <c r="Y30" s="352">
        <v>155148</v>
      </c>
      <c r="Z30" s="363">
        <v>164449</v>
      </c>
      <c r="AA30" s="363">
        <v>156467</v>
      </c>
      <c r="AB30" s="363">
        <v>177420</v>
      </c>
      <c r="AC30" s="363">
        <v>185383</v>
      </c>
      <c r="AD30" s="363">
        <v>182036</v>
      </c>
    </row>
    <row r="31" spans="1:30" s="117" customFormat="1" ht="15.75" customHeight="1" x14ac:dyDescent="0.25">
      <c r="A31" s="294" t="s">
        <v>20</v>
      </c>
      <c r="B31" s="352">
        <v>61054</v>
      </c>
      <c r="C31" s="352">
        <v>62847</v>
      </c>
      <c r="D31" s="352">
        <v>87691</v>
      </c>
      <c r="E31" s="352">
        <v>63737</v>
      </c>
      <c r="F31" s="363">
        <v>67986</v>
      </c>
      <c r="G31" s="363">
        <v>71627</v>
      </c>
      <c r="H31" s="363">
        <v>80556</v>
      </c>
      <c r="I31" s="363">
        <v>83316</v>
      </c>
      <c r="J31" s="363">
        <v>75590</v>
      </c>
      <c r="K31" s="363"/>
      <c r="L31" s="352">
        <v>15682</v>
      </c>
      <c r="M31" s="352">
        <v>18598</v>
      </c>
      <c r="N31" s="352">
        <v>16508</v>
      </c>
      <c r="O31" s="352">
        <v>24083</v>
      </c>
      <c r="P31" s="363">
        <v>25751</v>
      </c>
      <c r="Q31" s="363">
        <v>25172</v>
      </c>
      <c r="R31" s="363">
        <v>29351</v>
      </c>
      <c r="S31" s="363">
        <v>25265</v>
      </c>
      <c r="T31" s="363">
        <v>29390</v>
      </c>
      <c r="U31" s="363"/>
      <c r="V31" s="352">
        <v>65580</v>
      </c>
      <c r="W31" s="352">
        <v>67125</v>
      </c>
      <c r="X31" s="352">
        <v>95152</v>
      </c>
      <c r="Y31" s="352">
        <v>71494</v>
      </c>
      <c r="Z31" s="363">
        <v>79256</v>
      </c>
      <c r="AA31" s="363">
        <v>80080</v>
      </c>
      <c r="AB31" s="363">
        <v>91055</v>
      </c>
      <c r="AC31" s="363">
        <v>94717</v>
      </c>
      <c r="AD31" s="363">
        <v>92671</v>
      </c>
    </row>
    <row r="32" spans="1:30" s="117" customFormat="1" ht="15.75" customHeight="1" x14ac:dyDescent="0.25">
      <c r="A32" s="294" t="s">
        <v>11</v>
      </c>
      <c r="B32" s="352">
        <v>810839</v>
      </c>
      <c r="C32" s="352">
        <v>852798</v>
      </c>
      <c r="D32" s="352">
        <v>915448</v>
      </c>
      <c r="E32" s="352">
        <v>885105</v>
      </c>
      <c r="F32" s="363">
        <v>940141</v>
      </c>
      <c r="G32" s="363">
        <v>938888</v>
      </c>
      <c r="H32" s="363">
        <v>963329</v>
      </c>
      <c r="I32" s="363">
        <v>1026795</v>
      </c>
      <c r="J32" s="363">
        <v>977219</v>
      </c>
      <c r="K32" s="363"/>
      <c r="L32" s="352">
        <v>109385</v>
      </c>
      <c r="M32" s="352">
        <v>128926</v>
      </c>
      <c r="N32" s="352">
        <v>110376</v>
      </c>
      <c r="O32" s="352">
        <v>140975</v>
      </c>
      <c r="P32" s="363">
        <v>135280</v>
      </c>
      <c r="Q32" s="363">
        <v>124638</v>
      </c>
      <c r="R32" s="363">
        <v>178315</v>
      </c>
      <c r="S32" s="363">
        <v>139792</v>
      </c>
      <c r="T32" s="363">
        <v>133042</v>
      </c>
      <c r="U32" s="363"/>
      <c r="V32" s="352">
        <v>811291</v>
      </c>
      <c r="W32" s="352">
        <v>851553</v>
      </c>
      <c r="X32" s="352">
        <v>883248</v>
      </c>
      <c r="Y32" s="352">
        <v>869544</v>
      </c>
      <c r="Z32" s="363">
        <v>842059</v>
      </c>
      <c r="AA32" s="363">
        <v>824304</v>
      </c>
      <c r="AB32" s="363">
        <v>892603</v>
      </c>
      <c r="AC32" s="363">
        <v>874165</v>
      </c>
      <c r="AD32" s="363">
        <v>874000</v>
      </c>
    </row>
    <row r="33" spans="1:33" s="117" customFormat="1" ht="15.75" customHeight="1" x14ac:dyDescent="0.25">
      <c r="A33" s="294" t="s">
        <v>25</v>
      </c>
      <c r="B33" s="352">
        <v>91094</v>
      </c>
      <c r="C33" s="352">
        <v>92447</v>
      </c>
      <c r="D33" s="352">
        <v>99789</v>
      </c>
      <c r="E33" s="352">
        <v>102973</v>
      </c>
      <c r="F33" s="363">
        <v>112742</v>
      </c>
      <c r="G33" s="363">
        <v>119962</v>
      </c>
      <c r="H33" s="363">
        <v>130378</v>
      </c>
      <c r="I33" s="363">
        <v>140423</v>
      </c>
      <c r="J33" s="363">
        <v>139384</v>
      </c>
      <c r="K33" s="363"/>
      <c r="L33" s="352">
        <v>6337</v>
      </c>
      <c r="M33" s="352">
        <v>3839</v>
      </c>
      <c r="N33" s="352">
        <v>2995</v>
      </c>
      <c r="O33" s="352">
        <v>3270</v>
      </c>
      <c r="P33" s="363">
        <v>4418</v>
      </c>
      <c r="Q33" s="363">
        <v>6171</v>
      </c>
      <c r="R33" s="363">
        <v>7393</v>
      </c>
      <c r="S33" s="363">
        <v>7411</v>
      </c>
      <c r="T33" s="363">
        <v>7935</v>
      </c>
      <c r="U33" s="363"/>
      <c r="V33" s="352">
        <v>82431</v>
      </c>
      <c r="W33" s="352">
        <v>82109</v>
      </c>
      <c r="X33" s="352">
        <v>87281</v>
      </c>
      <c r="Y33" s="352">
        <v>91237</v>
      </c>
      <c r="Z33" s="363">
        <v>95385</v>
      </c>
      <c r="AA33" s="363">
        <v>103780</v>
      </c>
      <c r="AB33" s="363">
        <v>115343</v>
      </c>
      <c r="AC33" s="363">
        <v>124591</v>
      </c>
      <c r="AD33" s="363">
        <v>124156</v>
      </c>
    </row>
    <row r="34" spans="1:33" s="117" customFormat="1" ht="15.75" customHeight="1" x14ac:dyDescent="0.25">
      <c r="A34" s="294" t="s">
        <v>26</v>
      </c>
      <c r="B34" s="352">
        <v>334890</v>
      </c>
      <c r="C34" s="352">
        <v>374647</v>
      </c>
      <c r="D34" s="352">
        <v>412661</v>
      </c>
      <c r="E34" s="352">
        <v>411695</v>
      </c>
      <c r="F34" s="363">
        <v>418889</v>
      </c>
      <c r="G34" s="363">
        <v>425156</v>
      </c>
      <c r="H34" s="363">
        <v>475039</v>
      </c>
      <c r="I34" s="363">
        <v>476343</v>
      </c>
      <c r="J34" s="363">
        <v>470376</v>
      </c>
      <c r="K34" s="363"/>
      <c r="L34" s="352">
        <v>48439</v>
      </c>
      <c r="M34" s="352">
        <v>49561</v>
      </c>
      <c r="N34" s="352">
        <v>44497</v>
      </c>
      <c r="O34" s="352">
        <v>49854</v>
      </c>
      <c r="P34" s="363">
        <v>61900</v>
      </c>
      <c r="Q34" s="363">
        <v>67987</v>
      </c>
      <c r="R34" s="363">
        <v>59400</v>
      </c>
      <c r="S34" s="363">
        <v>56351</v>
      </c>
      <c r="T34" s="363">
        <v>70190</v>
      </c>
      <c r="U34" s="363"/>
      <c r="V34" s="352">
        <v>335937</v>
      </c>
      <c r="W34" s="352">
        <v>374065</v>
      </c>
      <c r="X34" s="352">
        <v>406942</v>
      </c>
      <c r="Y34" s="352">
        <v>406268</v>
      </c>
      <c r="Z34" s="363">
        <v>411946</v>
      </c>
      <c r="AA34" s="363">
        <v>396466</v>
      </c>
      <c r="AB34" s="363">
        <v>407424</v>
      </c>
      <c r="AC34" s="363">
        <v>394166</v>
      </c>
      <c r="AD34" s="363">
        <v>388914</v>
      </c>
    </row>
    <row r="35" spans="1:33" s="117" customFormat="1" ht="15.75" customHeight="1" x14ac:dyDescent="0.25">
      <c r="A35" s="294" t="s">
        <v>6</v>
      </c>
      <c r="B35" s="352">
        <v>143199</v>
      </c>
      <c r="C35" s="352">
        <v>173995</v>
      </c>
      <c r="D35" s="352">
        <v>181185</v>
      </c>
      <c r="E35" s="352">
        <v>180411</v>
      </c>
      <c r="F35" s="363">
        <v>177655</v>
      </c>
      <c r="G35" s="363">
        <v>178714</v>
      </c>
      <c r="H35" s="363">
        <v>172187</v>
      </c>
      <c r="I35" s="363">
        <v>159931</v>
      </c>
      <c r="J35" s="363">
        <v>142005</v>
      </c>
      <c r="K35" s="363"/>
      <c r="L35" s="352">
        <v>25148</v>
      </c>
      <c r="M35" s="352">
        <v>26162</v>
      </c>
      <c r="N35" s="352">
        <v>20097</v>
      </c>
      <c r="O35" s="352">
        <v>12136</v>
      </c>
      <c r="P35" s="363">
        <v>12765</v>
      </c>
      <c r="Q35" s="363">
        <v>14154</v>
      </c>
      <c r="R35" s="363">
        <v>20239</v>
      </c>
      <c r="S35" s="363">
        <v>49973</v>
      </c>
      <c r="T35" s="363">
        <v>79179</v>
      </c>
      <c r="U35" s="363"/>
      <c r="V35" s="352">
        <v>129854</v>
      </c>
      <c r="W35" s="352">
        <v>152025</v>
      </c>
      <c r="X35" s="352">
        <v>150890</v>
      </c>
      <c r="Y35" s="352">
        <v>151868</v>
      </c>
      <c r="Z35" s="363">
        <v>153848</v>
      </c>
      <c r="AA35" s="363">
        <v>150942</v>
      </c>
      <c r="AB35" s="363">
        <v>156657</v>
      </c>
      <c r="AC35" s="363">
        <v>165129</v>
      </c>
      <c r="AD35" s="363">
        <v>174544</v>
      </c>
    </row>
    <row r="36" spans="1:33" s="117" customFormat="1" ht="15.75" customHeight="1" x14ac:dyDescent="0.25">
      <c r="A36" s="294" t="s">
        <v>32</v>
      </c>
      <c r="B36" s="352">
        <v>105249</v>
      </c>
      <c r="C36" s="352">
        <v>112597</v>
      </c>
      <c r="D36" s="352">
        <v>118897</v>
      </c>
      <c r="E36" s="352">
        <v>101169</v>
      </c>
      <c r="F36" s="363">
        <v>119217</v>
      </c>
      <c r="G36" s="363">
        <v>119674</v>
      </c>
      <c r="H36" s="363">
        <v>132188</v>
      </c>
      <c r="I36" s="363">
        <v>131818</v>
      </c>
      <c r="J36" s="363">
        <v>131534</v>
      </c>
      <c r="K36" s="363"/>
      <c r="L36" s="352">
        <v>4913</v>
      </c>
      <c r="M36" s="352">
        <v>5367</v>
      </c>
      <c r="N36" s="352">
        <v>4483</v>
      </c>
      <c r="O36" s="352">
        <v>7196</v>
      </c>
      <c r="P36" s="363">
        <v>15464</v>
      </c>
      <c r="Q36" s="363">
        <v>16083</v>
      </c>
      <c r="R36" s="363">
        <v>41832</v>
      </c>
      <c r="S36" s="363">
        <v>40094</v>
      </c>
      <c r="T36" s="363">
        <v>45605</v>
      </c>
      <c r="U36" s="363"/>
      <c r="V36" s="352">
        <v>87832</v>
      </c>
      <c r="W36" s="352">
        <v>92032</v>
      </c>
      <c r="X36" s="352">
        <v>101628</v>
      </c>
      <c r="Y36" s="352">
        <v>91585</v>
      </c>
      <c r="Z36" s="363">
        <v>107078</v>
      </c>
      <c r="AA36" s="363">
        <v>106702</v>
      </c>
      <c r="AB36" s="363">
        <v>130363</v>
      </c>
      <c r="AC36" s="363">
        <v>131353</v>
      </c>
      <c r="AD36" s="363">
        <v>133980</v>
      </c>
    </row>
    <row r="37" spans="1:33" s="117" customFormat="1" ht="15.75" customHeight="1" x14ac:dyDescent="0.25">
      <c r="A37" s="294" t="s">
        <v>12</v>
      </c>
      <c r="B37" s="352">
        <v>184805</v>
      </c>
      <c r="C37" s="352">
        <v>209968</v>
      </c>
      <c r="D37" s="352">
        <v>224894</v>
      </c>
      <c r="E37" s="352">
        <v>222676</v>
      </c>
      <c r="F37" s="363">
        <v>227466</v>
      </c>
      <c r="G37" s="363">
        <v>225795</v>
      </c>
      <c r="H37" s="363">
        <v>225435</v>
      </c>
      <c r="I37" s="363">
        <v>222965</v>
      </c>
      <c r="J37" s="363">
        <v>245723</v>
      </c>
      <c r="K37" s="363"/>
      <c r="L37" s="352">
        <v>16263</v>
      </c>
      <c r="M37" s="352">
        <v>16436</v>
      </c>
      <c r="N37" s="352">
        <v>17843</v>
      </c>
      <c r="O37" s="352">
        <v>20461</v>
      </c>
      <c r="P37" s="363">
        <v>19220</v>
      </c>
      <c r="Q37" s="363">
        <v>18035</v>
      </c>
      <c r="R37" s="363">
        <v>26818</v>
      </c>
      <c r="S37" s="363">
        <v>28971</v>
      </c>
      <c r="T37" s="363">
        <v>22393</v>
      </c>
      <c r="U37" s="363"/>
      <c r="V37" s="352">
        <v>185893</v>
      </c>
      <c r="W37" s="352">
        <v>197932</v>
      </c>
      <c r="X37" s="352">
        <v>215231</v>
      </c>
      <c r="Y37" s="352">
        <v>221945</v>
      </c>
      <c r="Z37" s="363">
        <v>212311</v>
      </c>
      <c r="AA37" s="363">
        <v>207201</v>
      </c>
      <c r="AB37" s="363">
        <v>219157</v>
      </c>
      <c r="AC37" s="363">
        <v>227602</v>
      </c>
      <c r="AD37" s="363">
        <v>232296</v>
      </c>
    </row>
    <row r="38" spans="1:33" s="117" customFormat="1" ht="15.75" customHeight="1" x14ac:dyDescent="0.25">
      <c r="A38" s="294" t="s">
        <v>23</v>
      </c>
      <c r="B38" s="352">
        <v>276445</v>
      </c>
      <c r="C38" s="352">
        <v>296008</v>
      </c>
      <c r="D38" s="352">
        <v>315949</v>
      </c>
      <c r="E38" s="352">
        <v>312971</v>
      </c>
      <c r="F38" s="363">
        <v>328118</v>
      </c>
      <c r="G38" s="363">
        <v>327885</v>
      </c>
      <c r="H38" s="363">
        <v>304833</v>
      </c>
      <c r="I38" s="363">
        <v>337364</v>
      </c>
      <c r="J38" s="363">
        <v>362938</v>
      </c>
      <c r="K38" s="363"/>
      <c r="L38" s="352">
        <v>24785</v>
      </c>
      <c r="M38" s="352">
        <v>24561</v>
      </c>
      <c r="N38" s="352">
        <v>24419</v>
      </c>
      <c r="O38" s="352">
        <v>19121</v>
      </c>
      <c r="P38" s="363">
        <v>21860</v>
      </c>
      <c r="Q38" s="363">
        <v>32623</v>
      </c>
      <c r="R38" s="363">
        <v>48793</v>
      </c>
      <c r="S38" s="363">
        <v>47902</v>
      </c>
      <c r="T38" s="363">
        <v>57812</v>
      </c>
      <c r="U38" s="363"/>
      <c r="V38" s="352">
        <v>263630</v>
      </c>
      <c r="W38" s="352">
        <v>261347</v>
      </c>
      <c r="X38" s="352">
        <v>268717</v>
      </c>
      <c r="Y38" s="352">
        <v>277209</v>
      </c>
      <c r="Z38" s="363">
        <v>291992</v>
      </c>
      <c r="AA38" s="363">
        <v>296423</v>
      </c>
      <c r="AB38" s="363">
        <v>295119</v>
      </c>
      <c r="AC38" s="363">
        <v>317336</v>
      </c>
      <c r="AD38" s="363">
        <v>333330</v>
      </c>
    </row>
    <row r="39" spans="1:33" s="117" customFormat="1" ht="15.75" customHeight="1" x14ac:dyDescent="0.25">
      <c r="A39" s="294" t="s">
        <v>24</v>
      </c>
      <c r="B39" s="352">
        <v>281352</v>
      </c>
      <c r="C39" s="352">
        <v>300020</v>
      </c>
      <c r="D39" s="352">
        <v>330777</v>
      </c>
      <c r="E39" s="352">
        <v>313244</v>
      </c>
      <c r="F39" s="363">
        <v>339166</v>
      </c>
      <c r="G39" s="363">
        <v>358134</v>
      </c>
      <c r="H39" s="363">
        <v>343282</v>
      </c>
      <c r="I39" s="363">
        <v>363132</v>
      </c>
      <c r="J39" s="363">
        <v>358512</v>
      </c>
      <c r="K39" s="363"/>
      <c r="L39" s="352">
        <v>40403</v>
      </c>
      <c r="M39" s="352">
        <v>50142</v>
      </c>
      <c r="N39" s="352">
        <v>52018</v>
      </c>
      <c r="O39" s="352">
        <v>68916</v>
      </c>
      <c r="P39" s="363">
        <v>63352</v>
      </c>
      <c r="Q39" s="363">
        <v>60292</v>
      </c>
      <c r="R39" s="363">
        <v>62737</v>
      </c>
      <c r="S39" s="363">
        <v>63146</v>
      </c>
      <c r="T39" s="363">
        <v>59082</v>
      </c>
      <c r="U39" s="363"/>
      <c r="V39" s="352">
        <v>284231</v>
      </c>
      <c r="W39" s="352">
        <v>311893</v>
      </c>
      <c r="X39" s="352">
        <v>335317</v>
      </c>
      <c r="Y39" s="352">
        <v>329192</v>
      </c>
      <c r="Z39" s="363">
        <v>324690</v>
      </c>
      <c r="AA39" s="363">
        <v>344057</v>
      </c>
      <c r="AB39" s="363">
        <v>342262</v>
      </c>
      <c r="AC39" s="363">
        <v>345865</v>
      </c>
      <c r="AD39" s="363">
        <v>334945</v>
      </c>
    </row>
    <row r="40" spans="1:33" s="117" customFormat="1" ht="15.75" customHeight="1" x14ac:dyDescent="0.25">
      <c r="A40" s="294" t="s">
        <v>27</v>
      </c>
      <c r="B40" s="352">
        <v>88103</v>
      </c>
      <c r="C40" s="352">
        <v>90357</v>
      </c>
      <c r="D40" s="352">
        <v>86033</v>
      </c>
      <c r="E40" s="352">
        <v>96097</v>
      </c>
      <c r="F40" s="363">
        <v>106334</v>
      </c>
      <c r="G40" s="363">
        <v>106101</v>
      </c>
      <c r="H40" s="363">
        <v>113166</v>
      </c>
      <c r="I40" s="363">
        <v>107282</v>
      </c>
      <c r="J40" s="363">
        <v>102189</v>
      </c>
      <c r="K40" s="363"/>
      <c r="L40" s="352">
        <v>7949</v>
      </c>
      <c r="M40" s="352">
        <v>6117</v>
      </c>
      <c r="N40" s="352">
        <v>3741</v>
      </c>
      <c r="O40" s="352">
        <v>5835</v>
      </c>
      <c r="P40" s="363">
        <v>6546</v>
      </c>
      <c r="Q40" s="363">
        <v>6614</v>
      </c>
      <c r="R40" s="363">
        <v>6211</v>
      </c>
      <c r="S40" s="363">
        <v>8830</v>
      </c>
      <c r="T40" s="363">
        <v>10534</v>
      </c>
      <c r="U40" s="363"/>
      <c r="V40" s="352">
        <v>76415</v>
      </c>
      <c r="W40" s="352">
        <v>79093</v>
      </c>
      <c r="X40" s="352">
        <v>74897</v>
      </c>
      <c r="Y40" s="352">
        <v>82196</v>
      </c>
      <c r="Z40" s="363">
        <v>87958</v>
      </c>
      <c r="AA40" s="363">
        <v>88732</v>
      </c>
      <c r="AB40" s="363">
        <v>89476</v>
      </c>
      <c r="AC40" s="363">
        <v>96585</v>
      </c>
      <c r="AD40" s="363">
        <v>94488</v>
      </c>
    </row>
    <row r="41" spans="1:33" s="117" customFormat="1" ht="15.75" customHeight="1" x14ac:dyDescent="0.25">
      <c r="A41" s="294" t="s">
        <v>13</v>
      </c>
      <c r="B41" s="352">
        <v>290168</v>
      </c>
      <c r="C41" s="352">
        <v>295106</v>
      </c>
      <c r="D41" s="352">
        <v>281303</v>
      </c>
      <c r="E41" s="352">
        <v>279428</v>
      </c>
      <c r="F41" s="363">
        <v>289834</v>
      </c>
      <c r="G41" s="363">
        <v>310555</v>
      </c>
      <c r="H41" s="363">
        <v>308866</v>
      </c>
      <c r="I41" s="363">
        <v>335386</v>
      </c>
      <c r="J41" s="363">
        <v>345224</v>
      </c>
      <c r="K41" s="363"/>
      <c r="L41" s="352">
        <v>22143</v>
      </c>
      <c r="M41" s="352">
        <v>27060</v>
      </c>
      <c r="N41" s="352">
        <v>31258</v>
      </c>
      <c r="O41" s="352">
        <v>36516</v>
      </c>
      <c r="P41" s="363">
        <v>44307</v>
      </c>
      <c r="Q41" s="363">
        <v>48659</v>
      </c>
      <c r="R41" s="363">
        <v>54519</v>
      </c>
      <c r="S41" s="363">
        <v>54702</v>
      </c>
      <c r="T41" s="363">
        <v>72186</v>
      </c>
      <c r="U41" s="363"/>
      <c r="V41" s="352">
        <v>264029</v>
      </c>
      <c r="W41" s="352">
        <v>275131</v>
      </c>
      <c r="X41" s="352">
        <v>268371</v>
      </c>
      <c r="Y41" s="352">
        <v>269512</v>
      </c>
      <c r="Z41" s="363">
        <v>284166</v>
      </c>
      <c r="AA41" s="363">
        <v>304533</v>
      </c>
      <c r="AB41" s="363">
        <v>299810</v>
      </c>
      <c r="AC41" s="363">
        <v>316542</v>
      </c>
      <c r="AD41" s="363">
        <v>357530</v>
      </c>
    </row>
    <row r="42" spans="1:33" s="117" customFormat="1" ht="15.75" customHeight="1" x14ac:dyDescent="0.25">
      <c r="A42" s="294" t="s">
        <v>28</v>
      </c>
      <c r="B42" s="352">
        <v>51570</v>
      </c>
      <c r="C42" s="352">
        <v>59898</v>
      </c>
      <c r="D42" s="352">
        <v>51604</v>
      </c>
      <c r="E42" s="352">
        <v>54962</v>
      </c>
      <c r="F42" s="363">
        <v>54011</v>
      </c>
      <c r="G42" s="363">
        <v>55050</v>
      </c>
      <c r="H42" s="363">
        <v>61034</v>
      </c>
      <c r="I42" s="363">
        <v>62363</v>
      </c>
      <c r="J42" s="363">
        <v>58750</v>
      </c>
      <c r="K42" s="363"/>
      <c r="L42" s="352">
        <v>4836</v>
      </c>
      <c r="M42" s="352">
        <v>5577</v>
      </c>
      <c r="N42" s="352">
        <v>5952</v>
      </c>
      <c r="O42" s="352">
        <v>5197</v>
      </c>
      <c r="P42" s="363">
        <v>4882</v>
      </c>
      <c r="Q42" s="363">
        <v>5626</v>
      </c>
      <c r="R42" s="363">
        <v>5116</v>
      </c>
      <c r="S42" s="363">
        <v>4318</v>
      </c>
      <c r="T42" s="363">
        <v>4401</v>
      </c>
      <c r="U42" s="363"/>
      <c r="V42" s="352">
        <v>49478</v>
      </c>
      <c r="W42" s="352">
        <v>54499</v>
      </c>
      <c r="X42" s="352">
        <v>49349</v>
      </c>
      <c r="Y42" s="352">
        <v>49526</v>
      </c>
      <c r="Z42" s="363">
        <v>48559</v>
      </c>
      <c r="AA42" s="363">
        <v>48269</v>
      </c>
      <c r="AB42" s="363">
        <v>53885</v>
      </c>
      <c r="AC42" s="363">
        <v>50445</v>
      </c>
      <c r="AD42" s="363">
        <v>52062</v>
      </c>
    </row>
    <row r="43" spans="1:33" s="117" customFormat="1" ht="15.75" customHeight="1" x14ac:dyDescent="0.25">
      <c r="A43" s="294" t="s">
        <v>29</v>
      </c>
      <c r="B43" s="352">
        <v>278051</v>
      </c>
      <c r="C43" s="352">
        <v>297951</v>
      </c>
      <c r="D43" s="352">
        <v>294955</v>
      </c>
      <c r="E43" s="352">
        <v>313617</v>
      </c>
      <c r="F43" s="363">
        <v>304024</v>
      </c>
      <c r="G43" s="363">
        <v>295531</v>
      </c>
      <c r="H43" s="363">
        <v>339682</v>
      </c>
      <c r="I43" s="363">
        <v>364350</v>
      </c>
      <c r="J43" s="363">
        <v>353056</v>
      </c>
      <c r="K43" s="363"/>
      <c r="L43" s="352">
        <v>34155</v>
      </c>
      <c r="M43" s="352">
        <v>35452</v>
      </c>
      <c r="N43" s="352">
        <v>41494</v>
      </c>
      <c r="O43" s="352">
        <v>47966</v>
      </c>
      <c r="P43" s="363">
        <v>56272</v>
      </c>
      <c r="Q43" s="363">
        <v>59859</v>
      </c>
      <c r="R43" s="363">
        <v>65634</v>
      </c>
      <c r="S43" s="363">
        <v>46851</v>
      </c>
      <c r="T43" s="363">
        <v>52279</v>
      </c>
      <c r="U43" s="363"/>
      <c r="V43" s="352">
        <v>253059</v>
      </c>
      <c r="W43" s="352">
        <v>261768</v>
      </c>
      <c r="X43" s="352">
        <v>271346</v>
      </c>
      <c r="Y43" s="352">
        <v>283068</v>
      </c>
      <c r="Z43" s="363">
        <v>286283</v>
      </c>
      <c r="AA43" s="363">
        <v>285109</v>
      </c>
      <c r="AB43" s="363">
        <v>309676</v>
      </c>
      <c r="AC43" s="363">
        <v>308510</v>
      </c>
      <c r="AD43" s="363">
        <v>298173</v>
      </c>
    </row>
    <row r="44" spans="1:33" s="117" customFormat="1" ht="15.75" customHeight="1" x14ac:dyDescent="0.25">
      <c r="A44" s="294" t="s">
        <v>30</v>
      </c>
      <c r="B44" s="352">
        <v>193430</v>
      </c>
      <c r="C44" s="352">
        <v>183042</v>
      </c>
      <c r="D44" s="352">
        <v>226173</v>
      </c>
      <c r="E44" s="352">
        <v>234315</v>
      </c>
      <c r="F44" s="363">
        <v>274915</v>
      </c>
      <c r="G44" s="363">
        <v>284386</v>
      </c>
      <c r="H44" s="363">
        <v>292689</v>
      </c>
      <c r="I44" s="363">
        <v>309024</v>
      </c>
      <c r="J44" s="363">
        <v>314272</v>
      </c>
      <c r="K44" s="363"/>
      <c r="L44" s="352">
        <v>22296</v>
      </c>
      <c r="M44" s="352">
        <v>40556</v>
      </c>
      <c r="N44" s="352">
        <v>34338</v>
      </c>
      <c r="O44" s="352">
        <v>34967</v>
      </c>
      <c r="P44" s="363">
        <v>43584</v>
      </c>
      <c r="Q44" s="363">
        <v>51458</v>
      </c>
      <c r="R44" s="363">
        <v>44424</v>
      </c>
      <c r="S44" s="363">
        <v>48386</v>
      </c>
      <c r="T44" s="363">
        <v>53893</v>
      </c>
      <c r="U44" s="363"/>
      <c r="V44" s="352">
        <v>190457</v>
      </c>
      <c r="W44" s="352">
        <v>192251</v>
      </c>
      <c r="X44" s="352">
        <v>226143</v>
      </c>
      <c r="Y44" s="352">
        <v>224463</v>
      </c>
      <c r="Z44" s="363">
        <v>252283</v>
      </c>
      <c r="AA44" s="363">
        <v>263156</v>
      </c>
      <c r="AB44" s="363">
        <v>250464</v>
      </c>
      <c r="AC44" s="363">
        <v>262686</v>
      </c>
      <c r="AD44" s="363">
        <v>267017</v>
      </c>
    </row>
    <row r="45" spans="1:33" s="367" customFormat="1" ht="15.75" customHeight="1" x14ac:dyDescent="0.25">
      <c r="A45" s="294" t="s">
        <v>33</v>
      </c>
      <c r="B45" s="352">
        <v>192387</v>
      </c>
      <c r="C45" s="352">
        <v>179249</v>
      </c>
      <c r="D45" s="352">
        <v>200263</v>
      </c>
      <c r="E45" s="352">
        <v>215081</v>
      </c>
      <c r="F45" s="363">
        <v>208010</v>
      </c>
      <c r="G45" s="363">
        <v>214654</v>
      </c>
      <c r="H45" s="363">
        <v>265132</v>
      </c>
      <c r="I45" s="363">
        <v>312353</v>
      </c>
      <c r="J45" s="363">
        <v>317844</v>
      </c>
      <c r="K45" s="363"/>
      <c r="L45" s="352">
        <v>29641</v>
      </c>
      <c r="M45" s="352">
        <v>15317</v>
      </c>
      <c r="N45" s="352">
        <v>24696</v>
      </c>
      <c r="O45" s="352">
        <v>26239</v>
      </c>
      <c r="P45" s="363">
        <v>22936</v>
      </c>
      <c r="Q45" s="363">
        <v>25149</v>
      </c>
      <c r="R45" s="363">
        <v>34540</v>
      </c>
      <c r="S45" s="363">
        <v>58900</v>
      </c>
      <c r="T45" s="363">
        <v>77370</v>
      </c>
      <c r="U45" s="363"/>
      <c r="V45" s="352">
        <v>184564</v>
      </c>
      <c r="W45" s="352">
        <v>167260</v>
      </c>
      <c r="X45" s="352">
        <v>187478</v>
      </c>
      <c r="Y45" s="352">
        <v>196060</v>
      </c>
      <c r="Z45" s="363">
        <v>193398</v>
      </c>
      <c r="AA45" s="363">
        <v>192883</v>
      </c>
      <c r="AB45" s="363">
        <v>216546</v>
      </c>
      <c r="AC45" s="363">
        <v>264786</v>
      </c>
      <c r="AD45" s="363">
        <v>281594</v>
      </c>
      <c r="AF45" s="117"/>
      <c r="AG45" s="117"/>
    </row>
    <row r="46" spans="1:33" s="117" customFormat="1" ht="15.75" customHeight="1" x14ac:dyDescent="0.25">
      <c r="A46" s="294" t="s">
        <v>14</v>
      </c>
      <c r="B46" s="352">
        <v>85157</v>
      </c>
      <c r="C46" s="352">
        <v>68957</v>
      </c>
      <c r="D46" s="352">
        <v>80200</v>
      </c>
      <c r="E46" s="352">
        <v>78166</v>
      </c>
      <c r="F46" s="363">
        <v>92401</v>
      </c>
      <c r="G46" s="363">
        <v>87395</v>
      </c>
      <c r="H46" s="363">
        <v>90057</v>
      </c>
      <c r="I46" s="363">
        <v>84232</v>
      </c>
      <c r="J46" s="363">
        <v>87575</v>
      </c>
      <c r="K46" s="363"/>
      <c r="L46" s="352">
        <v>18274</v>
      </c>
      <c r="M46" s="352">
        <v>11914</v>
      </c>
      <c r="N46" s="352">
        <v>12266</v>
      </c>
      <c r="O46" s="352">
        <v>11907</v>
      </c>
      <c r="P46" s="363">
        <v>17245</v>
      </c>
      <c r="Q46" s="363">
        <v>40768</v>
      </c>
      <c r="R46" s="363">
        <v>32554</v>
      </c>
      <c r="S46" s="363">
        <v>28568</v>
      </c>
      <c r="T46" s="363">
        <v>27790</v>
      </c>
      <c r="U46" s="363"/>
      <c r="V46" s="352">
        <v>65854</v>
      </c>
      <c r="W46" s="352">
        <v>70166</v>
      </c>
      <c r="X46" s="352">
        <v>77017</v>
      </c>
      <c r="Y46" s="352">
        <v>77991</v>
      </c>
      <c r="Z46" s="363">
        <v>89940</v>
      </c>
      <c r="AA46" s="363">
        <v>99101</v>
      </c>
      <c r="AB46" s="363">
        <v>97288</v>
      </c>
      <c r="AC46" s="363">
        <v>94115</v>
      </c>
      <c r="AD46" s="363">
        <v>93446</v>
      </c>
    </row>
    <row r="47" spans="1:33" s="117" customFormat="1" ht="15.75" customHeight="1" thickBot="1" x14ac:dyDescent="0.3">
      <c r="A47" s="307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F47" s="367"/>
      <c r="AG47" s="367"/>
    </row>
    <row r="48" spans="1:33" ht="15.75" customHeight="1" x14ac:dyDescent="0.25">
      <c r="A48" s="499" t="s">
        <v>185</v>
      </c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</row>
    <row r="49" spans="1:33" ht="15.75" customHeight="1" x14ac:dyDescent="0.25">
      <c r="A49" s="493" t="s">
        <v>2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AF49" s="117"/>
      <c r="AG49" s="117"/>
    </row>
    <row r="50" spans="1:33" ht="15.75" customHeight="1" x14ac:dyDescent="0.25">
      <c r="A50" s="520"/>
      <c r="B50" s="520"/>
      <c r="C50" s="520"/>
      <c r="D50" s="520"/>
      <c r="E50" s="520"/>
      <c r="F50" s="520"/>
      <c r="G50" s="520"/>
      <c r="H50" s="520"/>
      <c r="I50" s="520"/>
      <c r="J50" s="520"/>
    </row>
    <row r="51" spans="1:33" ht="15.75" customHeight="1" x14ac:dyDescent="0.25">
      <c r="A51" s="499"/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</row>
    <row r="52" spans="1:33" ht="15.75" customHeight="1" x14ac:dyDescent="0.25">
      <c r="A52" s="493"/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</row>
  </sheetData>
  <mergeCells count="13">
    <mergeCell ref="A2:AD2"/>
    <mergeCell ref="A51:O51"/>
    <mergeCell ref="A52:X52"/>
    <mergeCell ref="A3:AD3"/>
    <mergeCell ref="V6:AD7"/>
    <mergeCell ref="A48:O48"/>
    <mergeCell ref="A49:X49"/>
    <mergeCell ref="B5:AD5"/>
    <mergeCell ref="B6:T6"/>
    <mergeCell ref="A5:A8"/>
    <mergeCell ref="A50:J50"/>
    <mergeCell ref="B7:J7"/>
    <mergeCell ref="L7:T7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zoomScale="85" zoomScaleNormal="85" workbookViewId="0">
      <selection activeCell="L16" sqref="L16"/>
    </sheetView>
  </sheetViews>
  <sheetFormatPr baseColWidth="10" defaultColWidth="25.88671875" defaultRowHeight="18.75" x14ac:dyDescent="0.25"/>
  <cols>
    <col min="1" max="1" width="21.44140625" style="41" customWidth="1"/>
    <col min="2" max="8" width="9.109375" style="205" customWidth="1"/>
    <col min="9" max="9" width="2.44140625" style="205" customWidth="1"/>
    <col min="10" max="16" width="8.77734375" style="205" customWidth="1"/>
    <col min="17" max="17" width="2.21875" style="205" customWidth="1"/>
    <col min="18" max="23" width="10.77734375" style="205" customWidth="1"/>
    <col min="24" max="24" width="10.5546875" style="41" customWidth="1"/>
    <col min="25" max="16384" width="25.88671875" style="41"/>
  </cols>
  <sheetData>
    <row r="1" spans="1:24" s="123" customFormat="1" x14ac:dyDescent="0.25">
      <c r="A1" s="135" t="s">
        <v>153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4" s="123" customFormat="1" ht="12.75" customHeight="1" x14ac:dyDescent="0.25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433" t="s">
        <v>298</v>
      </c>
    </row>
    <row r="3" spans="1:24" s="123" customFormat="1" ht="18.75" customHeight="1" x14ac:dyDescent="0.25">
      <c r="A3" s="518" t="s">
        <v>329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</row>
    <row r="4" spans="1:24" s="123" customFormat="1" ht="12.75" customHeight="1" thickBot="1" x14ac:dyDescent="0.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50"/>
      <c r="S4" s="150"/>
      <c r="T4" s="150"/>
      <c r="U4" s="150"/>
      <c r="V4" s="150"/>
      <c r="X4" s="150" t="s">
        <v>34</v>
      </c>
    </row>
    <row r="5" spans="1:24" s="117" customFormat="1" ht="17.25" customHeight="1" thickBot="1" x14ac:dyDescent="0.3">
      <c r="A5" s="525" t="s">
        <v>121</v>
      </c>
      <c r="B5" s="525" t="s">
        <v>139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47"/>
      <c r="S5" s="547"/>
      <c r="T5" s="547"/>
      <c r="U5" s="547"/>
      <c r="V5" s="547"/>
      <c r="W5" s="547"/>
      <c r="X5" s="432"/>
    </row>
    <row r="6" spans="1:24" s="117" customFormat="1" ht="15" customHeight="1" thickBot="1" x14ac:dyDescent="0.3">
      <c r="A6" s="525"/>
      <c r="B6" s="498" t="s">
        <v>138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303"/>
      <c r="R6" s="547" t="s">
        <v>92</v>
      </c>
      <c r="S6" s="547"/>
      <c r="T6" s="547"/>
      <c r="U6" s="547"/>
      <c r="V6" s="547"/>
      <c r="W6" s="547"/>
      <c r="X6" s="547"/>
    </row>
    <row r="7" spans="1:24" s="117" customFormat="1" ht="13.5" customHeight="1" thickBot="1" x14ac:dyDescent="0.3">
      <c r="A7" s="525"/>
      <c r="B7" s="541" t="s">
        <v>90</v>
      </c>
      <c r="C7" s="541"/>
      <c r="D7" s="541"/>
      <c r="E7" s="541"/>
      <c r="F7" s="541"/>
      <c r="G7" s="541"/>
      <c r="H7" s="541"/>
      <c r="I7" s="77"/>
      <c r="J7" s="548" t="s">
        <v>91</v>
      </c>
      <c r="K7" s="548"/>
      <c r="L7" s="548"/>
      <c r="M7" s="548"/>
      <c r="N7" s="548"/>
      <c r="O7" s="548"/>
      <c r="P7" s="548"/>
      <c r="Q7" s="77"/>
      <c r="R7" s="548"/>
      <c r="S7" s="548"/>
      <c r="T7" s="548"/>
      <c r="U7" s="548"/>
      <c r="V7" s="548"/>
      <c r="W7" s="548"/>
      <c r="X7" s="548"/>
    </row>
    <row r="8" spans="1:24" s="117" customFormat="1" ht="15.75" thickBot="1" x14ac:dyDescent="0.3">
      <c r="A8" s="525"/>
      <c r="B8" s="216">
        <v>2014</v>
      </c>
      <c r="C8" s="216">
        <v>2015</v>
      </c>
      <c r="D8" s="216">
        <v>2016</v>
      </c>
      <c r="E8" s="216">
        <v>2017</v>
      </c>
      <c r="F8" s="216">
        <v>2018</v>
      </c>
      <c r="G8" s="216">
        <v>2019</v>
      </c>
      <c r="H8" s="434">
        <v>2020</v>
      </c>
      <c r="I8" s="283"/>
      <c r="J8" s="216">
        <v>2014</v>
      </c>
      <c r="K8" s="216">
        <v>2015</v>
      </c>
      <c r="L8" s="216">
        <v>2016</v>
      </c>
      <c r="M8" s="216">
        <v>2017</v>
      </c>
      <c r="N8" s="216">
        <v>2018</v>
      </c>
      <c r="O8" s="216">
        <v>2019</v>
      </c>
      <c r="P8" s="434">
        <v>2020</v>
      </c>
      <c r="Q8" s="283"/>
      <c r="R8" s="216">
        <v>2014</v>
      </c>
      <c r="S8" s="216">
        <v>2015</v>
      </c>
      <c r="T8" s="216">
        <v>2016</v>
      </c>
      <c r="U8" s="216">
        <v>2017</v>
      </c>
      <c r="V8" s="216">
        <v>2018</v>
      </c>
      <c r="W8" s="216">
        <v>2019</v>
      </c>
      <c r="X8" s="434">
        <v>2020</v>
      </c>
    </row>
    <row r="9" spans="1:24" s="117" customFormat="1" ht="15.75" customHeight="1" x14ac:dyDescent="0.25">
      <c r="A9" s="77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4" s="117" customFormat="1" ht="15.75" customHeight="1" x14ac:dyDescent="0.25">
      <c r="A10" s="304" t="s">
        <v>125</v>
      </c>
      <c r="B10" s="363">
        <v>12207455</v>
      </c>
      <c r="C10" s="363">
        <v>12085463</v>
      </c>
      <c r="D10" s="363">
        <v>12420569</v>
      </c>
      <c r="E10" s="363">
        <v>12809972</v>
      </c>
      <c r="F10" s="363">
        <v>13120537</v>
      </c>
      <c r="G10" s="363">
        <v>13421771</v>
      </c>
      <c r="H10" s="376">
        <v>7997894</v>
      </c>
      <c r="I10" s="363"/>
      <c r="J10" s="363">
        <v>2249340</v>
      </c>
      <c r="K10" s="363">
        <v>2430529</v>
      </c>
      <c r="L10" s="363">
        <v>2701849</v>
      </c>
      <c r="M10" s="363">
        <v>2766415</v>
      </c>
      <c r="N10" s="363">
        <v>2894793</v>
      </c>
      <c r="O10" s="363">
        <v>3061055</v>
      </c>
      <c r="P10" s="376">
        <v>2357141</v>
      </c>
      <c r="Q10" s="363"/>
      <c r="R10" s="363">
        <v>11059013</v>
      </c>
      <c r="S10" s="363">
        <v>10995004</v>
      </c>
      <c r="T10" s="363">
        <v>11208953</v>
      </c>
      <c r="U10" s="363">
        <v>11388897</v>
      </c>
      <c r="V10" s="363">
        <v>11586791</v>
      </c>
      <c r="W10" s="363">
        <v>11866117</v>
      </c>
      <c r="X10" s="376">
        <v>7519540</v>
      </c>
    </row>
    <row r="11" spans="1:24" s="117" customFormat="1" ht="15.75" customHeight="1" x14ac:dyDescent="0.25">
      <c r="A11" s="294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</row>
    <row r="12" spans="1:24" s="117" customFormat="1" ht="15.75" customHeight="1" x14ac:dyDescent="0.25">
      <c r="A12" s="294" t="s">
        <v>15</v>
      </c>
      <c r="B12" s="363">
        <v>274629</v>
      </c>
      <c r="C12" s="363">
        <v>280677</v>
      </c>
      <c r="D12" s="363">
        <v>312040</v>
      </c>
      <c r="E12" s="363">
        <v>335794</v>
      </c>
      <c r="F12" s="363">
        <v>357472</v>
      </c>
      <c r="G12" s="363">
        <v>361579</v>
      </c>
      <c r="H12" s="363">
        <v>252355</v>
      </c>
      <c r="I12" s="363"/>
      <c r="J12" s="363">
        <v>12181</v>
      </c>
      <c r="K12" s="363">
        <v>10148</v>
      </c>
      <c r="L12" s="363">
        <v>38859</v>
      </c>
      <c r="M12" s="363">
        <v>35929</v>
      </c>
      <c r="N12" s="363">
        <v>48807</v>
      </c>
      <c r="O12" s="363">
        <v>91351</v>
      </c>
      <c r="P12" s="363">
        <v>68474</v>
      </c>
      <c r="Q12" s="363"/>
      <c r="R12" s="363">
        <v>177556</v>
      </c>
      <c r="S12" s="363">
        <v>173050</v>
      </c>
      <c r="T12" s="363">
        <v>182259</v>
      </c>
      <c r="U12" s="363">
        <v>195311</v>
      </c>
      <c r="V12" s="363">
        <v>212774</v>
      </c>
      <c r="W12" s="363">
        <v>272242</v>
      </c>
      <c r="X12" s="117">
        <v>239990</v>
      </c>
    </row>
    <row r="13" spans="1:24" s="117" customFormat="1" ht="15.75" customHeight="1" x14ac:dyDescent="0.25">
      <c r="A13" s="294" t="s">
        <v>21</v>
      </c>
      <c r="B13" s="363">
        <v>412111</v>
      </c>
      <c r="C13" s="363">
        <v>395214</v>
      </c>
      <c r="D13" s="363">
        <v>427249</v>
      </c>
      <c r="E13" s="363">
        <v>451002</v>
      </c>
      <c r="F13" s="363">
        <v>457823</v>
      </c>
      <c r="G13" s="363">
        <v>445646</v>
      </c>
      <c r="H13" s="363">
        <v>285623</v>
      </c>
      <c r="I13" s="363"/>
      <c r="J13" s="363">
        <v>58132</v>
      </c>
      <c r="K13" s="363">
        <v>65582</v>
      </c>
      <c r="L13" s="363">
        <v>66101</v>
      </c>
      <c r="M13" s="363">
        <v>75267</v>
      </c>
      <c r="N13" s="363">
        <v>70055</v>
      </c>
      <c r="O13" s="363">
        <v>78019</v>
      </c>
      <c r="P13" s="363">
        <v>59817</v>
      </c>
      <c r="Q13" s="363"/>
      <c r="R13" s="363">
        <v>398885</v>
      </c>
      <c r="S13" s="363">
        <v>389365</v>
      </c>
      <c r="T13" s="363">
        <v>386804</v>
      </c>
      <c r="U13" s="363">
        <v>383563</v>
      </c>
      <c r="V13" s="363">
        <v>380930</v>
      </c>
      <c r="W13" s="363">
        <v>388452</v>
      </c>
      <c r="X13" s="117">
        <v>250527</v>
      </c>
    </row>
    <row r="14" spans="1:24" s="117" customFormat="1" ht="15.75" customHeight="1" x14ac:dyDescent="0.25">
      <c r="A14" s="294" t="s">
        <v>22</v>
      </c>
      <c r="B14" s="363">
        <v>107868</v>
      </c>
      <c r="C14" s="363">
        <v>103321</v>
      </c>
      <c r="D14" s="363">
        <v>110856</v>
      </c>
      <c r="E14" s="363">
        <v>133121</v>
      </c>
      <c r="F14" s="363">
        <v>193387</v>
      </c>
      <c r="G14" s="363">
        <v>223064</v>
      </c>
      <c r="H14" s="363">
        <v>144037</v>
      </c>
      <c r="I14" s="363"/>
      <c r="J14" s="363">
        <v>16296</v>
      </c>
      <c r="K14" s="363">
        <v>20267</v>
      </c>
      <c r="L14" s="363">
        <v>24570</v>
      </c>
      <c r="M14" s="363">
        <v>38410</v>
      </c>
      <c r="N14" s="363">
        <v>53840</v>
      </c>
      <c r="O14" s="363">
        <v>60883</v>
      </c>
      <c r="P14" s="363">
        <v>36170</v>
      </c>
      <c r="Q14" s="363"/>
      <c r="R14" s="363">
        <v>100018</v>
      </c>
      <c r="S14" s="363">
        <v>101227</v>
      </c>
      <c r="T14" s="363">
        <v>108974</v>
      </c>
      <c r="U14" s="363">
        <v>118298</v>
      </c>
      <c r="V14" s="363">
        <v>117655</v>
      </c>
      <c r="W14" s="363">
        <v>136201</v>
      </c>
      <c r="X14" s="117">
        <v>103257</v>
      </c>
    </row>
    <row r="15" spans="1:24" s="117" customFormat="1" ht="15.75" customHeight="1" x14ac:dyDescent="0.25">
      <c r="A15" s="294" t="s">
        <v>31</v>
      </c>
      <c r="B15" s="363">
        <v>63442</v>
      </c>
      <c r="C15" s="363">
        <v>60681</v>
      </c>
      <c r="D15" s="363">
        <v>66335</v>
      </c>
      <c r="E15" s="363">
        <v>84310</v>
      </c>
      <c r="F15" s="363">
        <v>89238</v>
      </c>
      <c r="G15" s="363">
        <v>80026</v>
      </c>
      <c r="H15" s="363">
        <v>41524</v>
      </c>
      <c r="I15" s="363"/>
      <c r="J15" s="363">
        <v>7136</v>
      </c>
      <c r="K15" s="363">
        <v>15690</v>
      </c>
      <c r="L15" s="363">
        <v>25088</v>
      </c>
      <c r="M15" s="363">
        <v>21399</v>
      </c>
      <c r="N15" s="363">
        <v>21978</v>
      </c>
      <c r="O15" s="363">
        <v>24836</v>
      </c>
      <c r="P15" s="363">
        <v>21284</v>
      </c>
      <c r="Q15" s="363"/>
      <c r="R15" s="363">
        <v>60237</v>
      </c>
      <c r="S15" s="363">
        <v>67342</v>
      </c>
      <c r="T15" s="363">
        <v>65501</v>
      </c>
      <c r="U15" s="363">
        <v>65143</v>
      </c>
      <c r="V15" s="363">
        <v>65718</v>
      </c>
      <c r="W15" s="363">
        <v>63012</v>
      </c>
      <c r="X15" s="117">
        <v>38084</v>
      </c>
    </row>
    <row r="16" spans="1:24" s="117" customFormat="1" ht="15.75" customHeight="1" x14ac:dyDescent="0.25">
      <c r="A16" s="294" t="s">
        <v>8</v>
      </c>
      <c r="B16" s="363">
        <v>517936</v>
      </c>
      <c r="C16" s="363">
        <v>536401</v>
      </c>
      <c r="D16" s="363">
        <v>529838</v>
      </c>
      <c r="E16" s="363">
        <v>528109</v>
      </c>
      <c r="F16" s="363">
        <v>545282</v>
      </c>
      <c r="G16" s="363">
        <v>617640</v>
      </c>
      <c r="H16" s="363">
        <v>328856</v>
      </c>
      <c r="I16" s="363"/>
      <c r="J16" s="363">
        <v>87423</v>
      </c>
      <c r="K16" s="363">
        <v>75458</v>
      </c>
      <c r="L16" s="363">
        <v>93649</v>
      </c>
      <c r="M16" s="363">
        <v>82496</v>
      </c>
      <c r="N16" s="363">
        <v>84595</v>
      </c>
      <c r="O16" s="363">
        <v>82163</v>
      </c>
      <c r="P16" s="363">
        <v>66472</v>
      </c>
      <c r="Q16" s="363"/>
      <c r="R16" s="363">
        <v>460081</v>
      </c>
      <c r="S16" s="363">
        <v>468301</v>
      </c>
      <c r="T16" s="363">
        <v>459356</v>
      </c>
      <c r="U16" s="363">
        <v>449133</v>
      </c>
      <c r="V16" s="363">
        <v>473754</v>
      </c>
      <c r="W16" s="363">
        <v>509524</v>
      </c>
      <c r="X16" s="117">
        <v>285394</v>
      </c>
    </row>
    <row r="17" spans="1:24" s="117" customFormat="1" ht="15.75" customHeight="1" x14ac:dyDescent="0.25">
      <c r="A17" s="294" t="s">
        <v>16</v>
      </c>
      <c r="B17" s="363">
        <v>82023</v>
      </c>
      <c r="C17" s="363">
        <v>87135</v>
      </c>
      <c r="D17" s="363">
        <v>92807</v>
      </c>
      <c r="E17" s="363">
        <v>88556</v>
      </c>
      <c r="F17" s="363">
        <v>93817</v>
      </c>
      <c r="G17" s="363">
        <v>90213</v>
      </c>
      <c r="H17" s="363">
        <v>51890</v>
      </c>
      <c r="I17" s="363"/>
      <c r="J17" s="363">
        <v>24738</v>
      </c>
      <c r="K17" s="363">
        <v>20738</v>
      </c>
      <c r="L17" s="363">
        <v>17538</v>
      </c>
      <c r="M17" s="363">
        <v>28093</v>
      </c>
      <c r="N17" s="363">
        <v>26537</v>
      </c>
      <c r="O17" s="363">
        <v>26658</v>
      </c>
      <c r="P17" s="363">
        <v>19383</v>
      </c>
      <c r="Q17" s="363"/>
      <c r="R17" s="363">
        <v>91342</v>
      </c>
      <c r="S17" s="363">
        <v>90315</v>
      </c>
      <c r="T17" s="363">
        <v>95537</v>
      </c>
      <c r="U17" s="363">
        <v>93249</v>
      </c>
      <c r="V17" s="363">
        <v>96847</v>
      </c>
      <c r="W17" s="363">
        <v>97742</v>
      </c>
      <c r="X17" s="117">
        <v>61170</v>
      </c>
    </row>
    <row r="18" spans="1:24" s="117" customFormat="1" ht="15.75" customHeight="1" x14ac:dyDescent="0.25">
      <c r="A18" s="294" t="s">
        <v>3</v>
      </c>
      <c r="B18" s="363">
        <v>111448</v>
      </c>
      <c r="C18" s="363">
        <v>105143</v>
      </c>
      <c r="D18" s="363">
        <v>108044</v>
      </c>
      <c r="E18" s="363">
        <v>111646</v>
      </c>
      <c r="F18" s="363">
        <v>134217</v>
      </c>
      <c r="G18" s="363">
        <v>139073</v>
      </c>
      <c r="H18" s="363">
        <v>101560</v>
      </c>
      <c r="I18" s="363"/>
      <c r="J18" s="363">
        <v>44918</v>
      </c>
      <c r="K18" s="363">
        <v>45164</v>
      </c>
      <c r="L18" s="363">
        <v>45531</v>
      </c>
      <c r="M18" s="363">
        <v>46761</v>
      </c>
      <c r="N18" s="363">
        <v>36922</v>
      </c>
      <c r="O18" s="363">
        <v>31181</v>
      </c>
      <c r="P18" s="363">
        <v>21498</v>
      </c>
      <c r="Q18" s="363"/>
      <c r="R18" s="363">
        <v>107466</v>
      </c>
      <c r="S18" s="363">
        <v>101553</v>
      </c>
      <c r="T18" s="363">
        <v>103650</v>
      </c>
      <c r="U18" s="363">
        <v>108103</v>
      </c>
      <c r="V18" s="363">
        <v>118659</v>
      </c>
      <c r="W18" s="363">
        <v>117926</v>
      </c>
      <c r="X18" s="117">
        <v>81589</v>
      </c>
    </row>
    <row r="19" spans="1:24" s="117" customFormat="1" ht="15.75" customHeight="1" x14ac:dyDescent="0.25">
      <c r="A19" s="294" t="s">
        <v>9</v>
      </c>
      <c r="B19" s="363">
        <v>436786</v>
      </c>
      <c r="C19" s="363">
        <v>448276</v>
      </c>
      <c r="D19" s="363">
        <v>477736</v>
      </c>
      <c r="E19" s="363">
        <v>434742</v>
      </c>
      <c r="F19" s="363">
        <v>467474</v>
      </c>
      <c r="G19" s="363">
        <v>497079</v>
      </c>
      <c r="H19" s="363">
        <v>278902</v>
      </c>
      <c r="I19" s="363"/>
      <c r="J19" s="363">
        <v>106348</v>
      </c>
      <c r="K19" s="363">
        <v>136208</v>
      </c>
      <c r="L19" s="363">
        <v>207969</v>
      </c>
      <c r="M19" s="363">
        <v>155061</v>
      </c>
      <c r="N19" s="363">
        <v>157918</v>
      </c>
      <c r="O19" s="363">
        <v>158981</v>
      </c>
      <c r="P19" s="363">
        <v>119645</v>
      </c>
      <c r="Q19" s="363"/>
      <c r="R19" s="363">
        <v>391077</v>
      </c>
      <c r="S19" s="363">
        <v>429725</v>
      </c>
      <c r="T19" s="363">
        <v>423117</v>
      </c>
      <c r="U19" s="363">
        <v>413933</v>
      </c>
      <c r="V19" s="363">
        <v>419075</v>
      </c>
      <c r="W19" s="363">
        <v>460960</v>
      </c>
      <c r="X19" s="117">
        <v>255593</v>
      </c>
    </row>
    <row r="20" spans="1:24" s="117" customFormat="1" ht="15.75" customHeight="1" x14ac:dyDescent="0.25">
      <c r="A20" s="293" t="s">
        <v>267</v>
      </c>
      <c r="B20" s="363">
        <v>931765</v>
      </c>
      <c r="C20" s="363">
        <v>908216</v>
      </c>
      <c r="D20" s="363">
        <v>881685</v>
      </c>
      <c r="E20" s="363">
        <v>815011</v>
      </c>
      <c r="F20" s="363">
        <v>819582</v>
      </c>
      <c r="G20" s="363">
        <v>860270</v>
      </c>
      <c r="H20" s="363">
        <v>624490</v>
      </c>
      <c r="I20" s="363"/>
      <c r="J20" s="363">
        <v>203139</v>
      </c>
      <c r="K20" s="363">
        <v>221732</v>
      </c>
      <c r="L20" s="363">
        <v>211949</v>
      </c>
      <c r="M20" s="363">
        <v>191900</v>
      </c>
      <c r="N20" s="363">
        <v>186700</v>
      </c>
      <c r="O20" s="363">
        <v>196722</v>
      </c>
      <c r="P20" s="363">
        <v>160803</v>
      </c>
      <c r="Q20" s="363"/>
      <c r="R20" s="363">
        <v>847918</v>
      </c>
      <c r="S20" s="363">
        <v>854248</v>
      </c>
      <c r="T20" s="363">
        <v>869919</v>
      </c>
      <c r="U20" s="363">
        <v>833005</v>
      </c>
      <c r="V20" s="363">
        <v>836368</v>
      </c>
      <c r="W20" s="363">
        <v>893819</v>
      </c>
      <c r="X20" s="117">
        <v>638991</v>
      </c>
    </row>
    <row r="21" spans="1:24" s="117" customFormat="1" ht="15.75" customHeight="1" x14ac:dyDescent="0.25">
      <c r="A21" s="293" t="s">
        <v>268</v>
      </c>
      <c r="B21" s="363">
        <v>1033020</v>
      </c>
      <c r="C21" s="363">
        <v>965298</v>
      </c>
      <c r="D21" s="363">
        <v>987093</v>
      </c>
      <c r="E21" s="363">
        <v>986282</v>
      </c>
      <c r="F21" s="363">
        <v>1085471</v>
      </c>
      <c r="G21" s="363">
        <v>1083190</v>
      </c>
      <c r="H21" s="363">
        <v>605334</v>
      </c>
      <c r="I21" s="363"/>
      <c r="J21" s="363">
        <v>203626</v>
      </c>
      <c r="K21" s="363">
        <v>240635</v>
      </c>
      <c r="L21" s="363">
        <v>235819</v>
      </c>
      <c r="M21" s="363">
        <v>209990</v>
      </c>
      <c r="N21" s="363">
        <v>222813</v>
      </c>
      <c r="O21" s="363">
        <v>242455</v>
      </c>
      <c r="P21" s="363">
        <v>234735</v>
      </c>
      <c r="Q21" s="363"/>
      <c r="R21" s="363">
        <v>983156</v>
      </c>
      <c r="S21" s="363">
        <v>959325</v>
      </c>
      <c r="T21" s="363">
        <v>963558</v>
      </c>
      <c r="U21" s="363">
        <v>949908</v>
      </c>
      <c r="V21" s="363">
        <v>1038310</v>
      </c>
      <c r="W21" s="363">
        <v>1055631</v>
      </c>
      <c r="X21" s="117">
        <v>655817</v>
      </c>
    </row>
    <row r="22" spans="1:24" s="117" customFormat="1" ht="15.75" customHeight="1" x14ac:dyDescent="0.25">
      <c r="A22" s="294" t="s">
        <v>10</v>
      </c>
      <c r="B22" s="363">
        <v>229588</v>
      </c>
      <c r="C22" s="363">
        <v>233076</v>
      </c>
      <c r="D22" s="363">
        <v>263902</v>
      </c>
      <c r="E22" s="363">
        <v>272557</v>
      </c>
      <c r="F22" s="363">
        <v>269251</v>
      </c>
      <c r="G22" s="363">
        <v>286953</v>
      </c>
      <c r="H22" s="363">
        <v>149846</v>
      </c>
      <c r="I22" s="363"/>
      <c r="J22" s="363">
        <v>26292</v>
      </c>
      <c r="K22" s="363">
        <v>25920</v>
      </c>
      <c r="L22" s="363">
        <v>36016</v>
      </c>
      <c r="M22" s="363">
        <v>40332</v>
      </c>
      <c r="N22" s="363">
        <v>55082</v>
      </c>
      <c r="O22" s="363">
        <v>43075</v>
      </c>
      <c r="P22" s="363">
        <v>30352</v>
      </c>
      <c r="Q22" s="363"/>
      <c r="R22" s="363">
        <v>190844</v>
      </c>
      <c r="S22" s="363">
        <v>192690</v>
      </c>
      <c r="T22" s="363">
        <v>202501</v>
      </c>
      <c r="U22" s="363">
        <v>204585</v>
      </c>
      <c r="V22" s="363">
        <v>209758</v>
      </c>
      <c r="W22" s="363">
        <v>213857</v>
      </c>
      <c r="X22" s="117">
        <v>116670</v>
      </c>
    </row>
    <row r="23" spans="1:24" s="117" customFormat="1" ht="15.75" customHeight="1" x14ac:dyDescent="0.25">
      <c r="A23" s="294" t="s">
        <v>17</v>
      </c>
      <c r="B23" s="363">
        <v>402721</v>
      </c>
      <c r="C23" s="363">
        <v>432572</v>
      </c>
      <c r="D23" s="363">
        <v>434964</v>
      </c>
      <c r="E23" s="363">
        <v>451880</v>
      </c>
      <c r="F23" s="363">
        <v>504102</v>
      </c>
      <c r="G23" s="363">
        <v>498327</v>
      </c>
      <c r="H23" s="363">
        <v>299861</v>
      </c>
      <c r="I23" s="363"/>
      <c r="J23" s="363">
        <v>72555</v>
      </c>
      <c r="K23" s="363">
        <v>81167</v>
      </c>
      <c r="L23" s="363">
        <v>79454</v>
      </c>
      <c r="M23" s="363">
        <v>91779</v>
      </c>
      <c r="N23" s="363">
        <v>103862</v>
      </c>
      <c r="O23" s="363">
        <v>142337</v>
      </c>
      <c r="P23" s="363">
        <v>112723</v>
      </c>
      <c r="Q23" s="363"/>
      <c r="R23" s="363">
        <v>405819</v>
      </c>
      <c r="S23" s="363">
        <v>408489</v>
      </c>
      <c r="T23" s="363">
        <v>398720</v>
      </c>
      <c r="U23" s="363">
        <v>407819</v>
      </c>
      <c r="V23" s="363">
        <v>431399</v>
      </c>
      <c r="W23" s="363">
        <v>443687</v>
      </c>
      <c r="X23" s="117">
        <v>280512</v>
      </c>
    </row>
    <row r="24" spans="1:24" s="117" customFormat="1" ht="15.75" customHeight="1" x14ac:dyDescent="0.25">
      <c r="A24" s="294" t="s">
        <v>4</v>
      </c>
      <c r="B24" s="363">
        <v>121382</v>
      </c>
      <c r="C24" s="363">
        <v>125369</v>
      </c>
      <c r="D24" s="363">
        <v>137840</v>
      </c>
      <c r="E24" s="363">
        <v>145487</v>
      </c>
      <c r="F24" s="363">
        <v>149931</v>
      </c>
      <c r="G24" s="363">
        <v>150500</v>
      </c>
      <c r="H24" s="363">
        <v>104973</v>
      </c>
      <c r="I24" s="363"/>
      <c r="J24" s="363">
        <v>43795</v>
      </c>
      <c r="K24" s="363">
        <v>40546</v>
      </c>
      <c r="L24" s="363">
        <v>43802</v>
      </c>
      <c r="M24" s="363">
        <v>45029</v>
      </c>
      <c r="N24" s="363">
        <v>50234</v>
      </c>
      <c r="O24" s="363">
        <v>58573</v>
      </c>
      <c r="P24" s="363">
        <v>41010</v>
      </c>
      <c r="Q24" s="363"/>
      <c r="R24" s="363">
        <v>106358</v>
      </c>
      <c r="S24" s="363">
        <v>109027</v>
      </c>
      <c r="T24" s="363">
        <v>117196</v>
      </c>
      <c r="U24" s="363">
        <v>119662</v>
      </c>
      <c r="V24" s="363">
        <v>121722</v>
      </c>
      <c r="W24" s="363">
        <v>127724</v>
      </c>
      <c r="X24" s="117">
        <v>95243</v>
      </c>
    </row>
    <row r="25" spans="1:24" s="117" customFormat="1" ht="15.75" customHeight="1" x14ac:dyDescent="0.25">
      <c r="A25" s="294" t="s">
        <v>7</v>
      </c>
      <c r="B25" s="363">
        <v>194078</v>
      </c>
      <c r="C25" s="363">
        <v>215811</v>
      </c>
      <c r="D25" s="363">
        <v>204031</v>
      </c>
      <c r="E25" s="363">
        <v>216024</v>
      </c>
      <c r="F25" s="363">
        <v>230025</v>
      </c>
      <c r="G25" s="363">
        <v>236708</v>
      </c>
      <c r="H25" s="363">
        <v>125356</v>
      </c>
      <c r="I25" s="363"/>
      <c r="J25" s="363">
        <v>10253</v>
      </c>
      <c r="K25" s="363">
        <v>9177</v>
      </c>
      <c r="L25" s="363">
        <v>13324</v>
      </c>
      <c r="M25" s="363">
        <v>15036</v>
      </c>
      <c r="N25" s="363">
        <v>16285</v>
      </c>
      <c r="O25" s="363">
        <v>25078</v>
      </c>
      <c r="P25" s="363">
        <v>20874</v>
      </c>
      <c r="Q25" s="363"/>
      <c r="R25" s="363">
        <v>140731</v>
      </c>
      <c r="S25" s="363">
        <v>145609</v>
      </c>
      <c r="T25" s="363">
        <v>137299</v>
      </c>
      <c r="U25" s="363">
        <v>148588</v>
      </c>
      <c r="V25" s="363">
        <v>162750</v>
      </c>
      <c r="W25" s="363">
        <v>157454</v>
      </c>
      <c r="X25" s="117">
        <v>89635</v>
      </c>
    </row>
    <row r="26" spans="1:24" s="117" customFormat="1" ht="15.75" customHeight="1" x14ac:dyDescent="0.25">
      <c r="A26" s="294" t="s">
        <v>18</v>
      </c>
      <c r="B26" s="363">
        <v>948628</v>
      </c>
      <c r="C26" s="363">
        <v>992875</v>
      </c>
      <c r="D26" s="363">
        <v>1035219</v>
      </c>
      <c r="E26" s="363">
        <v>1126272</v>
      </c>
      <c r="F26" s="363">
        <v>1101311</v>
      </c>
      <c r="G26" s="363">
        <v>1145062</v>
      </c>
      <c r="H26" s="363">
        <v>748193</v>
      </c>
      <c r="I26" s="363"/>
      <c r="J26" s="363">
        <v>312434</v>
      </c>
      <c r="K26" s="363">
        <v>319012</v>
      </c>
      <c r="L26" s="363">
        <v>312511</v>
      </c>
      <c r="M26" s="363">
        <v>370522</v>
      </c>
      <c r="N26" s="363">
        <v>386200</v>
      </c>
      <c r="O26" s="363">
        <v>405390</v>
      </c>
      <c r="P26" s="363">
        <v>282900</v>
      </c>
      <c r="Q26" s="363"/>
      <c r="R26" s="363">
        <v>899909</v>
      </c>
      <c r="S26" s="363">
        <v>886874</v>
      </c>
      <c r="T26" s="363">
        <v>947796</v>
      </c>
      <c r="U26" s="363">
        <v>1058805</v>
      </c>
      <c r="V26" s="363">
        <v>1061362</v>
      </c>
      <c r="W26" s="363">
        <v>1099614</v>
      </c>
      <c r="X26" s="117">
        <v>803038</v>
      </c>
    </row>
    <row r="27" spans="1:24" s="117" customFormat="1" ht="15.75" customHeight="1" x14ac:dyDescent="0.25">
      <c r="A27" s="294" t="s">
        <v>261</v>
      </c>
      <c r="B27" s="363">
        <v>965216</v>
      </c>
      <c r="C27" s="363">
        <v>834211</v>
      </c>
      <c r="D27" s="363">
        <v>830965</v>
      </c>
      <c r="E27" s="363">
        <v>880675</v>
      </c>
      <c r="F27" s="363">
        <v>844511</v>
      </c>
      <c r="G27" s="363">
        <v>840318</v>
      </c>
      <c r="H27" s="363">
        <v>493131</v>
      </c>
      <c r="I27" s="363"/>
      <c r="J27" s="363">
        <v>106305</v>
      </c>
      <c r="K27" s="363">
        <v>140726</v>
      </c>
      <c r="L27" s="363">
        <v>167964</v>
      </c>
      <c r="M27" s="363">
        <v>173364</v>
      </c>
      <c r="N27" s="363">
        <v>197793</v>
      </c>
      <c r="O27" s="363">
        <v>201156</v>
      </c>
      <c r="P27" s="363">
        <v>149087</v>
      </c>
      <c r="Q27" s="363"/>
      <c r="R27" s="363">
        <v>811675</v>
      </c>
      <c r="S27" s="363">
        <v>766813</v>
      </c>
      <c r="T27" s="363">
        <v>766294</v>
      </c>
      <c r="U27" s="363">
        <v>776673</v>
      </c>
      <c r="V27" s="363">
        <v>774694</v>
      </c>
      <c r="W27" s="363">
        <v>771911</v>
      </c>
      <c r="X27" s="117">
        <v>471559</v>
      </c>
    </row>
    <row r="28" spans="1:24" s="117" customFormat="1" ht="15.75" customHeight="1" x14ac:dyDescent="0.25">
      <c r="A28" s="294" t="s">
        <v>262</v>
      </c>
      <c r="B28" s="363">
        <v>576566</v>
      </c>
      <c r="C28" s="363">
        <v>571842</v>
      </c>
      <c r="D28" s="363">
        <v>659275</v>
      </c>
      <c r="E28" s="363">
        <v>622114</v>
      </c>
      <c r="F28" s="363">
        <v>629192</v>
      </c>
      <c r="G28" s="363">
        <v>616299</v>
      </c>
      <c r="H28" s="363">
        <v>374574</v>
      </c>
      <c r="I28" s="363"/>
      <c r="J28" s="363">
        <v>110705</v>
      </c>
      <c r="K28" s="363">
        <v>131522</v>
      </c>
      <c r="L28" s="363">
        <v>134823</v>
      </c>
      <c r="M28" s="363">
        <v>134171</v>
      </c>
      <c r="N28" s="363">
        <v>133978</v>
      </c>
      <c r="O28" s="363">
        <v>122304</v>
      </c>
      <c r="P28" s="363">
        <v>89613</v>
      </c>
      <c r="Q28" s="363"/>
      <c r="R28" s="363">
        <v>523258</v>
      </c>
      <c r="S28" s="363">
        <v>525246</v>
      </c>
      <c r="T28" s="363">
        <v>547303</v>
      </c>
      <c r="U28" s="363">
        <v>533242</v>
      </c>
      <c r="V28" s="363">
        <v>534732</v>
      </c>
      <c r="W28" s="363">
        <v>521471</v>
      </c>
      <c r="X28" s="117">
        <v>332492</v>
      </c>
    </row>
    <row r="29" spans="1:24" s="117" customFormat="1" ht="15.75" customHeight="1" x14ac:dyDescent="0.25">
      <c r="A29" s="294" t="s">
        <v>19</v>
      </c>
      <c r="B29" s="363">
        <v>275404</v>
      </c>
      <c r="C29" s="363">
        <v>253046</v>
      </c>
      <c r="D29" s="363">
        <v>241384</v>
      </c>
      <c r="E29" s="363">
        <v>241873</v>
      </c>
      <c r="F29" s="363">
        <v>250000</v>
      </c>
      <c r="G29" s="363">
        <v>289978</v>
      </c>
      <c r="H29" s="363">
        <v>186070</v>
      </c>
      <c r="I29" s="363"/>
      <c r="J29" s="363">
        <v>68620</v>
      </c>
      <c r="K29" s="363">
        <v>69934</v>
      </c>
      <c r="L29" s="363">
        <v>89788</v>
      </c>
      <c r="M29" s="363">
        <v>95056</v>
      </c>
      <c r="N29" s="363">
        <v>100332</v>
      </c>
      <c r="O29" s="363">
        <v>85465</v>
      </c>
      <c r="P29" s="363">
        <v>63232</v>
      </c>
      <c r="Q29" s="363"/>
      <c r="R29" s="363">
        <v>256080</v>
      </c>
      <c r="S29" s="363">
        <v>236953</v>
      </c>
      <c r="T29" s="363">
        <v>243038</v>
      </c>
      <c r="U29" s="363">
        <v>248535</v>
      </c>
      <c r="V29" s="363">
        <v>246551</v>
      </c>
      <c r="W29" s="363">
        <v>265043</v>
      </c>
      <c r="X29" s="117">
        <v>158527</v>
      </c>
    </row>
    <row r="30" spans="1:24" s="117" customFormat="1" ht="15.75" customHeight="1" x14ac:dyDescent="0.25">
      <c r="A30" s="294" t="s">
        <v>5</v>
      </c>
      <c r="B30" s="363">
        <v>194789</v>
      </c>
      <c r="C30" s="363">
        <v>192310</v>
      </c>
      <c r="D30" s="363">
        <v>189760</v>
      </c>
      <c r="E30" s="363">
        <v>216508</v>
      </c>
      <c r="F30" s="363">
        <v>218376</v>
      </c>
      <c r="G30" s="363">
        <v>224147</v>
      </c>
      <c r="H30" s="363">
        <v>110940</v>
      </c>
      <c r="I30" s="363"/>
      <c r="J30" s="363">
        <v>5750</v>
      </c>
      <c r="K30" s="363">
        <v>6607</v>
      </c>
      <c r="L30" s="363">
        <v>8210</v>
      </c>
      <c r="M30" s="363">
        <v>7034</v>
      </c>
      <c r="N30" s="363">
        <v>10423</v>
      </c>
      <c r="O30" s="363">
        <v>11728</v>
      </c>
      <c r="P30" s="363">
        <v>11757</v>
      </c>
      <c r="Q30" s="363"/>
      <c r="R30" s="363">
        <v>176179</v>
      </c>
      <c r="S30" s="363">
        <v>161534</v>
      </c>
      <c r="T30" s="363">
        <v>158831</v>
      </c>
      <c r="U30" s="363">
        <v>148460</v>
      </c>
      <c r="V30" s="363">
        <v>144975</v>
      </c>
      <c r="W30" s="363">
        <v>149131</v>
      </c>
      <c r="X30" s="117">
        <v>86674</v>
      </c>
    </row>
    <row r="31" spans="1:24" s="117" customFormat="1" ht="15.75" customHeight="1" x14ac:dyDescent="0.25">
      <c r="A31" s="294" t="s">
        <v>20</v>
      </c>
      <c r="B31" s="363">
        <v>84251</v>
      </c>
      <c r="C31" s="363">
        <v>106897</v>
      </c>
      <c r="D31" s="363">
        <v>119036</v>
      </c>
      <c r="E31" s="363">
        <v>109076</v>
      </c>
      <c r="F31" s="363">
        <v>87498</v>
      </c>
      <c r="G31" s="363">
        <v>72485</v>
      </c>
      <c r="H31" s="363">
        <v>50556</v>
      </c>
      <c r="I31" s="363"/>
      <c r="J31" s="363">
        <v>23383</v>
      </c>
      <c r="K31" s="363">
        <v>24943</v>
      </c>
      <c r="L31" s="363">
        <v>22829</v>
      </c>
      <c r="M31" s="363">
        <v>34313</v>
      </c>
      <c r="N31" s="363">
        <v>32352</v>
      </c>
      <c r="O31" s="363">
        <v>31592</v>
      </c>
      <c r="P31" s="363">
        <v>17083</v>
      </c>
      <c r="Q31" s="363"/>
      <c r="R31" s="363">
        <v>85895</v>
      </c>
      <c r="S31" s="363">
        <v>104281</v>
      </c>
      <c r="T31" s="363">
        <v>132210</v>
      </c>
      <c r="U31" s="363">
        <v>135388</v>
      </c>
      <c r="V31" s="363">
        <v>109994</v>
      </c>
      <c r="W31" s="363">
        <v>95659</v>
      </c>
      <c r="X31" s="117">
        <v>57763</v>
      </c>
    </row>
    <row r="32" spans="1:24" s="117" customFormat="1" ht="15.75" customHeight="1" x14ac:dyDescent="0.25">
      <c r="A32" s="294" t="s">
        <v>11</v>
      </c>
      <c r="B32" s="363">
        <v>980383</v>
      </c>
      <c r="C32" s="363">
        <v>998382</v>
      </c>
      <c r="D32" s="363">
        <v>1073049</v>
      </c>
      <c r="E32" s="363">
        <v>1135008</v>
      </c>
      <c r="F32" s="363">
        <v>1088950</v>
      </c>
      <c r="G32" s="363">
        <v>1093292</v>
      </c>
      <c r="H32" s="363">
        <v>686035</v>
      </c>
      <c r="I32" s="363"/>
      <c r="J32" s="363">
        <v>116642</v>
      </c>
      <c r="K32" s="363">
        <v>130989</v>
      </c>
      <c r="L32" s="363">
        <v>191708</v>
      </c>
      <c r="M32" s="363">
        <v>194031</v>
      </c>
      <c r="N32" s="363">
        <v>216325</v>
      </c>
      <c r="O32" s="363">
        <v>204004</v>
      </c>
      <c r="P32" s="363">
        <v>163904</v>
      </c>
      <c r="Q32" s="363"/>
      <c r="R32" s="363">
        <v>883607</v>
      </c>
      <c r="S32" s="363">
        <v>912393</v>
      </c>
      <c r="T32" s="363">
        <v>1010150</v>
      </c>
      <c r="U32" s="363">
        <v>969341</v>
      </c>
      <c r="V32" s="363">
        <v>964277</v>
      </c>
      <c r="W32" s="363">
        <v>899258</v>
      </c>
      <c r="X32" s="117">
        <v>616003</v>
      </c>
    </row>
    <row r="33" spans="1:26" s="117" customFormat="1" ht="15.75" customHeight="1" x14ac:dyDescent="0.25">
      <c r="A33" s="294" t="s">
        <v>25</v>
      </c>
      <c r="B33" s="363">
        <v>140617</v>
      </c>
      <c r="C33" s="363">
        <v>128156</v>
      </c>
      <c r="D33" s="363">
        <v>129562</v>
      </c>
      <c r="E33" s="363">
        <v>139735</v>
      </c>
      <c r="F33" s="363">
        <v>119604</v>
      </c>
      <c r="G33" s="363">
        <v>99317</v>
      </c>
      <c r="H33" s="363">
        <v>41591</v>
      </c>
      <c r="I33" s="363"/>
      <c r="J33" s="363">
        <v>13758</v>
      </c>
      <c r="K33" s="363">
        <v>16865</v>
      </c>
      <c r="L33" s="363">
        <v>15922</v>
      </c>
      <c r="M33" s="363">
        <v>19829</v>
      </c>
      <c r="N33" s="363">
        <v>25537</v>
      </c>
      <c r="O33" s="363">
        <v>50807</v>
      </c>
      <c r="P33" s="363">
        <v>34220</v>
      </c>
      <c r="Q33" s="363"/>
      <c r="R33" s="363">
        <v>128013</v>
      </c>
      <c r="S33" s="363">
        <v>120471</v>
      </c>
      <c r="T33" s="363">
        <v>121045</v>
      </c>
      <c r="U33" s="363">
        <v>127860</v>
      </c>
      <c r="V33" s="363">
        <v>121938</v>
      </c>
      <c r="W33" s="363">
        <v>121310</v>
      </c>
      <c r="X33" s="117">
        <v>59657</v>
      </c>
    </row>
    <row r="34" spans="1:26" s="117" customFormat="1" ht="15.75" customHeight="1" x14ac:dyDescent="0.25">
      <c r="A34" s="294" t="s">
        <v>26</v>
      </c>
      <c r="B34" s="363">
        <v>462191</v>
      </c>
      <c r="C34" s="363">
        <v>479398</v>
      </c>
      <c r="D34" s="363">
        <v>502500</v>
      </c>
      <c r="E34" s="363">
        <v>531647</v>
      </c>
      <c r="F34" s="363">
        <v>542598</v>
      </c>
      <c r="G34" s="363">
        <v>565346</v>
      </c>
      <c r="H34" s="363">
        <v>365676</v>
      </c>
      <c r="I34" s="363"/>
      <c r="J34" s="363">
        <v>67677</v>
      </c>
      <c r="K34" s="363">
        <v>69235</v>
      </c>
      <c r="L34" s="363">
        <v>93926</v>
      </c>
      <c r="M34" s="363">
        <v>99372</v>
      </c>
      <c r="N34" s="363">
        <v>80569</v>
      </c>
      <c r="O34" s="363">
        <v>87375</v>
      </c>
      <c r="P34" s="363">
        <v>68573</v>
      </c>
      <c r="Q34" s="363"/>
      <c r="R34" s="363">
        <v>371065</v>
      </c>
      <c r="S34" s="363">
        <v>351205</v>
      </c>
      <c r="T34" s="363">
        <v>360470</v>
      </c>
      <c r="U34" s="363">
        <v>379041</v>
      </c>
      <c r="V34" s="363">
        <v>372626</v>
      </c>
      <c r="W34" s="363">
        <v>371139</v>
      </c>
      <c r="X34" s="117">
        <v>231827</v>
      </c>
    </row>
    <row r="35" spans="1:26" s="117" customFormat="1" ht="15.75" customHeight="1" x14ac:dyDescent="0.25">
      <c r="A35" s="294" t="s">
        <v>6</v>
      </c>
      <c r="B35" s="363">
        <v>139316</v>
      </c>
      <c r="C35" s="363">
        <v>169389</v>
      </c>
      <c r="D35" s="363">
        <v>198141</v>
      </c>
      <c r="E35" s="363">
        <v>225648</v>
      </c>
      <c r="F35" s="363">
        <v>201203</v>
      </c>
      <c r="G35" s="363">
        <v>213354</v>
      </c>
      <c r="H35" s="363">
        <v>100192</v>
      </c>
      <c r="I35" s="363"/>
      <c r="J35" s="363">
        <v>73943</v>
      </c>
      <c r="K35" s="363">
        <v>51307</v>
      </c>
      <c r="L35" s="363">
        <v>34014</v>
      </c>
      <c r="M35" s="363">
        <v>19858</v>
      </c>
      <c r="N35" s="363">
        <v>23964</v>
      </c>
      <c r="O35" s="363">
        <v>44674</v>
      </c>
      <c r="P35" s="363">
        <v>41849</v>
      </c>
      <c r="Q35" s="363"/>
      <c r="R35" s="363">
        <v>164258</v>
      </c>
      <c r="S35" s="363">
        <v>173025</v>
      </c>
      <c r="T35" s="363">
        <v>176283</v>
      </c>
      <c r="U35" s="363">
        <v>180798</v>
      </c>
      <c r="V35" s="363">
        <v>172755</v>
      </c>
      <c r="W35" s="363">
        <v>188833</v>
      </c>
      <c r="X35" s="117">
        <v>112002</v>
      </c>
    </row>
    <row r="36" spans="1:26" s="117" customFormat="1" ht="15.75" customHeight="1" x14ac:dyDescent="0.25">
      <c r="A36" s="294" t="s">
        <v>32</v>
      </c>
      <c r="B36" s="363">
        <v>125417</v>
      </c>
      <c r="C36" s="363">
        <v>120921</v>
      </c>
      <c r="D36" s="363">
        <v>119160</v>
      </c>
      <c r="E36" s="363">
        <v>122439</v>
      </c>
      <c r="F36" s="363">
        <v>126253</v>
      </c>
      <c r="G36" s="363">
        <v>147700</v>
      </c>
      <c r="H36" s="363">
        <v>86993</v>
      </c>
      <c r="I36" s="363"/>
      <c r="J36" s="363">
        <v>37953</v>
      </c>
      <c r="K36" s="363">
        <v>45931</v>
      </c>
      <c r="L36" s="363">
        <v>43453</v>
      </c>
      <c r="M36" s="363">
        <v>44094</v>
      </c>
      <c r="N36" s="363">
        <v>48049</v>
      </c>
      <c r="O36" s="363">
        <v>30348</v>
      </c>
      <c r="P36" s="363">
        <v>20086</v>
      </c>
      <c r="Q36" s="363"/>
      <c r="R36" s="363">
        <v>121986</v>
      </c>
      <c r="S36" s="363">
        <v>127278</v>
      </c>
      <c r="T36" s="363">
        <v>118341</v>
      </c>
      <c r="U36" s="363">
        <v>117845</v>
      </c>
      <c r="V36" s="363">
        <v>121900</v>
      </c>
      <c r="W36" s="363">
        <v>122610</v>
      </c>
      <c r="X36" s="117">
        <v>75844</v>
      </c>
    </row>
    <row r="37" spans="1:26" s="117" customFormat="1" ht="15.75" customHeight="1" x14ac:dyDescent="0.25">
      <c r="A37" s="294" t="s">
        <v>12</v>
      </c>
      <c r="B37" s="363">
        <v>261601</v>
      </c>
      <c r="C37" s="363">
        <v>251532</v>
      </c>
      <c r="D37" s="363">
        <v>231102</v>
      </c>
      <c r="E37" s="363">
        <v>255923</v>
      </c>
      <c r="F37" s="363">
        <v>231561</v>
      </c>
      <c r="G37" s="363">
        <v>235448</v>
      </c>
      <c r="H37" s="363">
        <v>126424</v>
      </c>
      <c r="I37" s="363"/>
      <c r="J37" s="363">
        <v>31905</v>
      </c>
      <c r="K37" s="363">
        <v>48341</v>
      </c>
      <c r="L37" s="363">
        <v>63252</v>
      </c>
      <c r="M37" s="363">
        <v>61804</v>
      </c>
      <c r="N37" s="363">
        <v>81293</v>
      </c>
      <c r="O37" s="363">
        <v>71278</v>
      </c>
      <c r="P37" s="363">
        <v>49302</v>
      </c>
      <c r="Q37" s="363"/>
      <c r="R37" s="363">
        <v>234367</v>
      </c>
      <c r="S37" s="363">
        <v>242004</v>
      </c>
      <c r="T37" s="363">
        <v>236324</v>
      </c>
      <c r="U37" s="363">
        <v>253728</v>
      </c>
      <c r="V37" s="363">
        <v>243673</v>
      </c>
      <c r="W37" s="363">
        <v>243930</v>
      </c>
      <c r="X37" s="117">
        <v>137432</v>
      </c>
    </row>
    <row r="38" spans="1:26" s="117" customFormat="1" ht="15.75" customHeight="1" x14ac:dyDescent="0.25">
      <c r="A38" s="294" t="s">
        <v>23</v>
      </c>
      <c r="B38" s="363">
        <v>372296</v>
      </c>
      <c r="C38" s="363">
        <v>400417</v>
      </c>
      <c r="D38" s="363">
        <v>390116</v>
      </c>
      <c r="E38" s="363">
        <v>403167</v>
      </c>
      <c r="F38" s="363">
        <v>404255</v>
      </c>
      <c r="G38" s="363">
        <v>408976</v>
      </c>
      <c r="H38" s="363">
        <v>189195</v>
      </c>
      <c r="I38" s="363"/>
      <c r="J38" s="363">
        <v>56023</v>
      </c>
      <c r="K38" s="363">
        <v>36855</v>
      </c>
      <c r="L38" s="363">
        <v>38229</v>
      </c>
      <c r="M38" s="363">
        <v>39316</v>
      </c>
      <c r="N38" s="363">
        <v>36521</v>
      </c>
      <c r="O38" s="363">
        <v>38400</v>
      </c>
      <c r="P38" s="363">
        <v>38663</v>
      </c>
      <c r="Q38" s="363"/>
      <c r="R38" s="363">
        <v>322862</v>
      </c>
      <c r="S38" s="363">
        <v>329235</v>
      </c>
      <c r="T38" s="363">
        <v>330082</v>
      </c>
      <c r="U38" s="363">
        <v>345007</v>
      </c>
      <c r="V38" s="363">
        <v>336459</v>
      </c>
      <c r="W38" s="363">
        <v>338281</v>
      </c>
      <c r="X38" s="117">
        <v>176439</v>
      </c>
    </row>
    <row r="39" spans="1:26" s="117" customFormat="1" ht="15.75" customHeight="1" x14ac:dyDescent="0.25">
      <c r="A39" s="294" t="s">
        <v>24</v>
      </c>
      <c r="B39" s="363">
        <v>345498</v>
      </c>
      <c r="C39" s="363">
        <v>339691</v>
      </c>
      <c r="D39" s="363">
        <v>326029</v>
      </c>
      <c r="E39" s="363">
        <v>342600</v>
      </c>
      <c r="F39" s="363">
        <v>393189</v>
      </c>
      <c r="G39" s="363">
        <v>409469</v>
      </c>
      <c r="H39" s="363">
        <v>225517</v>
      </c>
      <c r="I39" s="363"/>
      <c r="J39" s="363">
        <v>58375</v>
      </c>
      <c r="K39" s="363">
        <v>70297</v>
      </c>
      <c r="L39" s="363">
        <v>67342</v>
      </c>
      <c r="M39" s="363">
        <v>65443</v>
      </c>
      <c r="N39" s="363">
        <v>72193</v>
      </c>
      <c r="O39" s="363">
        <v>96558</v>
      </c>
      <c r="P39" s="363">
        <v>74067</v>
      </c>
      <c r="Q39" s="363"/>
      <c r="R39" s="363">
        <v>322115</v>
      </c>
      <c r="S39" s="363">
        <v>316019</v>
      </c>
      <c r="T39" s="363">
        <v>294858</v>
      </c>
      <c r="U39" s="363">
        <v>304656</v>
      </c>
      <c r="V39" s="363">
        <v>326335</v>
      </c>
      <c r="W39" s="363">
        <v>373728</v>
      </c>
      <c r="X39" s="117">
        <v>229079</v>
      </c>
    </row>
    <row r="40" spans="1:26" s="117" customFormat="1" ht="15.75" customHeight="1" x14ac:dyDescent="0.25">
      <c r="A40" s="294" t="s">
        <v>27</v>
      </c>
      <c r="B40" s="363">
        <v>93841</v>
      </c>
      <c r="C40" s="363">
        <v>88898</v>
      </c>
      <c r="D40" s="363">
        <v>90519</v>
      </c>
      <c r="E40" s="363">
        <v>98990</v>
      </c>
      <c r="F40" s="363">
        <v>101006</v>
      </c>
      <c r="G40" s="363">
        <v>105295</v>
      </c>
      <c r="H40" s="363">
        <v>54646</v>
      </c>
      <c r="I40" s="363"/>
      <c r="J40" s="363">
        <v>9528</v>
      </c>
      <c r="K40" s="363">
        <v>9074</v>
      </c>
      <c r="L40" s="363">
        <v>10596</v>
      </c>
      <c r="M40" s="363">
        <v>8839</v>
      </c>
      <c r="N40" s="363">
        <v>10860</v>
      </c>
      <c r="O40" s="363">
        <v>13404</v>
      </c>
      <c r="P40" s="363">
        <v>9606</v>
      </c>
      <c r="Q40" s="363"/>
      <c r="R40" s="363">
        <v>86643</v>
      </c>
      <c r="S40" s="363">
        <v>80374</v>
      </c>
      <c r="T40" s="363">
        <v>82502</v>
      </c>
      <c r="U40" s="363">
        <v>86193</v>
      </c>
      <c r="V40" s="363">
        <v>90707</v>
      </c>
      <c r="W40" s="363">
        <v>96443</v>
      </c>
      <c r="X40" s="117">
        <v>54116</v>
      </c>
    </row>
    <row r="41" spans="1:26" s="117" customFormat="1" ht="15.75" customHeight="1" x14ac:dyDescent="0.25">
      <c r="A41" s="294" t="s">
        <v>13</v>
      </c>
      <c r="B41" s="363">
        <v>321811</v>
      </c>
      <c r="C41" s="363">
        <v>303612</v>
      </c>
      <c r="D41" s="363">
        <v>309547</v>
      </c>
      <c r="E41" s="363">
        <v>326876</v>
      </c>
      <c r="F41" s="363">
        <v>329251</v>
      </c>
      <c r="G41" s="363">
        <v>308603</v>
      </c>
      <c r="H41" s="363">
        <v>154551</v>
      </c>
      <c r="I41" s="363"/>
      <c r="J41" s="363">
        <v>62143</v>
      </c>
      <c r="K41" s="363">
        <v>52829</v>
      </c>
      <c r="L41" s="363">
        <v>61314</v>
      </c>
      <c r="M41" s="363">
        <v>66369</v>
      </c>
      <c r="N41" s="363">
        <v>66224</v>
      </c>
      <c r="O41" s="363">
        <v>88171</v>
      </c>
      <c r="P41" s="363">
        <v>62630</v>
      </c>
      <c r="Q41" s="363"/>
      <c r="R41" s="363">
        <v>318107</v>
      </c>
      <c r="S41" s="363">
        <v>294554</v>
      </c>
      <c r="T41" s="363">
        <v>306988</v>
      </c>
      <c r="U41" s="363">
        <v>326939</v>
      </c>
      <c r="V41" s="363">
        <v>327465</v>
      </c>
      <c r="W41" s="363">
        <v>323593</v>
      </c>
      <c r="X41" s="117">
        <v>175360</v>
      </c>
    </row>
    <row r="42" spans="1:26" s="117" customFormat="1" ht="15.75" customHeight="1" x14ac:dyDescent="0.25">
      <c r="A42" s="294" t="s">
        <v>28</v>
      </c>
      <c r="B42" s="363">
        <v>60938</v>
      </c>
      <c r="C42" s="363">
        <v>70474</v>
      </c>
      <c r="D42" s="363">
        <v>59307</v>
      </c>
      <c r="E42" s="363">
        <v>41393</v>
      </c>
      <c r="F42" s="363">
        <v>62592</v>
      </c>
      <c r="G42" s="363">
        <v>80310</v>
      </c>
      <c r="H42" s="363">
        <v>35670</v>
      </c>
      <c r="I42" s="363"/>
      <c r="J42" s="363">
        <v>4393</v>
      </c>
      <c r="K42" s="363">
        <v>5235</v>
      </c>
      <c r="L42" s="363">
        <v>9198</v>
      </c>
      <c r="M42" s="363">
        <v>24616</v>
      </c>
      <c r="N42" s="363">
        <v>16320</v>
      </c>
      <c r="O42" s="363">
        <v>19270</v>
      </c>
      <c r="P42" s="363">
        <v>27407</v>
      </c>
      <c r="Q42" s="363"/>
      <c r="R42" s="363">
        <v>53236</v>
      </c>
      <c r="S42" s="363">
        <v>58463</v>
      </c>
      <c r="T42" s="363">
        <v>50457</v>
      </c>
      <c r="U42" s="363">
        <v>47566</v>
      </c>
      <c r="V42" s="363">
        <v>58904</v>
      </c>
      <c r="W42" s="363">
        <v>67683</v>
      </c>
      <c r="X42" s="117">
        <v>42809</v>
      </c>
    </row>
    <row r="43" spans="1:26" s="117" customFormat="1" ht="15.75" customHeight="1" x14ac:dyDescent="0.25">
      <c r="A43" s="294" t="s">
        <v>29</v>
      </c>
      <c r="B43" s="363">
        <v>330643</v>
      </c>
      <c r="C43" s="363">
        <v>340264</v>
      </c>
      <c r="D43" s="363">
        <v>336843</v>
      </c>
      <c r="E43" s="363">
        <v>369636</v>
      </c>
      <c r="F43" s="363">
        <v>396514</v>
      </c>
      <c r="G43" s="363">
        <v>401807</v>
      </c>
      <c r="H43" s="363">
        <v>221382</v>
      </c>
      <c r="I43" s="363"/>
      <c r="J43" s="363">
        <v>67998</v>
      </c>
      <c r="K43" s="363">
        <v>64178</v>
      </c>
      <c r="L43" s="363">
        <v>78244</v>
      </c>
      <c r="M43" s="363">
        <v>89571</v>
      </c>
      <c r="N43" s="363">
        <v>88675</v>
      </c>
      <c r="O43" s="363">
        <v>74622</v>
      </c>
      <c r="P43" s="363">
        <v>48484</v>
      </c>
      <c r="Q43" s="363"/>
      <c r="R43" s="363">
        <v>288962</v>
      </c>
      <c r="S43" s="363">
        <v>293749</v>
      </c>
      <c r="T43" s="363">
        <v>304816</v>
      </c>
      <c r="U43" s="363">
        <v>326158</v>
      </c>
      <c r="V43" s="363">
        <v>339260</v>
      </c>
      <c r="W43" s="363">
        <v>331772</v>
      </c>
      <c r="X43" s="117">
        <v>181803</v>
      </c>
    </row>
    <row r="44" spans="1:26" s="117" customFormat="1" ht="15.75" customHeight="1" x14ac:dyDescent="0.25">
      <c r="A44" s="294" t="s">
        <v>30</v>
      </c>
      <c r="B44" s="363">
        <v>279305</v>
      </c>
      <c r="C44" s="363">
        <v>270118</v>
      </c>
      <c r="D44" s="363">
        <v>270219</v>
      </c>
      <c r="E44" s="363">
        <v>280006</v>
      </c>
      <c r="F44" s="363">
        <v>274347</v>
      </c>
      <c r="G44" s="363">
        <v>266807</v>
      </c>
      <c r="H44" s="363">
        <v>167869</v>
      </c>
      <c r="I44" s="363"/>
      <c r="J44" s="363">
        <v>50866</v>
      </c>
      <c r="K44" s="363">
        <v>65649</v>
      </c>
      <c r="L44" s="363">
        <v>60323</v>
      </c>
      <c r="M44" s="363">
        <v>66225</v>
      </c>
      <c r="N44" s="363">
        <v>60377</v>
      </c>
      <c r="O44" s="363">
        <v>56872</v>
      </c>
      <c r="P44" s="363">
        <v>46754</v>
      </c>
      <c r="Q44" s="363"/>
      <c r="R44" s="363">
        <v>248266</v>
      </c>
      <c r="S44" s="363">
        <v>245063</v>
      </c>
      <c r="T44" s="363">
        <v>239702</v>
      </c>
      <c r="U44" s="363">
        <v>234891</v>
      </c>
      <c r="V44" s="363">
        <v>229806</v>
      </c>
      <c r="W44" s="363">
        <v>222026</v>
      </c>
      <c r="X44" s="117">
        <v>141538</v>
      </c>
    </row>
    <row r="45" spans="1:26" s="367" customFormat="1" ht="15.75" customHeight="1" x14ac:dyDescent="0.25">
      <c r="A45" s="294" t="s">
        <v>33</v>
      </c>
      <c r="B45" s="363">
        <v>236275</v>
      </c>
      <c r="C45" s="363">
        <v>193608</v>
      </c>
      <c r="D45" s="363">
        <v>178546</v>
      </c>
      <c r="E45" s="363">
        <v>187584</v>
      </c>
      <c r="F45" s="363">
        <v>200593</v>
      </c>
      <c r="G45" s="363">
        <v>203441</v>
      </c>
      <c r="H45" s="363">
        <v>118726</v>
      </c>
      <c r="I45" s="363"/>
      <c r="J45" s="363">
        <v>35999</v>
      </c>
      <c r="K45" s="363">
        <v>29713</v>
      </c>
      <c r="L45" s="363">
        <v>33121</v>
      </c>
      <c r="M45" s="363">
        <v>43423</v>
      </c>
      <c r="N45" s="363">
        <v>42608</v>
      </c>
      <c r="O45" s="363">
        <v>32168</v>
      </c>
      <c r="P45" s="363">
        <v>24653</v>
      </c>
      <c r="Q45" s="363"/>
      <c r="R45" s="363">
        <v>211640</v>
      </c>
      <c r="S45" s="363">
        <v>184840</v>
      </c>
      <c r="T45" s="363">
        <v>168409</v>
      </c>
      <c r="U45" s="363">
        <v>188473</v>
      </c>
      <c r="V45" s="363">
        <v>196862</v>
      </c>
      <c r="W45" s="363">
        <v>185167</v>
      </c>
      <c r="X45" s="367">
        <v>105666</v>
      </c>
      <c r="Y45" s="117"/>
      <c r="Z45" s="117"/>
    </row>
    <row r="46" spans="1:26" s="117" customFormat="1" ht="15.75" customHeight="1" x14ac:dyDescent="0.25">
      <c r="A46" s="294" t="s">
        <v>14</v>
      </c>
      <c r="B46" s="363">
        <v>93672</v>
      </c>
      <c r="C46" s="363">
        <v>82232</v>
      </c>
      <c r="D46" s="363">
        <v>95870</v>
      </c>
      <c r="E46" s="363">
        <v>98281</v>
      </c>
      <c r="F46" s="363">
        <v>120661</v>
      </c>
      <c r="G46" s="363">
        <v>124049</v>
      </c>
      <c r="H46" s="363">
        <v>65356</v>
      </c>
      <c r="I46" s="363"/>
      <c r="J46" s="363">
        <v>18108</v>
      </c>
      <c r="K46" s="363">
        <v>32855</v>
      </c>
      <c r="L46" s="363">
        <v>25413</v>
      </c>
      <c r="M46" s="363">
        <v>31683</v>
      </c>
      <c r="N46" s="363">
        <v>28572</v>
      </c>
      <c r="O46" s="363">
        <v>33157</v>
      </c>
      <c r="P46" s="363">
        <v>20031</v>
      </c>
      <c r="Q46" s="363"/>
      <c r="R46" s="363">
        <v>89402</v>
      </c>
      <c r="S46" s="363">
        <v>94364</v>
      </c>
      <c r="T46" s="363">
        <v>98663</v>
      </c>
      <c r="U46" s="363">
        <v>108998</v>
      </c>
      <c r="V46" s="363">
        <v>125797</v>
      </c>
      <c r="W46" s="363">
        <v>139284</v>
      </c>
      <c r="X46" s="117">
        <v>77440</v>
      </c>
    </row>
    <row r="47" spans="1:26" s="117" customFormat="1" ht="15.75" customHeight="1" thickBot="1" x14ac:dyDescent="0.3">
      <c r="A47" s="307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Y47" s="367"/>
      <c r="Z47" s="367"/>
    </row>
    <row r="48" spans="1:26" ht="15.75" customHeight="1" x14ac:dyDescent="0.25">
      <c r="A48" s="499" t="s">
        <v>185</v>
      </c>
      <c r="B48" s="499"/>
      <c r="C48" s="499"/>
      <c r="D48" s="499"/>
      <c r="E48" s="499"/>
      <c r="F48" s="499"/>
      <c r="G48" s="499"/>
      <c r="H48" s="499"/>
      <c r="I48" s="499"/>
    </row>
    <row r="49" spans="1:26" ht="15.75" customHeight="1" x14ac:dyDescent="0.25">
      <c r="A49" s="493" t="s">
        <v>2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Y49" s="117"/>
      <c r="Z49" s="117"/>
    </row>
    <row r="50" spans="1:26" ht="15.75" customHeight="1" x14ac:dyDescent="0.25">
      <c r="A50" s="520"/>
      <c r="B50" s="520"/>
      <c r="C50" s="520"/>
      <c r="D50" s="299"/>
    </row>
    <row r="51" spans="1:26" ht="15.75" customHeight="1" x14ac:dyDescent="0.25">
      <c r="A51" s="499"/>
      <c r="B51" s="499"/>
      <c r="C51" s="499"/>
      <c r="D51" s="499"/>
      <c r="E51" s="499"/>
      <c r="F51" s="499"/>
      <c r="G51" s="499"/>
      <c r="H51" s="499"/>
      <c r="I51" s="499"/>
    </row>
    <row r="52" spans="1:26" ht="15.75" customHeight="1" x14ac:dyDescent="0.25">
      <c r="A52" s="493"/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</row>
  </sheetData>
  <mergeCells count="12">
    <mergeCell ref="A49:Q49"/>
    <mergeCell ref="A50:C50"/>
    <mergeCell ref="A51:I51"/>
    <mergeCell ref="A52:Q52"/>
    <mergeCell ref="B7:H7"/>
    <mergeCell ref="J7:P7"/>
    <mergeCell ref="A48:I48"/>
    <mergeCell ref="B6:P6"/>
    <mergeCell ref="R6:X7"/>
    <mergeCell ref="A3:W3"/>
    <mergeCell ref="A5:A8"/>
    <mergeCell ref="B5:W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showGridLines="0" zoomScale="85" zoomScaleNormal="85" workbookViewId="0">
      <selection activeCell="A10" sqref="A10"/>
    </sheetView>
  </sheetViews>
  <sheetFormatPr baseColWidth="10" defaultColWidth="11.5546875" defaultRowHeight="15" x14ac:dyDescent="0.25"/>
  <cols>
    <col min="1" max="1" width="22.33203125" style="367" customWidth="1"/>
    <col min="2" max="2" width="9.33203125" style="367" customWidth="1"/>
    <col min="3" max="10" width="9.33203125" style="395" customWidth="1"/>
    <col min="11" max="11" width="2.21875" style="395" customWidth="1"/>
    <col min="12" max="12" width="9.33203125" style="395" customWidth="1"/>
    <col min="13" max="13" width="9.33203125" style="367" customWidth="1"/>
    <col min="14" max="20" width="9.33203125" style="395" customWidth="1"/>
    <col min="21" max="21" width="2.5546875" style="395" customWidth="1"/>
    <col min="22" max="23" width="9.33203125" style="395" customWidth="1"/>
    <col min="24" max="24" width="9.33203125" style="367" customWidth="1"/>
    <col min="25" max="30" width="9.33203125" style="395" customWidth="1"/>
    <col min="31" max="16384" width="11.5546875" style="367"/>
  </cols>
  <sheetData>
    <row r="1" spans="1:30" s="389" customFormat="1" x14ac:dyDescent="0.25">
      <c r="A1" s="166" t="s">
        <v>153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Y1" s="390"/>
      <c r="Z1" s="390"/>
      <c r="AA1" s="390"/>
      <c r="AB1" s="390"/>
      <c r="AC1" s="390"/>
      <c r="AD1" s="390"/>
    </row>
    <row r="2" spans="1:30" s="389" customFormat="1" ht="12.75" customHeight="1" x14ac:dyDescent="0.25">
      <c r="A2" s="550" t="s">
        <v>301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</row>
    <row r="3" spans="1:30" s="389" customFormat="1" ht="12.75" customHeight="1" x14ac:dyDescent="0.25">
      <c r="A3" s="549" t="s">
        <v>328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219"/>
      <c r="AC3" s="219"/>
      <c r="AD3" s="219"/>
    </row>
    <row r="4" spans="1:30" s="389" customFormat="1" ht="12.75" customHeight="1" thickBot="1" x14ac:dyDescent="0.3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2"/>
      <c r="W4" s="392"/>
      <c r="X4" s="392"/>
      <c r="Y4" s="392"/>
      <c r="Z4" s="392"/>
      <c r="AA4" s="392"/>
      <c r="AB4" s="392"/>
      <c r="AC4" s="392"/>
      <c r="AD4" s="392"/>
    </row>
    <row r="5" spans="1:30" ht="15.75" customHeight="1" thickBot="1" x14ac:dyDescent="0.3">
      <c r="A5" s="533" t="s">
        <v>121</v>
      </c>
      <c r="B5" s="533" t="s">
        <v>141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</row>
    <row r="6" spans="1:30" ht="15.75" customHeight="1" thickBot="1" x14ac:dyDescent="0.3">
      <c r="A6" s="533"/>
      <c r="B6" s="551" t="s">
        <v>138</v>
      </c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396"/>
      <c r="V6" s="551" t="s">
        <v>92</v>
      </c>
      <c r="W6" s="551"/>
      <c r="X6" s="551"/>
      <c r="Y6" s="551"/>
      <c r="Z6" s="551"/>
      <c r="AA6" s="551"/>
      <c r="AB6" s="551"/>
      <c r="AC6" s="551"/>
      <c r="AD6" s="551"/>
    </row>
    <row r="7" spans="1:30" ht="15.75" customHeight="1" thickBot="1" x14ac:dyDescent="0.3">
      <c r="A7" s="533"/>
      <c r="B7" s="533" t="s">
        <v>140</v>
      </c>
      <c r="C7" s="533"/>
      <c r="D7" s="533"/>
      <c r="E7" s="533"/>
      <c r="F7" s="533"/>
      <c r="G7" s="533"/>
      <c r="H7" s="533"/>
      <c r="I7" s="533"/>
      <c r="J7" s="533"/>
      <c r="K7" s="88"/>
      <c r="L7" s="533" t="s">
        <v>96</v>
      </c>
      <c r="M7" s="533"/>
      <c r="N7" s="533"/>
      <c r="O7" s="533"/>
      <c r="P7" s="533"/>
      <c r="Q7" s="533"/>
      <c r="R7" s="533"/>
      <c r="S7" s="533"/>
      <c r="T7" s="533"/>
      <c r="U7" s="88"/>
      <c r="V7" s="552"/>
      <c r="W7" s="552"/>
      <c r="X7" s="552"/>
      <c r="Y7" s="552"/>
      <c r="Z7" s="552"/>
      <c r="AA7" s="552"/>
      <c r="AB7" s="552"/>
      <c r="AC7" s="552"/>
      <c r="AD7" s="552"/>
    </row>
    <row r="8" spans="1:30" ht="15.75" customHeight="1" thickBot="1" x14ac:dyDescent="0.3">
      <c r="A8" s="533"/>
      <c r="B8" s="220">
        <v>2005</v>
      </c>
      <c r="C8" s="220">
        <v>2006</v>
      </c>
      <c r="D8" s="220">
        <v>2007</v>
      </c>
      <c r="E8" s="220">
        <v>2008</v>
      </c>
      <c r="F8" s="220">
        <v>2009</v>
      </c>
      <c r="G8" s="220">
        <v>2010</v>
      </c>
      <c r="H8" s="220">
        <v>2011</v>
      </c>
      <c r="I8" s="220">
        <v>2012</v>
      </c>
      <c r="J8" s="220">
        <v>2013</v>
      </c>
      <c r="K8" s="171"/>
      <c r="L8" s="220">
        <v>2005</v>
      </c>
      <c r="M8" s="220">
        <v>2006</v>
      </c>
      <c r="N8" s="220">
        <v>2007</v>
      </c>
      <c r="O8" s="220">
        <v>2008</v>
      </c>
      <c r="P8" s="220">
        <v>2009</v>
      </c>
      <c r="Q8" s="220">
        <v>2010</v>
      </c>
      <c r="R8" s="220">
        <v>2011</v>
      </c>
      <c r="S8" s="220">
        <v>2012</v>
      </c>
      <c r="T8" s="220">
        <v>2013</v>
      </c>
      <c r="U8" s="171"/>
      <c r="V8" s="220">
        <v>2005</v>
      </c>
      <c r="W8" s="220">
        <v>2006</v>
      </c>
      <c r="X8" s="220">
        <v>2007</v>
      </c>
      <c r="Y8" s="220">
        <v>2008</v>
      </c>
      <c r="Z8" s="220">
        <v>2009</v>
      </c>
      <c r="AA8" s="220">
        <v>2010</v>
      </c>
      <c r="AB8" s="220">
        <v>2011</v>
      </c>
      <c r="AC8" s="220">
        <v>2012</v>
      </c>
      <c r="AD8" s="220">
        <v>2013</v>
      </c>
    </row>
    <row r="9" spans="1:30" ht="15.75" customHeight="1" x14ac:dyDescent="0.25">
      <c r="A9" s="88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</row>
    <row r="10" spans="1:30" ht="15.75" customHeight="1" x14ac:dyDescent="0.25">
      <c r="A10" s="380" t="s">
        <v>125</v>
      </c>
      <c r="B10" s="354">
        <v>1308509</v>
      </c>
      <c r="C10" s="354">
        <v>1356747</v>
      </c>
      <c r="D10" s="354">
        <v>1317993</v>
      </c>
      <c r="E10" s="354">
        <v>1316902</v>
      </c>
      <c r="F10" s="363">
        <v>1498406</v>
      </c>
      <c r="G10" s="363">
        <v>1508874</v>
      </c>
      <c r="H10" s="363">
        <v>1405551</v>
      </c>
      <c r="I10" s="363">
        <v>1456681</v>
      </c>
      <c r="J10" s="363">
        <v>1473486</v>
      </c>
      <c r="K10" s="363"/>
      <c r="L10" s="354">
        <v>1178312</v>
      </c>
      <c r="M10" s="354">
        <v>1125177</v>
      </c>
      <c r="N10" s="354">
        <v>1051543</v>
      </c>
      <c r="O10" s="354">
        <v>1025479</v>
      </c>
      <c r="P10" s="363">
        <v>969551</v>
      </c>
      <c r="Q10" s="363">
        <v>1049677</v>
      </c>
      <c r="R10" s="363">
        <v>1133576</v>
      </c>
      <c r="S10" s="363">
        <v>1194368</v>
      </c>
      <c r="T10" s="363">
        <v>1246100</v>
      </c>
      <c r="U10" s="363"/>
      <c r="V10" s="354">
        <v>1698971</v>
      </c>
      <c r="W10" s="354">
        <v>1706502</v>
      </c>
      <c r="X10" s="354">
        <v>1751059</v>
      </c>
      <c r="Y10" s="354">
        <v>1640633</v>
      </c>
      <c r="Z10" s="363">
        <v>1624360</v>
      </c>
      <c r="AA10" s="363">
        <v>1706879</v>
      </c>
      <c r="AB10" s="363">
        <v>1911435</v>
      </c>
      <c r="AC10" s="363">
        <v>1888777</v>
      </c>
      <c r="AD10" s="363">
        <v>1920737</v>
      </c>
    </row>
    <row r="11" spans="1:30" ht="15.75" customHeight="1" x14ac:dyDescent="0.25">
      <c r="A11" s="362" t="s">
        <v>15</v>
      </c>
      <c r="B11" s="354">
        <v>3203</v>
      </c>
      <c r="C11" s="354">
        <v>3575</v>
      </c>
      <c r="D11" s="354">
        <v>4028</v>
      </c>
      <c r="E11" s="354">
        <v>3995</v>
      </c>
      <c r="F11" s="363">
        <v>3896</v>
      </c>
      <c r="G11" s="363">
        <v>3958</v>
      </c>
      <c r="H11" s="363">
        <v>3763</v>
      </c>
      <c r="I11" s="363">
        <v>3635</v>
      </c>
      <c r="J11" s="363">
        <v>3938</v>
      </c>
      <c r="K11" s="363"/>
      <c r="L11" s="354">
        <v>14278</v>
      </c>
      <c r="M11" s="354">
        <v>6439</v>
      </c>
      <c r="N11" s="354">
        <v>502</v>
      </c>
      <c r="O11" s="354">
        <v>420</v>
      </c>
      <c r="P11" s="363">
        <v>379</v>
      </c>
      <c r="Q11" s="363">
        <v>393</v>
      </c>
      <c r="R11" s="363">
        <v>384</v>
      </c>
      <c r="S11" s="363">
        <v>257</v>
      </c>
      <c r="T11" s="363">
        <v>258</v>
      </c>
      <c r="U11" s="363"/>
      <c r="V11" s="354">
        <v>17481</v>
      </c>
      <c r="W11" s="354">
        <v>9642</v>
      </c>
      <c r="X11" s="354">
        <v>4528</v>
      </c>
      <c r="Y11" s="354">
        <v>4404</v>
      </c>
      <c r="Z11" s="363">
        <v>4275</v>
      </c>
      <c r="AA11" s="363">
        <v>4351</v>
      </c>
      <c r="AB11" s="363">
        <v>4112</v>
      </c>
      <c r="AC11" s="363">
        <v>3890</v>
      </c>
      <c r="AD11" s="363">
        <v>4196</v>
      </c>
    </row>
    <row r="12" spans="1:30" ht="15.75" customHeight="1" x14ac:dyDescent="0.25">
      <c r="A12" s="362" t="s">
        <v>21</v>
      </c>
      <c r="B12" s="354">
        <v>19243</v>
      </c>
      <c r="C12" s="354">
        <v>20419</v>
      </c>
      <c r="D12" s="354">
        <v>19989</v>
      </c>
      <c r="E12" s="354">
        <v>19702</v>
      </c>
      <c r="F12" s="363">
        <v>24963</v>
      </c>
      <c r="G12" s="363">
        <v>23280</v>
      </c>
      <c r="H12" s="363">
        <v>26836</v>
      </c>
      <c r="I12" s="363">
        <v>28018</v>
      </c>
      <c r="J12" s="363">
        <v>27532</v>
      </c>
      <c r="K12" s="363"/>
      <c r="L12" s="354">
        <v>15745</v>
      </c>
      <c r="M12" s="354">
        <v>15708</v>
      </c>
      <c r="N12" s="354">
        <v>15719</v>
      </c>
      <c r="O12" s="354">
        <v>15907</v>
      </c>
      <c r="P12" s="363">
        <v>14893</v>
      </c>
      <c r="Q12" s="363">
        <v>14021</v>
      </c>
      <c r="R12" s="363">
        <v>15767</v>
      </c>
      <c r="S12" s="363">
        <v>17328</v>
      </c>
      <c r="T12" s="363">
        <v>15518</v>
      </c>
      <c r="U12" s="363"/>
      <c r="V12" s="354">
        <v>34985</v>
      </c>
      <c r="W12" s="354">
        <v>35080</v>
      </c>
      <c r="X12" s="354">
        <v>35200</v>
      </c>
      <c r="Y12" s="354">
        <v>34933</v>
      </c>
      <c r="Z12" s="363">
        <v>39251</v>
      </c>
      <c r="AA12" s="363">
        <v>37223</v>
      </c>
      <c r="AB12" s="363">
        <v>42592</v>
      </c>
      <c r="AC12" s="363">
        <v>44014</v>
      </c>
      <c r="AD12" s="363">
        <v>41811</v>
      </c>
    </row>
    <row r="13" spans="1:30" ht="15.75" customHeight="1" x14ac:dyDescent="0.25">
      <c r="A13" s="362" t="s">
        <v>22</v>
      </c>
      <c r="B13" s="354">
        <v>8107</v>
      </c>
      <c r="C13" s="354">
        <v>4793</v>
      </c>
      <c r="D13" s="354">
        <v>4579</v>
      </c>
      <c r="E13" s="354">
        <v>5348</v>
      </c>
      <c r="F13" s="363">
        <v>8958</v>
      </c>
      <c r="G13" s="363">
        <v>10264</v>
      </c>
      <c r="H13" s="363">
        <v>12790</v>
      </c>
      <c r="I13" s="363">
        <v>12920</v>
      </c>
      <c r="J13" s="363">
        <v>12547</v>
      </c>
      <c r="K13" s="363"/>
      <c r="L13" s="354">
        <v>10927</v>
      </c>
      <c r="M13" s="354">
        <v>11131</v>
      </c>
      <c r="N13" s="354">
        <v>10795</v>
      </c>
      <c r="O13" s="354">
        <v>11120</v>
      </c>
      <c r="P13" s="363">
        <v>11010</v>
      </c>
      <c r="Q13" s="363">
        <v>12070</v>
      </c>
      <c r="R13" s="363">
        <v>14533</v>
      </c>
      <c r="S13" s="363">
        <v>15050</v>
      </c>
      <c r="T13" s="363">
        <v>18889</v>
      </c>
      <c r="U13" s="363"/>
      <c r="V13" s="354">
        <v>16274</v>
      </c>
      <c r="W13" s="354">
        <v>15315</v>
      </c>
      <c r="X13" s="354">
        <v>15374</v>
      </c>
      <c r="Y13" s="354">
        <v>16467</v>
      </c>
      <c r="Z13" s="363">
        <v>17006</v>
      </c>
      <c r="AA13" s="363">
        <v>18096</v>
      </c>
      <c r="AB13" s="363">
        <v>21542</v>
      </c>
      <c r="AC13" s="363">
        <v>21991</v>
      </c>
      <c r="AD13" s="363">
        <v>25968</v>
      </c>
    </row>
    <row r="14" spans="1:30" ht="15.75" customHeight="1" x14ac:dyDescent="0.25">
      <c r="A14" s="362" t="s">
        <v>31</v>
      </c>
      <c r="B14" s="354">
        <v>3829</v>
      </c>
      <c r="C14" s="354">
        <v>3661</v>
      </c>
      <c r="D14" s="354">
        <v>3537</v>
      </c>
      <c r="E14" s="354">
        <v>2550</v>
      </c>
      <c r="F14" s="363">
        <v>3077</v>
      </c>
      <c r="G14" s="363">
        <v>2768</v>
      </c>
      <c r="H14" s="363">
        <v>2933</v>
      </c>
      <c r="I14" s="363">
        <v>2341</v>
      </c>
      <c r="J14" s="363">
        <v>1928</v>
      </c>
      <c r="K14" s="363"/>
      <c r="L14" s="354">
        <v>276</v>
      </c>
      <c r="M14" s="354">
        <v>328</v>
      </c>
      <c r="N14" s="354">
        <v>431</v>
      </c>
      <c r="O14" s="354">
        <v>387</v>
      </c>
      <c r="P14" s="363">
        <v>373</v>
      </c>
      <c r="Q14" s="363">
        <v>313</v>
      </c>
      <c r="R14" s="363">
        <v>295</v>
      </c>
      <c r="S14" s="363">
        <v>227</v>
      </c>
      <c r="T14" s="363">
        <v>287</v>
      </c>
      <c r="U14" s="363"/>
      <c r="V14" s="354">
        <v>3957</v>
      </c>
      <c r="W14" s="354">
        <v>3558</v>
      </c>
      <c r="X14" s="354">
        <v>3968</v>
      </c>
      <c r="Y14" s="354">
        <v>2902</v>
      </c>
      <c r="Z14" s="363">
        <v>3450</v>
      </c>
      <c r="AA14" s="363">
        <v>2829</v>
      </c>
      <c r="AB14" s="363">
        <v>3225</v>
      </c>
      <c r="AC14" s="363">
        <v>2428</v>
      </c>
      <c r="AD14" s="363">
        <v>2215</v>
      </c>
    </row>
    <row r="15" spans="1:30" ht="15.75" customHeight="1" x14ac:dyDescent="0.25">
      <c r="A15" s="362" t="s">
        <v>8</v>
      </c>
      <c r="B15" s="354">
        <v>44514</v>
      </c>
      <c r="C15" s="354">
        <v>48468</v>
      </c>
      <c r="D15" s="354">
        <v>52076</v>
      </c>
      <c r="E15" s="354">
        <v>41675</v>
      </c>
      <c r="F15" s="363">
        <v>43498</v>
      </c>
      <c r="G15" s="363">
        <v>43434</v>
      </c>
      <c r="H15" s="363">
        <v>55103</v>
      </c>
      <c r="I15" s="363">
        <v>53363</v>
      </c>
      <c r="J15" s="363">
        <v>51256</v>
      </c>
      <c r="K15" s="363"/>
      <c r="L15" s="354">
        <v>94135</v>
      </c>
      <c r="M15" s="354">
        <v>47403</v>
      </c>
      <c r="N15" s="354">
        <v>71899</v>
      </c>
      <c r="O15" s="354">
        <v>80099</v>
      </c>
      <c r="P15" s="363">
        <v>78554</v>
      </c>
      <c r="Q15" s="363">
        <v>74415</v>
      </c>
      <c r="R15" s="363">
        <v>81485</v>
      </c>
      <c r="S15" s="363">
        <v>82541</v>
      </c>
      <c r="T15" s="363">
        <v>98424</v>
      </c>
      <c r="U15" s="363"/>
      <c r="V15" s="354">
        <v>82140</v>
      </c>
      <c r="W15" s="354">
        <v>69468</v>
      </c>
      <c r="X15" s="354">
        <v>111737</v>
      </c>
      <c r="Y15" s="354">
        <v>111694</v>
      </c>
      <c r="Z15" s="363">
        <v>113331</v>
      </c>
      <c r="AA15" s="363">
        <v>106408</v>
      </c>
      <c r="AB15" s="363">
        <v>120869</v>
      </c>
      <c r="AC15" s="363">
        <v>126651</v>
      </c>
      <c r="AD15" s="363">
        <v>144401</v>
      </c>
    </row>
    <row r="16" spans="1:30" ht="15.75" customHeight="1" x14ac:dyDescent="0.25">
      <c r="A16" s="362" t="s">
        <v>16</v>
      </c>
      <c r="B16" s="354">
        <v>2617</v>
      </c>
      <c r="C16" s="354">
        <v>2604</v>
      </c>
      <c r="D16" s="354">
        <v>2602</v>
      </c>
      <c r="E16" s="354">
        <v>2456</v>
      </c>
      <c r="F16" s="363">
        <v>2343</v>
      </c>
      <c r="G16" s="363">
        <v>3077</v>
      </c>
      <c r="H16" s="363">
        <v>299</v>
      </c>
      <c r="I16" s="363">
        <v>0</v>
      </c>
      <c r="J16" s="363">
        <v>2266</v>
      </c>
      <c r="K16" s="363"/>
      <c r="L16" s="354">
        <v>757</v>
      </c>
      <c r="M16" s="354">
        <v>647</v>
      </c>
      <c r="N16" s="354">
        <v>532</v>
      </c>
      <c r="O16" s="354">
        <v>475</v>
      </c>
      <c r="P16" s="363">
        <v>395</v>
      </c>
      <c r="Q16" s="363">
        <v>2401</v>
      </c>
      <c r="R16" s="363">
        <v>463</v>
      </c>
      <c r="S16" s="363">
        <v>378</v>
      </c>
      <c r="T16" s="363">
        <v>476</v>
      </c>
      <c r="U16" s="363"/>
      <c r="V16" s="354">
        <v>3374</v>
      </c>
      <c r="W16" s="354">
        <v>3241</v>
      </c>
      <c r="X16" s="354">
        <v>3134</v>
      </c>
      <c r="Y16" s="354">
        <v>2921</v>
      </c>
      <c r="Z16" s="363">
        <v>2730</v>
      </c>
      <c r="AA16" s="363">
        <v>1999</v>
      </c>
      <c r="AB16" s="363">
        <v>467</v>
      </c>
      <c r="AC16" s="363">
        <v>324</v>
      </c>
      <c r="AD16" s="363">
        <v>1076</v>
      </c>
    </row>
    <row r="17" spans="1:30" ht="15.75" customHeight="1" x14ac:dyDescent="0.25">
      <c r="A17" s="362" t="s">
        <v>3</v>
      </c>
      <c r="B17" s="354">
        <v>14324</v>
      </c>
      <c r="C17" s="354">
        <v>7458</v>
      </c>
      <c r="D17" s="354">
        <v>6674</v>
      </c>
      <c r="E17" s="354">
        <v>5860</v>
      </c>
      <c r="F17" s="363">
        <v>5825</v>
      </c>
      <c r="G17" s="363">
        <v>5946</v>
      </c>
      <c r="H17" s="363">
        <v>6599</v>
      </c>
      <c r="I17" s="363">
        <v>10036</v>
      </c>
      <c r="J17" s="363">
        <v>15589</v>
      </c>
      <c r="K17" s="363"/>
      <c r="L17" s="354">
        <v>22534</v>
      </c>
      <c r="M17" s="354">
        <v>11430</v>
      </c>
      <c r="N17" s="354">
        <v>16131</v>
      </c>
      <c r="O17" s="354">
        <v>16002</v>
      </c>
      <c r="P17" s="363">
        <v>15822</v>
      </c>
      <c r="Q17" s="363">
        <v>19432</v>
      </c>
      <c r="R17" s="363">
        <v>26246</v>
      </c>
      <c r="S17" s="363">
        <v>18346</v>
      </c>
      <c r="T17" s="363">
        <v>21278</v>
      </c>
      <c r="U17" s="363"/>
      <c r="V17" s="354">
        <v>26340</v>
      </c>
      <c r="W17" s="354">
        <v>17302</v>
      </c>
      <c r="X17" s="354">
        <v>20631</v>
      </c>
      <c r="Y17" s="354">
        <v>19406</v>
      </c>
      <c r="Z17" s="363">
        <v>19562</v>
      </c>
      <c r="AA17" s="363">
        <v>23372</v>
      </c>
      <c r="AB17" s="363">
        <v>26891</v>
      </c>
      <c r="AC17" s="363">
        <v>26379</v>
      </c>
      <c r="AD17" s="363">
        <v>29216</v>
      </c>
    </row>
    <row r="18" spans="1:30" ht="15.75" customHeight="1" x14ac:dyDescent="0.25">
      <c r="A18" s="362" t="s">
        <v>9</v>
      </c>
      <c r="B18" s="354">
        <v>27312</v>
      </c>
      <c r="C18" s="354">
        <v>30781</v>
      </c>
      <c r="D18" s="354">
        <v>30590</v>
      </c>
      <c r="E18" s="354">
        <v>33078</v>
      </c>
      <c r="F18" s="363">
        <v>35362</v>
      </c>
      <c r="G18" s="363">
        <v>32516</v>
      </c>
      <c r="H18" s="363">
        <v>30291</v>
      </c>
      <c r="I18" s="363">
        <v>28522</v>
      </c>
      <c r="J18" s="363">
        <v>37342</v>
      </c>
      <c r="K18" s="363"/>
      <c r="L18" s="354">
        <v>4755</v>
      </c>
      <c r="M18" s="354">
        <v>5972</v>
      </c>
      <c r="N18" s="354">
        <v>12781</v>
      </c>
      <c r="O18" s="354">
        <v>10124</v>
      </c>
      <c r="P18" s="363">
        <v>6118</v>
      </c>
      <c r="Q18" s="363">
        <v>4579</v>
      </c>
      <c r="R18" s="363">
        <v>4455</v>
      </c>
      <c r="S18" s="363">
        <v>4424</v>
      </c>
      <c r="T18" s="363">
        <v>5289</v>
      </c>
      <c r="U18" s="363"/>
      <c r="V18" s="354">
        <v>21240</v>
      </c>
      <c r="W18" s="354">
        <v>23947</v>
      </c>
      <c r="X18" s="354">
        <v>31909</v>
      </c>
      <c r="Y18" s="354">
        <v>32695</v>
      </c>
      <c r="Z18" s="363">
        <v>26659</v>
      </c>
      <c r="AA18" s="363">
        <v>25504</v>
      </c>
      <c r="AB18" s="363">
        <v>26263</v>
      </c>
      <c r="AC18" s="363">
        <v>28359</v>
      </c>
      <c r="AD18" s="363">
        <v>27120</v>
      </c>
    </row>
    <row r="19" spans="1:30" ht="15.75" customHeight="1" x14ac:dyDescent="0.25">
      <c r="A19" s="293" t="s">
        <v>300</v>
      </c>
      <c r="B19" s="354">
        <v>137289</v>
      </c>
      <c r="C19" s="354">
        <v>153147</v>
      </c>
      <c r="D19" s="354">
        <v>157289</v>
      </c>
      <c r="E19" s="354">
        <v>178049</v>
      </c>
      <c r="F19" s="363">
        <v>183390</v>
      </c>
      <c r="G19" s="363">
        <v>158949</v>
      </c>
      <c r="H19" s="363">
        <v>155217</v>
      </c>
      <c r="I19" s="363">
        <v>149813</v>
      </c>
      <c r="J19" s="363">
        <v>150823</v>
      </c>
      <c r="K19" s="363"/>
      <c r="L19" s="354">
        <v>19959</v>
      </c>
      <c r="M19" s="354">
        <v>43530</v>
      </c>
      <c r="N19" s="354">
        <v>12973</v>
      </c>
      <c r="O19" s="354">
        <v>13381</v>
      </c>
      <c r="P19" s="363">
        <v>16362</v>
      </c>
      <c r="Q19" s="363">
        <v>21263</v>
      </c>
      <c r="R19" s="363">
        <v>18918</v>
      </c>
      <c r="S19" s="363">
        <v>19715</v>
      </c>
      <c r="T19" s="363">
        <v>20827</v>
      </c>
      <c r="U19" s="363"/>
      <c r="V19" s="354">
        <v>70013</v>
      </c>
      <c r="W19" s="354">
        <v>94531</v>
      </c>
      <c r="X19" s="354">
        <v>63469</v>
      </c>
      <c r="Y19" s="354">
        <v>63626</v>
      </c>
      <c r="Z19" s="363">
        <v>65137</v>
      </c>
      <c r="AA19" s="363">
        <v>61801</v>
      </c>
      <c r="AB19" s="363">
        <v>171532</v>
      </c>
      <c r="AC19" s="363">
        <v>61511</v>
      </c>
      <c r="AD19" s="363">
        <v>55919</v>
      </c>
    </row>
    <row r="20" spans="1:30" ht="15.75" customHeight="1" x14ac:dyDescent="0.25">
      <c r="A20" s="293" t="s">
        <v>299</v>
      </c>
      <c r="B20" s="354">
        <v>204778</v>
      </c>
      <c r="C20" s="354">
        <v>217139</v>
      </c>
      <c r="D20" s="354">
        <v>226981</v>
      </c>
      <c r="E20" s="354">
        <v>234225</v>
      </c>
      <c r="F20" s="363">
        <v>285250</v>
      </c>
      <c r="G20" s="363">
        <v>290211</v>
      </c>
      <c r="H20" s="363">
        <v>289978</v>
      </c>
      <c r="I20" s="363">
        <v>287792</v>
      </c>
      <c r="J20" s="363">
        <v>280488</v>
      </c>
      <c r="K20" s="363"/>
      <c r="L20" s="354">
        <v>150257</v>
      </c>
      <c r="M20" s="354">
        <v>117292</v>
      </c>
      <c r="N20" s="354">
        <v>107014</v>
      </c>
      <c r="O20" s="354">
        <v>105276</v>
      </c>
      <c r="P20" s="363">
        <v>92003</v>
      </c>
      <c r="Q20" s="363">
        <v>95483</v>
      </c>
      <c r="R20" s="363">
        <v>119885</v>
      </c>
      <c r="S20" s="363">
        <v>113346</v>
      </c>
      <c r="T20" s="363">
        <v>136408</v>
      </c>
      <c r="U20" s="363"/>
      <c r="V20" s="354">
        <v>208944</v>
      </c>
      <c r="W20" s="354">
        <v>177039</v>
      </c>
      <c r="X20" s="354">
        <v>171176</v>
      </c>
      <c r="Y20" s="354">
        <v>169972</v>
      </c>
      <c r="Z20" s="363">
        <v>173061</v>
      </c>
      <c r="AA20" s="363">
        <v>169427</v>
      </c>
      <c r="AB20" s="363">
        <v>210900</v>
      </c>
      <c r="AC20" s="363">
        <v>180101</v>
      </c>
      <c r="AD20" s="363">
        <v>183075</v>
      </c>
    </row>
    <row r="21" spans="1:30" ht="15.75" customHeight="1" x14ac:dyDescent="0.25">
      <c r="A21" s="294" t="s">
        <v>10</v>
      </c>
      <c r="B21" s="354">
        <v>22601</v>
      </c>
      <c r="C21" s="354">
        <v>24965</v>
      </c>
      <c r="D21" s="354">
        <v>24572</v>
      </c>
      <c r="E21" s="354">
        <v>26619</v>
      </c>
      <c r="F21" s="363">
        <v>29802</v>
      </c>
      <c r="G21" s="363">
        <v>30869</v>
      </c>
      <c r="H21" s="363">
        <v>32314</v>
      </c>
      <c r="I21" s="363">
        <v>32055</v>
      </c>
      <c r="J21" s="363">
        <v>30566</v>
      </c>
      <c r="K21" s="363"/>
      <c r="L21" s="354">
        <v>17487</v>
      </c>
      <c r="M21" s="354">
        <v>16422</v>
      </c>
      <c r="N21" s="354">
        <v>21349</v>
      </c>
      <c r="O21" s="354">
        <v>18877</v>
      </c>
      <c r="P21" s="363">
        <v>13826</v>
      </c>
      <c r="Q21" s="363">
        <v>16125</v>
      </c>
      <c r="R21" s="363">
        <v>16194</v>
      </c>
      <c r="S21" s="363">
        <v>21467</v>
      </c>
      <c r="T21" s="363">
        <v>21339</v>
      </c>
      <c r="U21" s="363"/>
      <c r="V21" s="354">
        <v>21621</v>
      </c>
      <c r="W21" s="354">
        <v>20226</v>
      </c>
      <c r="X21" s="354">
        <v>25428</v>
      </c>
      <c r="Y21" s="354">
        <v>23301</v>
      </c>
      <c r="Z21" s="363">
        <v>18446</v>
      </c>
      <c r="AA21" s="363">
        <v>20408</v>
      </c>
      <c r="AB21" s="363">
        <v>20885</v>
      </c>
      <c r="AC21" s="363">
        <v>26769</v>
      </c>
      <c r="AD21" s="363">
        <v>25457</v>
      </c>
    </row>
    <row r="22" spans="1:30" ht="15.75" customHeight="1" x14ac:dyDescent="0.25">
      <c r="A22" s="294" t="s">
        <v>17</v>
      </c>
      <c r="B22" s="354">
        <v>23910</v>
      </c>
      <c r="C22" s="354">
        <v>24023</v>
      </c>
      <c r="D22" s="354">
        <v>24332</v>
      </c>
      <c r="E22" s="354">
        <v>24853</v>
      </c>
      <c r="F22" s="363">
        <v>25874</v>
      </c>
      <c r="G22" s="363">
        <v>26084</v>
      </c>
      <c r="H22" s="363">
        <v>28747</v>
      </c>
      <c r="I22" s="363">
        <v>28018</v>
      </c>
      <c r="J22" s="363">
        <v>30464</v>
      </c>
      <c r="K22" s="363"/>
      <c r="L22" s="354">
        <v>8012</v>
      </c>
      <c r="M22" s="354">
        <v>6877</v>
      </c>
      <c r="N22" s="354">
        <v>6496</v>
      </c>
      <c r="O22" s="354">
        <v>6179</v>
      </c>
      <c r="P22" s="363">
        <v>6116</v>
      </c>
      <c r="Q22" s="363">
        <v>5804</v>
      </c>
      <c r="R22" s="363">
        <v>6327</v>
      </c>
      <c r="S22" s="363">
        <v>6970</v>
      </c>
      <c r="T22" s="363">
        <v>5534</v>
      </c>
      <c r="U22" s="363"/>
      <c r="V22" s="354">
        <v>31864</v>
      </c>
      <c r="W22" s="354">
        <v>30807</v>
      </c>
      <c r="X22" s="354">
        <v>30602</v>
      </c>
      <c r="Y22" s="354">
        <v>31010</v>
      </c>
      <c r="Z22" s="363">
        <v>31950</v>
      </c>
      <c r="AA22" s="363">
        <v>31418</v>
      </c>
      <c r="AB22" s="363">
        <v>34372</v>
      </c>
      <c r="AC22" s="363">
        <v>34983</v>
      </c>
      <c r="AD22" s="363">
        <v>35114</v>
      </c>
    </row>
    <row r="23" spans="1:30" ht="15.75" customHeight="1" x14ac:dyDescent="0.25">
      <c r="A23" s="294" t="s">
        <v>4</v>
      </c>
      <c r="B23" s="354">
        <v>19323</v>
      </c>
      <c r="C23" s="354">
        <v>19815</v>
      </c>
      <c r="D23" s="354">
        <v>19957</v>
      </c>
      <c r="E23" s="354">
        <v>18615</v>
      </c>
      <c r="F23" s="363">
        <v>19628</v>
      </c>
      <c r="G23" s="363">
        <v>19777</v>
      </c>
      <c r="H23" s="363">
        <v>17882</v>
      </c>
      <c r="I23" s="363">
        <v>18657</v>
      </c>
      <c r="J23" s="363">
        <v>20259</v>
      </c>
      <c r="K23" s="363"/>
      <c r="L23" s="354">
        <v>38005</v>
      </c>
      <c r="M23" s="354">
        <v>42335</v>
      </c>
      <c r="N23" s="354">
        <v>37951</v>
      </c>
      <c r="O23" s="354">
        <v>30349</v>
      </c>
      <c r="P23" s="363">
        <v>33057</v>
      </c>
      <c r="Q23" s="363">
        <v>32909</v>
      </c>
      <c r="R23" s="363">
        <v>33702</v>
      </c>
      <c r="S23" s="363">
        <v>33474</v>
      </c>
      <c r="T23" s="363">
        <v>29118</v>
      </c>
      <c r="U23" s="363"/>
      <c r="V23" s="354">
        <v>46358</v>
      </c>
      <c r="W23" s="354">
        <v>49421</v>
      </c>
      <c r="X23" s="354">
        <v>45875</v>
      </c>
      <c r="Y23" s="354">
        <v>37784</v>
      </c>
      <c r="Z23" s="363">
        <v>41593</v>
      </c>
      <c r="AA23" s="363">
        <v>41593</v>
      </c>
      <c r="AB23" s="363">
        <v>41346</v>
      </c>
      <c r="AC23" s="363">
        <v>42181</v>
      </c>
      <c r="AD23" s="363">
        <v>37868</v>
      </c>
    </row>
    <row r="24" spans="1:30" ht="15.75" customHeight="1" x14ac:dyDescent="0.25">
      <c r="A24" s="294" t="s">
        <v>7</v>
      </c>
      <c r="B24" s="354">
        <v>7402</v>
      </c>
      <c r="C24" s="354">
        <v>6022</v>
      </c>
      <c r="D24" s="354">
        <v>7860</v>
      </c>
      <c r="E24" s="354">
        <v>7692</v>
      </c>
      <c r="F24" s="363">
        <v>7343</v>
      </c>
      <c r="G24" s="363">
        <v>8410</v>
      </c>
      <c r="H24" s="363">
        <v>7357</v>
      </c>
      <c r="I24" s="363">
        <v>7977</v>
      </c>
      <c r="J24" s="363">
        <v>6760</v>
      </c>
      <c r="K24" s="363"/>
      <c r="L24" s="354">
        <v>23995</v>
      </c>
      <c r="M24" s="354">
        <v>28353</v>
      </c>
      <c r="N24" s="354">
        <v>30589</v>
      </c>
      <c r="O24" s="354">
        <v>26060</v>
      </c>
      <c r="P24" s="363">
        <v>28428</v>
      </c>
      <c r="Q24" s="363">
        <v>32316</v>
      </c>
      <c r="R24" s="363">
        <v>36653</v>
      </c>
      <c r="S24" s="363">
        <v>34449</v>
      </c>
      <c r="T24" s="363">
        <v>32479</v>
      </c>
      <c r="U24" s="363"/>
      <c r="V24" s="354">
        <v>29306</v>
      </c>
      <c r="W24" s="354">
        <v>34359</v>
      </c>
      <c r="X24" s="354">
        <v>38439</v>
      </c>
      <c r="Y24" s="354">
        <v>33752</v>
      </c>
      <c r="Z24" s="363">
        <v>35771</v>
      </c>
      <c r="AA24" s="363">
        <v>40715</v>
      </c>
      <c r="AB24" s="363">
        <v>43435</v>
      </c>
      <c r="AC24" s="363">
        <v>42426</v>
      </c>
      <c r="AD24" s="363">
        <v>39239</v>
      </c>
    </row>
    <row r="25" spans="1:30" ht="15.75" customHeight="1" x14ac:dyDescent="0.25">
      <c r="A25" s="294" t="s">
        <v>18</v>
      </c>
      <c r="B25" s="354">
        <v>54355</v>
      </c>
      <c r="C25" s="354">
        <v>55336</v>
      </c>
      <c r="D25" s="354">
        <v>58142</v>
      </c>
      <c r="E25" s="354">
        <v>63242</v>
      </c>
      <c r="F25" s="363">
        <v>63997</v>
      </c>
      <c r="G25" s="363">
        <v>63530</v>
      </c>
      <c r="H25" s="363">
        <v>65023</v>
      </c>
      <c r="I25" s="363">
        <v>76577</v>
      </c>
      <c r="J25" s="363">
        <v>74943</v>
      </c>
      <c r="K25" s="363"/>
      <c r="L25" s="354">
        <v>65894</v>
      </c>
      <c r="M25" s="354">
        <v>60055</v>
      </c>
      <c r="N25" s="354" t="s">
        <v>1</v>
      </c>
      <c r="O25" s="354">
        <v>57094</v>
      </c>
      <c r="P25" s="363">
        <v>48487</v>
      </c>
      <c r="Q25" s="363">
        <v>55027</v>
      </c>
      <c r="R25" s="363">
        <v>49348</v>
      </c>
      <c r="S25" s="363">
        <v>50485</v>
      </c>
      <c r="T25" s="363">
        <v>43916</v>
      </c>
      <c r="U25" s="363"/>
      <c r="V25" s="354">
        <v>118080</v>
      </c>
      <c r="W25" s="354">
        <v>115333</v>
      </c>
      <c r="X25" s="354">
        <v>122658</v>
      </c>
      <c r="Y25" s="354">
        <v>117978</v>
      </c>
      <c r="Z25" s="363">
        <v>110608</v>
      </c>
      <c r="AA25" s="363">
        <v>117320</v>
      </c>
      <c r="AB25" s="363">
        <v>112892</v>
      </c>
      <c r="AC25" s="363">
        <v>125171</v>
      </c>
      <c r="AD25" s="363">
        <v>118181</v>
      </c>
    </row>
    <row r="26" spans="1:30" ht="15.75" customHeight="1" x14ac:dyDescent="0.25">
      <c r="A26" s="294" t="s">
        <v>261</v>
      </c>
      <c r="B26" s="354">
        <v>34981</v>
      </c>
      <c r="C26" s="354">
        <v>44237</v>
      </c>
      <c r="D26" s="354">
        <v>36404</v>
      </c>
      <c r="E26" s="354">
        <v>40183</v>
      </c>
      <c r="F26" s="363">
        <v>46356</v>
      </c>
      <c r="G26" s="363">
        <v>55881</v>
      </c>
      <c r="H26" s="363">
        <v>51096</v>
      </c>
      <c r="I26" s="363">
        <v>67372</v>
      </c>
      <c r="J26" s="363">
        <v>63100</v>
      </c>
      <c r="K26" s="363"/>
      <c r="L26" s="354">
        <v>147491</v>
      </c>
      <c r="M26" s="354">
        <v>162925</v>
      </c>
      <c r="N26" s="354">
        <v>169344</v>
      </c>
      <c r="O26" s="354">
        <v>142453</v>
      </c>
      <c r="P26" s="363">
        <v>134480</v>
      </c>
      <c r="Q26" s="363">
        <v>154311</v>
      </c>
      <c r="R26" s="363">
        <v>158486</v>
      </c>
      <c r="S26" s="363">
        <v>191694</v>
      </c>
      <c r="T26" s="363">
        <v>194904</v>
      </c>
      <c r="U26" s="363"/>
      <c r="V26" s="354">
        <v>163634</v>
      </c>
      <c r="W26" s="354">
        <v>179082</v>
      </c>
      <c r="X26" s="354">
        <v>193196</v>
      </c>
      <c r="Y26" s="354">
        <v>167646</v>
      </c>
      <c r="Z26" s="363">
        <v>160572</v>
      </c>
      <c r="AA26" s="363">
        <v>190551</v>
      </c>
      <c r="AB26" s="363">
        <v>192625</v>
      </c>
      <c r="AC26" s="363">
        <v>226201</v>
      </c>
      <c r="AD26" s="363">
        <v>234665</v>
      </c>
    </row>
    <row r="27" spans="1:30" ht="15.75" customHeight="1" x14ac:dyDescent="0.25">
      <c r="A27" s="294" t="s">
        <v>262</v>
      </c>
      <c r="B27" s="354">
        <v>14800</v>
      </c>
      <c r="C27" s="354">
        <v>13615</v>
      </c>
      <c r="D27" s="354">
        <v>22973</v>
      </c>
      <c r="E27" s="354">
        <v>21690</v>
      </c>
      <c r="F27" s="363">
        <v>13466</v>
      </c>
      <c r="G27" s="363">
        <v>12096</v>
      </c>
      <c r="H27" s="363">
        <v>13096</v>
      </c>
      <c r="I27" s="363">
        <v>14923</v>
      </c>
      <c r="J27" s="363">
        <v>17100</v>
      </c>
      <c r="K27" s="363"/>
      <c r="L27" s="354">
        <v>93881</v>
      </c>
      <c r="M27" s="354">
        <v>104513</v>
      </c>
      <c r="N27" s="354">
        <v>100868</v>
      </c>
      <c r="O27" s="354">
        <v>86525</v>
      </c>
      <c r="P27" s="363">
        <v>76091</v>
      </c>
      <c r="Q27" s="363">
        <v>90969</v>
      </c>
      <c r="R27" s="363">
        <v>89204</v>
      </c>
      <c r="S27" s="363">
        <v>88388</v>
      </c>
      <c r="T27" s="363">
        <v>80308</v>
      </c>
      <c r="U27" s="363"/>
      <c r="V27" s="354">
        <v>107681</v>
      </c>
      <c r="W27" s="354">
        <v>118121</v>
      </c>
      <c r="X27" s="354">
        <v>123689</v>
      </c>
      <c r="Y27" s="354">
        <v>108151</v>
      </c>
      <c r="Z27" s="363">
        <v>89461</v>
      </c>
      <c r="AA27" s="363">
        <v>103065</v>
      </c>
      <c r="AB27" s="363">
        <v>100190</v>
      </c>
      <c r="AC27" s="363">
        <v>98764</v>
      </c>
      <c r="AD27" s="363">
        <v>92046</v>
      </c>
    </row>
    <row r="28" spans="1:30" ht="15.75" customHeight="1" x14ac:dyDescent="0.25">
      <c r="A28" s="362" t="s">
        <v>19</v>
      </c>
      <c r="B28" s="354">
        <v>16656</v>
      </c>
      <c r="C28" s="354">
        <v>15391</v>
      </c>
      <c r="D28" s="354">
        <v>19844</v>
      </c>
      <c r="E28" s="354">
        <v>15786</v>
      </c>
      <c r="F28" s="363">
        <v>16904</v>
      </c>
      <c r="G28" s="363">
        <v>19801</v>
      </c>
      <c r="H28" s="363">
        <v>19145</v>
      </c>
      <c r="I28" s="363">
        <v>21405</v>
      </c>
      <c r="J28" s="363">
        <v>23174</v>
      </c>
      <c r="K28" s="363"/>
      <c r="L28" s="354">
        <v>42611</v>
      </c>
      <c r="M28" s="354">
        <v>43773</v>
      </c>
      <c r="N28" s="354">
        <v>34791</v>
      </c>
      <c r="O28" s="354">
        <v>52361</v>
      </c>
      <c r="P28" s="363">
        <v>31736</v>
      </c>
      <c r="Q28" s="363">
        <v>34077</v>
      </c>
      <c r="R28" s="363">
        <v>40308</v>
      </c>
      <c r="S28" s="363">
        <v>45408</v>
      </c>
      <c r="T28" s="363">
        <v>51450</v>
      </c>
      <c r="U28" s="363"/>
      <c r="V28" s="354">
        <v>58209</v>
      </c>
      <c r="W28" s="354">
        <v>57205</v>
      </c>
      <c r="X28" s="354">
        <v>51810</v>
      </c>
      <c r="Y28" s="354">
        <v>65219</v>
      </c>
      <c r="Z28" s="363">
        <v>47776</v>
      </c>
      <c r="AA28" s="363">
        <v>52668</v>
      </c>
      <c r="AB28" s="363">
        <v>59446</v>
      </c>
      <c r="AC28" s="363">
        <v>63751</v>
      </c>
      <c r="AD28" s="363">
        <v>71072</v>
      </c>
    </row>
    <row r="29" spans="1:30" ht="15.75" customHeight="1" x14ac:dyDescent="0.25">
      <c r="A29" s="362" t="s">
        <v>5</v>
      </c>
      <c r="B29" s="354">
        <v>23386</v>
      </c>
      <c r="C29" s="354">
        <v>10328</v>
      </c>
      <c r="D29" s="354">
        <v>9741</v>
      </c>
      <c r="E29" s="354">
        <v>9118</v>
      </c>
      <c r="F29" s="363">
        <v>9174</v>
      </c>
      <c r="G29" s="363">
        <v>9553</v>
      </c>
      <c r="H29" s="363">
        <v>9851</v>
      </c>
      <c r="I29" s="363">
        <v>11355</v>
      </c>
      <c r="J29" s="363">
        <v>21449</v>
      </c>
      <c r="K29" s="363"/>
      <c r="L29" s="354">
        <v>2087</v>
      </c>
      <c r="M29" s="354">
        <v>1139</v>
      </c>
      <c r="N29" s="354">
        <v>864</v>
      </c>
      <c r="O29" s="354">
        <v>717</v>
      </c>
      <c r="P29" s="363">
        <v>745</v>
      </c>
      <c r="Q29" s="363">
        <v>563</v>
      </c>
      <c r="R29" s="363">
        <v>767</v>
      </c>
      <c r="S29" s="363">
        <v>4490</v>
      </c>
      <c r="T29" s="363">
        <v>32122</v>
      </c>
      <c r="U29" s="363"/>
      <c r="V29" s="354">
        <v>10194</v>
      </c>
      <c r="W29" s="354">
        <v>11467</v>
      </c>
      <c r="X29" s="354">
        <v>10605</v>
      </c>
      <c r="Y29" s="354">
        <v>9835</v>
      </c>
      <c r="Z29" s="363">
        <v>9915</v>
      </c>
      <c r="AA29" s="363">
        <v>9960</v>
      </c>
      <c r="AB29" s="363">
        <v>9966</v>
      </c>
      <c r="AC29" s="363">
        <v>14252</v>
      </c>
      <c r="AD29" s="363">
        <v>41141</v>
      </c>
    </row>
    <row r="30" spans="1:30" ht="15.75" customHeight="1" x14ac:dyDescent="0.25">
      <c r="A30" s="362" t="s">
        <v>20</v>
      </c>
      <c r="B30" s="354">
        <v>7942</v>
      </c>
      <c r="C30" s="354">
        <v>4787</v>
      </c>
      <c r="D30" s="354">
        <v>3433</v>
      </c>
      <c r="E30" s="354">
        <v>3030</v>
      </c>
      <c r="F30" s="363">
        <v>1253</v>
      </c>
      <c r="G30" s="363">
        <v>2703</v>
      </c>
      <c r="H30" s="363">
        <v>3589</v>
      </c>
      <c r="I30" s="363">
        <v>5873</v>
      </c>
      <c r="J30" s="363">
        <v>6347</v>
      </c>
      <c r="K30" s="363"/>
      <c r="L30" s="354">
        <v>1698</v>
      </c>
      <c r="M30" s="354">
        <v>4161</v>
      </c>
      <c r="N30" s="354">
        <v>1406</v>
      </c>
      <c r="O30" s="354">
        <v>213</v>
      </c>
      <c r="P30" s="363">
        <v>417</v>
      </c>
      <c r="Q30" s="363">
        <v>591</v>
      </c>
      <c r="R30" s="363">
        <v>795</v>
      </c>
      <c r="S30" s="363">
        <v>4892</v>
      </c>
      <c r="T30" s="363">
        <v>19062</v>
      </c>
      <c r="U30" s="363"/>
      <c r="V30" s="354">
        <v>4778</v>
      </c>
      <c r="W30" s="354">
        <v>7223</v>
      </c>
      <c r="X30" s="354">
        <v>3892</v>
      </c>
      <c r="Y30" s="354">
        <v>3001</v>
      </c>
      <c r="Z30" s="363">
        <v>1670</v>
      </c>
      <c r="AA30" s="363">
        <v>3219</v>
      </c>
      <c r="AB30" s="363">
        <v>4384</v>
      </c>
      <c r="AC30" s="363">
        <v>10765</v>
      </c>
      <c r="AD30" s="363">
        <v>25409</v>
      </c>
    </row>
    <row r="31" spans="1:30" ht="15.75" customHeight="1" x14ac:dyDescent="0.25">
      <c r="A31" s="362" t="s">
        <v>11</v>
      </c>
      <c r="B31" s="354">
        <v>332298</v>
      </c>
      <c r="C31" s="354">
        <v>361430</v>
      </c>
      <c r="D31" s="354">
        <v>322081</v>
      </c>
      <c r="E31" s="354">
        <v>316603</v>
      </c>
      <c r="F31" s="363">
        <v>419687</v>
      </c>
      <c r="G31" s="363">
        <v>436330</v>
      </c>
      <c r="H31" s="363">
        <v>309969</v>
      </c>
      <c r="I31" s="363">
        <v>306759</v>
      </c>
      <c r="J31" s="363">
        <v>284550</v>
      </c>
      <c r="K31" s="363"/>
      <c r="L31" s="354">
        <v>68973</v>
      </c>
      <c r="M31" s="354">
        <v>66537</v>
      </c>
      <c r="N31" s="354">
        <v>63250</v>
      </c>
      <c r="O31" s="354">
        <v>59760</v>
      </c>
      <c r="P31" s="363">
        <v>69058</v>
      </c>
      <c r="Q31" s="363">
        <v>92218</v>
      </c>
      <c r="R31" s="363">
        <v>105879</v>
      </c>
      <c r="S31" s="363">
        <v>103299</v>
      </c>
      <c r="T31" s="363">
        <v>92830</v>
      </c>
      <c r="U31" s="363"/>
      <c r="V31" s="354">
        <v>156608</v>
      </c>
      <c r="W31" s="354">
        <v>157297</v>
      </c>
      <c r="X31" s="354">
        <v>161216</v>
      </c>
      <c r="Y31" s="354">
        <v>143847</v>
      </c>
      <c r="Z31" s="363">
        <v>171390</v>
      </c>
      <c r="AA31" s="363">
        <v>199396</v>
      </c>
      <c r="AB31" s="363">
        <v>200776</v>
      </c>
      <c r="AC31" s="363">
        <v>203718</v>
      </c>
      <c r="AD31" s="363">
        <v>185075</v>
      </c>
    </row>
    <row r="32" spans="1:30" ht="15.75" customHeight="1" x14ac:dyDescent="0.25">
      <c r="A32" s="362" t="s">
        <v>25</v>
      </c>
      <c r="B32" s="354">
        <v>5631</v>
      </c>
      <c r="C32" s="354">
        <v>6214</v>
      </c>
      <c r="D32" s="354">
        <v>6220</v>
      </c>
      <c r="E32" s="354">
        <v>4941</v>
      </c>
      <c r="F32" s="363">
        <v>6358</v>
      </c>
      <c r="G32" s="363">
        <v>5790</v>
      </c>
      <c r="H32" s="363">
        <v>5598</v>
      </c>
      <c r="I32" s="363">
        <v>5877</v>
      </c>
      <c r="J32" s="363">
        <v>6250</v>
      </c>
      <c r="K32" s="363"/>
      <c r="L32" s="354">
        <v>2981</v>
      </c>
      <c r="M32" s="354">
        <v>5434</v>
      </c>
      <c r="N32" s="354">
        <v>5881</v>
      </c>
      <c r="O32" s="354">
        <v>10037</v>
      </c>
      <c r="P32" s="363">
        <v>22526</v>
      </c>
      <c r="Q32" s="363">
        <v>20481</v>
      </c>
      <c r="R32" s="363">
        <v>25893</v>
      </c>
      <c r="S32" s="363">
        <v>24101</v>
      </c>
      <c r="T32" s="363">
        <v>25039</v>
      </c>
      <c r="U32" s="363"/>
      <c r="V32" s="354">
        <v>8612</v>
      </c>
      <c r="W32" s="354">
        <v>11648</v>
      </c>
      <c r="X32" s="354">
        <v>11811</v>
      </c>
      <c r="Y32" s="354">
        <v>14978</v>
      </c>
      <c r="Z32" s="363">
        <v>28401</v>
      </c>
      <c r="AA32" s="363">
        <v>26271</v>
      </c>
      <c r="AB32" s="363">
        <v>31382</v>
      </c>
      <c r="AC32" s="363">
        <v>29889</v>
      </c>
      <c r="AD32" s="363">
        <v>31289</v>
      </c>
    </row>
    <row r="33" spans="1:30" ht="15.75" customHeight="1" x14ac:dyDescent="0.25">
      <c r="A33" s="362" t="s">
        <v>26</v>
      </c>
      <c r="B33" s="354">
        <v>45061</v>
      </c>
      <c r="C33" s="354">
        <v>41711</v>
      </c>
      <c r="D33" s="354">
        <v>25744</v>
      </c>
      <c r="E33" s="354">
        <v>29213</v>
      </c>
      <c r="F33" s="363">
        <v>32809</v>
      </c>
      <c r="G33" s="363">
        <v>34188</v>
      </c>
      <c r="H33" s="363">
        <v>41209</v>
      </c>
      <c r="I33" s="363">
        <v>53548</v>
      </c>
      <c r="J33" s="363">
        <v>62687</v>
      </c>
      <c r="K33" s="363"/>
      <c r="L33" s="354">
        <v>8987</v>
      </c>
      <c r="M33" s="354">
        <v>13657</v>
      </c>
      <c r="N33" s="354">
        <v>33197</v>
      </c>
      <c r="O33" s="354">
        <v>4943</v>
      </c>
      <c r="P33" s="363">
        <v>3952</v>
      </c>
      <c r="Q33" s="363">
        <v>3586</v>
      </c>
      <c r="R33" s="363">
        <v>4087</v>
      </c>
      <c r="S33" s="363">
        <v>4922</v>
      </c>
      <c r="T33" s="363">
        <v>5799</v>
      </c>
      <c r="U33" s="363"/>
      <c r="V33" s="354">
        <v>30041</v>
      </c>
      <c r="W33" s="354">
        <v>37129</v>
      </c>
      <c r="X33" s="354">
        <v>57449</v>
      </c>
      <c r="Y33" s="354">
        <v>34156</v>
      </c>
      <c r="Z33" s="363">
        <v>36352</v>
      </c>
      <c r="AA33" s="363">
        <v>34927</v>
      </c>
      <c r="AB33" s="363">
        <v>35052</v>
      </c>
      <c r="AC33" s="363">
        <v>39707</v>
      </c>
      <c r="AD33" s="363">
        <v>47153</v>
      </c>
    </row>
    <row r="34" spans="1:30" ht="15.75" customHeight="1" x14ac:dyDescent="0.25">
      <c r="A34" s="362" t="s">
        <v>6</v>
      </c>
      <c r="B34" s="354">
        <v>28204</v>
      </c>
      <c r="C34" s="354">
        <v>30230</v>
      </c>
      <c r="D34" s="354">
        <v>31912</v>
      </c>
      <c r="E34" s="354">
        <v>31528</v>
      </c>
      <c r="F34" s="363">
        <v>28170</v>
      </c>
      <c r="G34" s="363">
        <v>32605</v>
      </c>
      <c r="H34" s="363">
        <v>33453</v>
      </c>
      <c r="I34" s="363">
        <v>34914</v>
      </c>
      <c r="J34" s="363">
        <v>37209</v>
      </c>
      <c r="K34" s="363"/>
      <c r="L34" s="354">
        <v>32196</v>
      </c>
      <c r="M34" s="354">
        <v>33446</v>
      </c>
      <c r="N34" s="354">
        <v>39468</v>
      </c>
      <c r="O34" s="354">
        <v>36865</v>
      </c>
      <c r="P34" s="363">
        <v>35168</v>
      </c>
      <c r="Q34" s="363">
        <v>43380</v>
      </c>
      <c r="R34" s="363">
        <v>43959</v>
      </c>
      <c r="S34" s="363">
        <v>52993</v>
      </c>
      <c r="T34" s="363">
        <v>48215</v>
      </c>
      <c r="U34" s="363"/>
      <c r="V34" s="354">
        <v>41916</v>
      </c>
      <c r="W34" s="354">
        <v>43497</v>
      </c>
      <c r="X34" s="354">
        <v>50361</v>
      </c>
      <c r="Y34" s="354">
        <v>47624</v>
      </c>
      <c r="Z34" s="363">
        <v>45868</v>
      </c>
      <c r="AA34" s="363">
        <v>54526</v>
      </c>
      <c r="AB34" s="363">
        <v>56064</v>
      </c>
      <c r="AC34" s="363">
        <v>66115</v>
      </c>
      <c r="AD34" s="363">
        <v>63761</v>
      </c>
    </row>
    <row r="35" spans="1:30" ht="15.75" customHeight="1" x14ac:dyDescent="0.25">
      <c r="A35" s="362" t="s">
        <v>32</v>
      </c>
      <c r="B35" s="354"/>
      <c r="C35" s="354"/>
      <c r="D35" s="354"/>
      <c r="E35" s="354"/>
      <c r="F35" s="363"/>
      <c r="G35" s="363">
        <v>1579</v>
      </c>
      <c r="H35" s="363">
        <v>2666</v>
      </c>
      <c r="I35" s="363">
        <v>6157</v>
      </c>
      <c r="J35" s="363">
        <v>7243</v>
      </c>
      <c r="K35" s="363"/>
      <c r="L35" s="354">
        <v>20142</v>
      </c>
      <c r="M35" s="354">
        <v>29492</v>
      </c>
      <c r="N35" s="354">
        <v>26788</v>
      </c>
      <c r="O35" s="354">
        <v>25579</v>
      </c>
      <c r="P35" s="363">
        <v>28200</v>
      </c>
      <c r="Q35" s="363">
        <v>20740</v>
      </c>
      <c r="R35" s="363">
        <v>15470</v>
      </c>
      <c r="S35" s="363">
        <v>31242</v>
      </c>
      <c r="T35" s="363">
        <v>34272</v>
      </c>
      <c r="U35" s="363"/>
      <c r="V35" s="354">
        <v>20142</v>
      </c>
      <c r="W35" s="354">
        <v>29017</v>
      </c>
      <c r="X35" s="354">
        <v>26374</v>
      </c>
      <c r="Y35" s="354">
        <v>25579</v>
      </c>
      <c r="Z35" s="363">
        <v>28199</v>
      </c>
      <c r="AA35" s="363">
        <v>22220</v>
      </c>
      <c r="AB35" s="363">
        <v>17290</v>
      </c>
      <c r="AC35" s="363">
        <v>36658</v>
      </c>
      <c r="AD35" s="363">
        <v>40060</v>
      </c>
    </row>
    <row r="36" spans="1:30" ht="15.75" customHeight="1" x14ac:dyDescent="0.25">
      <c r="A36" s="362" t="s">
        <v>12</v>
      </c>
      <c r="B36" s="354">
        <v>10862</v>
      </c>
      <c r="C36" s="354">
        <v>20138</v>
      </c>
      <c r="D36" s="354">
        <v>24854</v>
      </c>
      <c r="E36" s="354">
        <v>25129</v>
      </c>
      <c r="F36" s="363">
        <v>26210</v>
      </c>
      <c r="G36" s="363">
        <v>22110</v>
      </c>
      <c r="H36" s="363">
        <v>21522</v>
      </c>
      <c r="I36" s="363">
        <v>22127</v>
      </c>
      <c r="J36" s="363">
        <v>25066</v>
      </c>
      <c r="K36" s="363"/>
      <c r="L36" s="354">
        <v>60342</v>
      </c>
      <c r="M36" s="354">
        <v>55368</v>
      </c>
      <c r="N36" s="354">
        <v>56132</v>
      </c>
      <c r="O36" s="354">
        <v>53111</v>
      </c>
      <c r="P36" s="363">
        <v>42884</v>
      </c>
      <c r="Q36" s="363">
        <v>48423</v>
      </c>
      <c r="R36" s="363">
        <v>53864</v>
      </c>
      <c r="S36" s="363">
        <v>48986</v>
      </c>
      <c r="T36" s="363">
        <v>40072</v>
      </c>
      <c r="U36" s="363"/>
      <c r="V36" s="354">
        <v>69873</v>
      </c>
      <c r="W36" s="354">
        <v>65546</v>
      </c>
      <c r="X36" s="354">
        <v>67983</v>
      </c>
      <c r="Y36" s="354">
        <v>62842</v>
      </c>
      <c r="Z36" s="363">
        <v>52414</v>
      </c>
      <c r="AA36" s="363">
        <v>58345</v>
      </c>
      <c r="AB36" s="363">
        <v>58717</v>
      </c>
      <c r="AC36" s="363">
        <v>57198</v>
      </c>
      <c r="AD36" s="363">
        <v>50829</v>
      </c>
    </row>
    <row r="37" spans="1:30" ht="15.75" customHeight="1" x14ac:dyDescent="0.25">
      <c r="A37" s="362" t="s">
        <v>23</v>
      </c>
      <c r="B37" s="354">
        <v>26236</v>
      </c>
      <c r="C37" s="354">
        <v>25232</v>
      </c>
      <c r="D37" s="354">
        <v>24333</v>
      </c>
      <c r="E37" s="354">
        <v>21882</v>
      </c>
      <c r="F37" s="363">
        <v>22255</v>
      </c>
      <c r="G37" s="363">
        <v>23140</v>
      </c>
      <c r="H37" s="363">
        <v>22984</v>
      </c>
      <c r="I37" s="363">
        <v>22648</v>
      </c>
      <c r="J37" s="363">
        <v>24542</v>
      </c>
      <c r="K37" s="363"/>
      <c r="L37" s="354">
        <v>29940</v>
      </c>
      <c r="M37" s="354">
        <v>17417</v>
      </c>
      <c r="N37" s="354">
        <v>17209</v>
      </c>
      <c r="O37" s="354">
        <v>13275</v>
      </c>
      <c r="P37" s="363">
        <v>15883</v>
      </c>
      <c r="Q37" s="363">
        <v>15697</v>
      </c>
      <c r="R37" s="363">
        <v>14138</v>
      </c>
      <c r="S37" s="363">
        <v>16696</v>
      </c>
      <c r="T37" s="363">
        <v>12530</v>
      </c>
      <c r="U37" s="363"/>
      <c r="V37" s="354">
        <v>30199</v>
      </c>
      <c r="W37" s="354">
        <v>28965</v>
      </c>
      <c r="X37" s="354">
        <v>28495</v>
      </c>
      <c r="Y37" s="354">
        <v>24634</v>
      </c>
      <c r="Z37" s="363">
        <v>25732</v>
      </c>
      <c r="AA37" s="363">
        <v>26097</v>
      </c>
      <c r="AB37" s="363">
        <v>23753</v>
      </c>
      <c r="AC37" s="363">
        <v>26462</v>
      </c>
      <c r="AD37" s="363">
        <v>23848</v>
      </c>
    </row>
    <row r="38" spans="1:30" ht="15.75" customHeight="1" x14ac:dyDescent="0.25">
      <c r="A38" s="362" t="s">
        <v>24</v>
      </c>
      <c r="B38" s="354">
        <v>19666</v>
      </c>
      <c r="C38" s="354">
        <v>20330</v>
      </c>
      <c r="D38" s="354">
        <v>20520</v>
      </c>
      <c r="E38" s="354">
        <v>19172</v>
      </c>
      <c r="F38" s="363">
        <v>19656</v>
      </c>
      <c r="G38" s="363">
        <v>20996</v>
      </c>
      <c r="H38" s="363">
        <v>19494</v>
      </c>
      <c r="I38" s="363">
        <v>22726</v>
      </c>
      <c r="J38" s="363">
        <v>22939</v>
      </c>
      <c r="K38" s="363"/>
      <c r="L38" s="354">
        <v>8427</v>
      </c>
      <c r="M38" s="354">
        <v>6867</v>
      </c>
      <c r="N38" s="354">
        <v>6575</v>
      </c>
      <c r="O38" s="354">
        <v>6336</v>
      </c>
      <c r="P38" s="363">
        <v>13578</v>
      </c>
      <c r="Q38" s="363">
        <v>21920</v>
      </c>
      <c r="R38" s="363">
        <v>23367</v>
      </c>
      <c r="S38" s="363">
        <v>20615</v>
      </c>
      <c r="T38" s="363">
        <v>18182</v>
      </c>
      <c r="U38" s="363"/>
      <c r="V38" s="354">
        <v>27815</v>
      </c>
      <c r="W38" s="354">
        <v>27031</v>
      </c>
      <c r="X38" s="354">
        <v>27095</v>
      </c>
      <c r="Y38" s="354">
        <v>25508</v>
      </c>
      <c r="Z38" s="363">
        <v>30239</v>
      </c>
      <c r="AA38" s="363">
        <v>42636</v>
      </c>
      <c r="AB38" s="363">
        <v>42855</v>
      </c>
      <c r="AC38" s="363">
        <v>42906</v>
      </c>
      <c r="AD38" s="363">
        <v>40725</v>
      </c>
    </row>
    <row r="39" spans="1:30" ht="15.75" customHeight="1" x14ac:dyDescent="0.25">
      <c r="A39" s="362" t="s">
        <v>27</v>
      </c>
      <c r="B39" s="354">
        <v>5071</v>
      </c>
      <c r="C39" s="354">
        <v>4781</v>
      </c>
      <c r="D39" s="354">
        <v>5365</v>
      </c>
      <c r="E39" s="354">
        <v>4967</v>
      </c>
      <c r="F39" s="363">
        <v>5734</v>
      </c>
      <c r="G39" s="363">
        <v>5375</v>
      </c>
      <c r="H39" s="363">
        <v>6058</v>
      </c>
      <c r="I39" s="363">
        <v>5856</v>
      </c>
      <c r="J39" s="363">
        <v>5622</v>
      </c>
      <c r="K39" s="363"/>
      <c r="L39" s="354">
        <v>885</v>
      </c>
      <c r="M39" s="354">
        <v>1150</v>
      </c>
      <c r="N39" s="354">
        <v>647</v>
      </c>
      <c r="O39" s="354">
        <v>1095</v>
      </c>
      <c r="P39" s="363">
        <v>688</v>
      </c>
      <c r="Q39" s="363">
        <v>1125</v>
      </c>
      <c r="R39" s="363">
        <v>713</v>
      </c>
      <c r="S39" s="363">
        <v>745</v>
      </c>
      <c r="T39" s="363">
        <v>667</v>
      </c>
      <c r="U39" s="363"/>
      <c r="V39" s="354">
        <v>5956</v>
      </c>
      <c r="W39" s="354">
        <v>5931</v>
      </c>
      <c r="X39" s="354">
        <v>6012</v>
      </c>
      <c r="Y39" s="354">
        <v>6055</v>
      </c>
      <c r="Z39" s="363">
        <v>6422</v>
      </c>
      <c r="AA39" s="363">
        <v>6500</v>
      </c>
      <c r="AB39" s="363">
        <v>6771</v>
      </c>
      <c r="AC39" s="363">
        <v>6601</v>
      </c>
      <c r="AD39" s="363">
        <v>6216</v>
      </c>
    </row>
    <row r="40" spans="1:30" ht="15.75" customHeight="1" x14ac:dyDescent="0.25">
      <c r="A40" s="362" t="s">
        <v>13</v>
      </c>
      <c r="B40" s="354">
        <v>35557</v>
      </c>
      <c r="C40" s="354">
        <v>32198</v>
      </c>
      <c r="D40" s="354">
        <v>26519</v>
      </c>
      <c r="E40" s="354">
        <v>13978</v>
      </c>
      <c r="F40" s="363">
        <v>10469</v>
      </c>
      <c r="G40" s="363">
        <v>16598</v>
      </c>
      <c r="H40" s="363">
        <v>17200</v>
      </c>
      <c r="I40" s="363">
        <v>15993</v>
      </c>
      <c r="J40" s="363">
        <v>16509</v>
      </c>
      <c r="K40" s="363"/>
      <c r="L40" s="354">
        <v>20747</v>
      </c>
      <c r="M40" s="354">
        <v>20820</v>
      </c>
      <c r="N40" s="354">
        <v>14689</v>
      </c>
      <c r="O40" s="354">
        <v>12981</v>
      </c>
      <c r="P40" s="363">
        <v>12566</v>
      </c>
      <c r="Q40" s="363">
        <v>6736</v>
      </c>
      <c r="R40" s="363">
        <v>14483</v>
      </c>
      <c r="S40" s="363">
        <v>14184</v>
      </c>
      <c r="T40" s="363">
        <v>20752</v>
      </c>
      <c r="U40" s="363"/>
      <c r="V40" s="354">
        <v>40947</v>
      </c>
      <c r="W40" s="354">
        <v>37921</v>
      </c>
      <c r="X40" s="354">
        <v>29058</v>
      </c>
      <c r="Y40" s="354">
        <v>22457</v>
      </c>
      <c r="Z40" s="363">
        <v>20421</v>
      </c>
      <c r="AA40" s="363">
        <v>23184</v>
      </c>
      <c r="AB40" s="363">
        <v>31683</v>
      </c>
      <c r="AC40" s="363">
        <v>28874</v>
      </c>
      <c r="AD40" s="363">
        <v>35444</v>
      </c>
    </row>
    <row r="41" spans="1:30" ht="15.75" customHeight="1" x14ac:dyDescent="0.25">
      <c r="A41" s="362" t="s">
        <v>28</v>
      </c>
      <c r="B41" s="354">
        <v>8899</v>
      </c>
      <c r="C41" s="354">
        <v>9875</v>
      </c>
      <c r="D41" s="354">
        <v>7880</v>
      </c>
      <c r="E41" s="354">
        <v>6255</v>
      </c>
      <c r="F41" s="363">
        <v>9653</v>
      </c>
      <c r="G41" s="363">
        <v>6930</v>
      </c>
      <c r="H41" s="363">
        <v>9013</v>
      </c>
      <c r="I41" s="363">
        <v>6534</v>
      </c>
      <c r="J41" s="363">
        <v>10117</v>
      </c>
      <c r="K41" s="363"/>
      <c r="L41" s="354">
        <v>15309</v>
      </c>
      <c r="M41" s="354">
        <v>14893</v>
      </c>
      <c r="N41" s="354">
        <v>17617</v>
      </c>
      <c r="O41" s="354">
        <v>15521</v>
      </c>
      <c r="P41" s="363">
        <v>14538</v>
      </c>
      <c r="Q41" s="363">
        <v>15244</v>
      </c>
      <c r="R41" s="363">
        <v>15125</v>
      </c>
      <c r="S41" s="363">
        <v>7408</v>
      </c>
      <c r="T41" s="363"/>
      <c r="U41" s="363"/>
      <c r="V41" s="354">
        <v>17890</v>
      </c>
      <c r="W41" s="354">
        <v>18492</v>
      </c>
      <c r="X41" s="354">
        <v>19500</v>
      </c>
      <c r="Y41" s="354">
        <v>18618</v>
      </c>
      <c r="Z41" s="363">
        <v>18228</v>
      </c>
      <c r="AA41" s="363">
        <v>17062</v>
      </c>
      <c r="AB41" s="363">
        <v>18785</v>
      </c>
      <c r="AC41" s="363">
        <v>11097</v>
      </c>
      <c r="AD41" s="363">
        <v>4686</v>
      </c>
    </row>
    <row r="42" spans="1:30" ht="15.75" customHeight="1" x14ac:dyDescent="0.25">
      <c r="A42" s="362" t="s">
        <v>29</v>
      </c>
      <c r="B42" s="354">
        <v>43077</v>
      </c>
      <c r="C42" s="354">
        <v>42688</v>
      </c>
      <c r="D42" s="354">
        <v>44512</v>
      </c>
      <c r="E42" s="354">
        <v>45604</v>
      </c>
      <c r="F42" s="363">
        <v>45405</v>
      </c>
      <c r="G42" s="363">
        <v>41209</v>
      </c>
      <c r="H42" s="363">
        <v>46122</v>
      </c>
      <c r="I42" s="363">
        <v>45876</v>
      </c>
      <c r="J42" s="363">
        <v>44768</v>
      </c>
      <c r="K42" s="363"/>
      <c r="L42" s="354">
        <v>56640</v>
      </c>
      <c r="M42" s="354">
        <v>51746</v>
      </c>
      <c r="N42" s="354">
        <v>20680</v>
      </c>
      <c r="O42" s="354">
        <v>26099</v>
      </c>
      <c r="P42" s="363">
        <v>25273</v>
      </c>
      <c r="Q42" s="363">
        <v>26167</v>
      </c>
      <c r="R42" s="363">
        <v>32378</v>
      </c>
      <c r="S42" s="363">
        <v>44497</v>
      </c>
      <c r="T42" s="363">
        <v>38271</v>
      </c>
      <c r="U42" s="363"/>
      <c r="V42" s="354">
        <v>76057</v>
      </c>
      <c r="W42" s="354">
        <v>67729</v>
      </c>
      <c r="X42" s="354">
        <v>40887</v>
      </c>
      <c r="Y42" s="354">
        <v>46504</v>
      </c>
      <c r="Z42" s="363">
        <v>45262</v>
      </c>
      <c r="AA42" s="363">
        <v>44161</v>
      </c>
      <c r="AB42" s="363">
        <v>54488</v>
      </c>
      <c r="AC42" s="363">
        <v>64880</v>
      </c>
      <c r="AD42" s="363">
        <v>57329</v>
      </c>
    </row>
    <row r="43" spans="1:30" ht="15.75" customHeight="1" x14ac:dyDescent="0.25">
      <c r="A43" s="362" t="s">
        <v>30</v>
      </c>
      <c r="B43" s="354">
        <v>24617</v>
      </c>
      <c r="C43" s="354">
        <v>25286</v>
      </c>
      <c r="D43" s="354">
        <v>20919</v>
      </c>
      <c r="E43" s="354">
        <v>15969</v>
      </c>
      <c r="F43" s="363">
        <v>18562</v>
      </c>
      <c r="G43" s="363">
        <v>13878</v>
      </c>
      <c r="H43" s="363">
        <v>12745</v>
      </c>
      <c r="I43" s="363">
        <v>14171</v>
      </c>
      <c r="J43" s="363">
        <v>14437</v>
      </c>
      <c r="K43" s="363"/>
      <c r="L43" s="354">
        <v>45376</v>
      </c>
      <c r="M43" s="354">
        <v>44593</v>
      </c>
      <c r="N43" s="354">
        <v>47390</v>
      </c>
      <c r="O43" s="354">
        <v>42866</v>
      </c>
      <c r="P43" s="363">
        <v>37798</v>
      </c>
      <c r="Q43" s="363">
        <v>33634</v>
      </c>
      <c r="R43" s="363">
        <v>33162</v>
      </c>
      <c r="S43" s="363">
        <v>33469</v>
      </c>
      <c r="T43" s="363">
        <v>41485</v>
      </c>
      <c r="U43" s="363"/>
      <c r="V43" s="354">
        <v>56485</v>
      </c>
      <c r="W43" s="354">
        <v>59667</v>
      </c>
      <c r="X43" s="354">
        <v>63085</v>
      </c>
      <c r="Y43" s="354">
        <v>57413</v>
      </c>
      <c r="Z43" s="363">
        <v>52579</v>
      </c>
      <c r="AA43" s="363">
        <v>47078</v>
      </c>
      <c r="AB43" s="363">
        <v>42009</v>
      </c>
      <c r="AC43" s="363">
        <v>46075</v>
      </c>
      <c r="AD43" s="363">
        <v>49680</v>
      </c>
    </row>
    <row r="44" spans="1:30" ht="15.75" customHeight="1" x14ac:dyDescent="0.25">
      <c r="A44" s="362" t="s">
        <v>33</v>
      </c>
      <c r="B44" s="354">
        <v>24993</v>
      </c>
      <c r="C44" s="354">
        <v>16580</v>
      </c>
      <c r="D44" s="354">
        <v>13941</v>
      </c>
      <c r="E44" s="354">
        <v>12837</v>
      </c>
      <c r="F44" s="363">
        <v>10649</v>
      </c>
      <c r="G44" s="363">
        <v>10022</v>
      </c>
      <c r="H44" s="363">
        <v>11553</v>
      </c>
      <c r="I44" s="363">
        <v>9946</v>
      </c>
      <c r="J44" s="363">
        <v>10231</v>
      </c>
      <c r="K44" s="363"/>
      <c r="L44" s="354">
        <v>29656</v>
      </c>
      <c r="M44" s="354">
        <v>29770</v>
      </c>
      <c r="N44" s="354">
        <v>46868</v>
      </c>
      <c r="O44" s="354">
        <v>40275</v>
      </c>
      <c r="P44" s="363">
        <v>31811</v>
      </c>
      <c r="Q44" s="363">
        <v>26519</v>
      </c>
      <c r="R44" s="363">
        <v>26677</v>
      </c>
      <c r="S44" s="363">
        <v>27255</v>
      </c>
      <c r="T44" s="363">
        <v>26759</v>
      </c>
      <c r="U44" s="363"/>
      <c r="V44" s="354">
        <v>32359</v>
      </c>
      <c r="W44" s="354">
        <v>37221</v>
      </c>
      <c r="X44" s="354">
        <v>47082</v>
      </c>
      <c r="Y44" s="354">
        <v>47283</v>
      </c>
      <c r="Z44" s="363">
        <v>42460</v>
      </c>
      <c r="AA44" s="363">
        <v>34477</v>
      </c>
      <c r="AB44" s="363">
        <v>36132</v>
      </c>
      <c r="AC44" s="363">
        <v>36843</v>
      </c>
      <c r="AD44" s="363">
        <v>36990</v>
      </c>
    </row>
    <row r="45" spans="1:30" ht="15.75" customHeight="1" x14ac:dyDescent="0.25">
      <c r="A45" s="362" t="s">
        <v>14</v>
      </c>
      <c r="B45" s="354">
        <v>7765</v>
      </c>
      <c r="C45" s="354">
        <v>9490</v>
      </c>
      <c r="D45" s="354">
        <v>7590</v>
      </c>
      <c r="E45" s="354">
        <v>11058</v>
      </c>
      <c r="F45" s="363">
        <v>12430</v>
      </c>
      <c r="G45" s="363">
        <v>15017</v>
      </c>
      <c r="H45" s="363">
        <v>14056</v>
      </c>
      <c r="I45" s="363">
        <v>22897</v>
      </c>
      <c r="J45" s="363">
        <v>23445</v>
      </c>
      <c r="K45" s="363"/>
      <c r="L45" s="354">
        <v>2927</v>
      </c>
      <c r="M45" s="354">
        <v>3554</v>
      </c>
      <c r="N45" s="354">
        <v>2717</v>
      </c>
      <c r="O45" s="354">
        <v>2717</v>
      </c>
      <c r="P45" s="363">
        <v>6336</v>
      </c>
      <c r="Q45" s="363">
        <v>6745</v>
      </c>
      <c r="R45" s="363">
        <v>10166</v>
      </c>
      <c r="S45" s="363">
        <v>10627</v>
      </c>
      <c r="T45" s="363">
        <v>13341</v>
      </c>
      <c r="U45" s="363"/>
      <c r="V45" s="354">
        <v>7598</v>
      </c>
      <c r="W45" s="354">
        <v>7044</v>
      </c>
      <c r="X45" s="354">
        <v>7331</v>
      </c>
      <c r="Y45" s="354">
        <v>6438</v>
      </c>
      <c r="Z45" s="363">
        <v>8169</v>
      </c>
      <c r="AA45" s="363">
        <v>8072</v>
      </c>
      <c r="AB45" s="363">
        <v>7744</v>
      </c>
      <c r="AC45" s="363">
        <v>10843</v>
      </c>
      <c r="AD45" s="363">
        <v>12463</v>
      </c>
    </row>
    <row r="46" spans="1:30" ht="15.75" customHeight="1" thickBot="1" x14ac:dyDescent="0.3">
      <c r="A46" s="368"/>
      <c r="B46" s="393"/>
      <c r="C46" s="393"/>
      <c r="D46" s="393"/>
      <c r="E46" s="393"/>
      <c r="F46" s="394"/>
      <c r="G46" s="394"/>
      <c r="H46" s="394"/>
      <c r="I46" s="394"/>
      <c r="J46" s="394"/>
      <c r="K46" s="394"/>
      <c r="L46" s="393"/>
      <c r="M46" s="393"/>
      <c r="N46" s="393"/>
      <c r="O46" s="393"/>
      <c r="P46" s="394"/>
      <c r="Q46" s="394"/>
      <c r="R46" s="394"/>
      <c r="S46" s="394"/>
      <c r="T46" s="394"/>
      <c r="U46" s="394"/>
      <c r="V46" s="393"/>
      <c r="W46" s="393"/>
      <c r="X46" s="393"/>
      <c r="Y46" s="393"/>
      <c r="Z46" s="394"/>
      <c r="AA46" s="394"/>
      <c r="AB46" s="394"/>
      <c r="AC46" s="394"/>
      <c r="AD46" s="394"/>
    </row>
    <row r="47" spans="1:30" ht="15.75" customHeight="1" x14ac:dyDescent="0.25">
      <c r="A47" s="86" t="s">
        <v>185</v>
      </c>
      <c r="B47" s="41"/>
      <c r="C47" s="205"/>
      <c r="D47" s="205"/>
      <c r="E47" s="205"/>
      <c r="F47" s="205"/>
      <c r="G47" s="205"/>
      <c r="H47" s="205"/>
      <c r="I47" s="205"/>
      <c r="J47" s="205"/>
      <c r="K47" s="86"/>
      <c r="L47" s="86"/>
      <c r="M47" s="86"/>
      <c r="N47" s="86"/>
      <c r="O47" s="86"/>
      <c r="P47" s="86"/>
      <c r="Q47" s="86"/>
      <c r="R47" s="86"/>
      <c r="S47" s="277"/>
      <c r="T47" s="277"/>
      <c r="U47" s="277"/>
      <c r="V47" s="277"/>
      <c r="W47" s="277"/>
      <c r="X47" s="277"/>
      <c r="Y47" s="367"/>
      <c r="Z47" s="367"/>
      <c r="AA47" s="367"/>
      <c r="AB47" s="367"/>
      <c r="AC47" s="367"/>
      <c r="AD47" s="367"/>
    </row>
    <row r="48" spans="1:30" ht="15.75" customHeight="1" x14ac:dyDescent="0.25">
      <c r="A48" s="72" t="s">
        <v>2</v>
      </c>
      <c r="B48" s="41"/>
      <c r="C48" s="205"/>
      <c r="D48" s="205"/>
      <c r="E48" s="205"/>
      <c r="F48" s="205"/>
      <c r="G48" s="205"/>
      <c r="H48" s="205"/>
      <c r="I48" s="205"/>
      <c r="J48" s="205"/>
      <c r="K48" s="277"/>
      <c r="L48" s="277"/>
      <c r="M48" s="277"/>
      <c r="N48" s="277"/>
    </row>
    <row r="49" spans="1:30" ht="15.75" customHeight="1" x14ac:dyDescent="0.25">
      <c r="A49" s="520"/>
      <c r="B49" s="520"/>
      <c r="C49" s="520"/>
      <c r="D49" s="520"/>
      <c r="E49" s="520"/>
      <c r="F49" s="520"/>
      <c r="G49" s="520"/>
      <c r="H49" s="520"/>
      <c r="I49" s="520"/>
      <c r="J49" s="520"/>
      <c r="K49" s="367"/>
      <c r="L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Y49" s="367"/>
      <c r="Z49" s="367"/>
      <c r="AA49" s="367"/>
      <c r="AB49" s="367"/>
      <c r="AC49" s="367"/>
      <c r="AD49" s="367"/>
    </row>
    <row r="50" spans="1:30" ht="15.75" customHeight="1" x14ac:dyDescent="0.25">
      <c r="A50" s="86"/>
    </row>
    <row r="51" spans="1:30" ht="15.75" customHeight="1" x14ac:dyDescent="0.25">
      <c r="A51" s="72"/>
    </row>
  </sheetData>
  <mergeCells count="9">
    <mergeCell ref="A49:J49"/>
    <mergeCell ref="A3:AA3"/>
    <mergeCell ref="A5:A8"/>
    <mergeCell ref="A2:AD2"/>
    <mergeCell ref="V6:AD7"/>
    <mergeCell ref="L7:T7"/>
    <mergeCell ref="B7:J7"/>
    <mergeCell ref="B6:T6"/>
    <mergeCell ref="B5:AD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zoomScale="85" zoomScaleNormal="85" workbookViewId="0">
      <selection activeCell="A10" sqref="A10"/>
    </sheetView>
  </sheetViews>
  <sheetFormatPr baseColWidth="10" defaultColWidth="11.5546875" defaultRowHeight="15" x14ac:dyDescent="0.25"/>
  <cols>
    <col min="1" max="1" width="22.33203125" style="367" customWidth="1"/>
    <col min="2" max="8" width="9.33203125" style="395" customWidth="1"/>
    <col min="9" max="9" width="2.21875" style="395" customWidth="1"/>
    <col min="10" max="16" width="9.33203125" style="395" customWidth="1"/>
    <col min="17" max="17" width="2.5546875" style="395" customWidth="1"/>
    <col min="18" max="23" width="9.33203125" style="395" customWidth="1"/>
    <col min="24" max="16384" width="11.5546875" style="367"/>
  </cols>
  <sheetData>
    <row r="1" spans="1:24" s="389" customFormat="1" x14ac:dyDescent="0.25">
      <c r="A1" s="166" t="s">
        <v>153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4" s="389" customFormat="1" ht="12.75" customHeight="1" x14ac:dyDescent="0.25">
      <c r="A2" s="550" t="s">
        <v>301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</row>
    <row r="3" spans="1:24" s="389" customFormat="1" ht="12.75" customHeight="1" x14ac:dyDescent="0.25">
      <c r="A3" s="549" t="s">
        <v>328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219"/>
      <c r="S3" s="219"/>
      <c r="T3" s="219"/>
      <c r="U3" s="219"/>
      <c r="V3" s="219"/>
      <c r="W3" s="219"/>
    </row>
    <row r="4" spans="1:24" s="389" customFormat="1" ht="12.75" customHeight="1" thickBot="1" x14ac:dyDescent="0.3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  <c r="S4" s="392"/>
      <c r="T4" s="392"/>
      <c r="U4" s="392"/>
      <c r="V4" s="392"/>
      <c r="W4" s="392"/>
    </row>
    <row r="5" spans="1:24" ht="15.75" customHeight="1" thickBot="1" x14ac:dyDescent="0.3">
      <c r="A5" s="533" t="s">
        <v>121</v>
      </c>
      <c r="B5" s="533" t="s">
        <v>141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</row>
    <row r="6" spans="1:24" ht="15.75" customHeight="1" thickBot="1" x14ac:dyDescent="0.3">
      <c r="A6" s="533"/>
      <c r="B6" s="533" t="s">
        <v>138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396"/>
      <c r="R6" s="551" t="s">
        <v>92</v>
      </c>
      <c r="S6" s="551"/>
      <c r="T6" s="551"/>
      <c r="U6" s="551"/>
      <c r="V6" s="551"/>
      <c r="W6" s="551"/>
      <c r="X6" s="551"/>
    </row>
    <row r="7" spans="1:24" ht="15.75" customHeight="1" thickBot="1" x14ac:dyDescent="0.3">
      <c r="A7" s="533"/>
      <c r="B7" s="552" t="s">
        <v>140</v>
      </c>
      <c r="C7" s="552"/>
      <c r="D7" s="552"/>
      <c r="E7" s="552"/>
      <c r="F7" s="552"/>
      <c r="G7" s="552"/>
      <c r="H7" s="552"/>
      <c r="I7" s="88"/>
      <c r="J7" s="552" t="s">
        <v>96</v>
      </c>
      <c r="K7" s="552"/>
      <c r="L7" s="552"/>
      <c r="M7" s="552"/>
      <c r="N7" s="552"/>
      <c r="O7" s="552"/>
      <c r="P7" s="552"/>
      <c r="Q7" s="88"/>
      <c r="R7" s="552"/>
      <c r="S7" s="552"/>
      <c r="T7" s="552"/>
      <c r="U7" s="552"/>
      <c r="V7" s="552"/>
      <c r="W7" s="552"/>
      <c r="X7" s="552"/>
    </row>
    <row r="8" spans="1:24" ht="15.75" customHeight="1" thickBot="1" x14ac:dyDescent="0.3">
      <c r="A8" s="533"/>
      <c r="B8" s="220">
        <v>2014</v>
      </c>
      <c r="C8" s="220">
        <v>2015</v>
      </c>
      <c r="D8" s="220">
        <v>2016</v>
      </c>
      <c r="E8" s="220">
        <v>2017</v>
      </c>
      <c r="F8" s="220">
        <v>2018</v>
      </c>
      <c r="G8" s="220">
        <v>2019</v>
      </c>
      <c r="H8" s="453">
        <v>2020</v>
      </c>
      <c r="I8" s="171"/>
      <c r="J8" s="220">
        <v>2014</v>
      </c>
      <c r="K8" s="220">
        <v>2015</v>
      </c>
      <c r="L8" s="220">
        <v>2016</v>
      </c>
      <c r="M8" s="220">
        <v>2017</v>
      </c>
      <c r="N8" s="220">
        <v>2018</v>
      </c>
      <c r="O8" s="220">
        <v>2019</v>
      </c>
      <c r="P8" s="453">
        <v>2020</v>
      </c>
      <c r="Q8" s="171"/>
      <c r="R8" s="220">
        <v>2014</v>
      </c>
      <c r="S8" s="220">
        <v>2015</v>
      </c>
      <c r="T8" s="220">
        <v>2016</v>
      </c>
      <c r="U8" s="220">
        <v>2017</v>
      </c>
      <c r="V8" s="220">
        <v>2018</v>
      </c>
      <c r="W8" s="220">
        <v>2019</v>
      </c>
      <c r="X8" s="453">
        <v>2020</v>
      </c>
    </row>
    <row r="9" spans="1:24" ht="15.75" customHeight="1" x14ac:dyDescent="0.25">
      <c r="A9" s="88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</row>
    <row r="10" spans="1:24" ht="15.75" customHeight="1" x14ac:dyDescent="0.25">
      <c r="A10" s="380" t="s">
        <v>125</v>
      </c>
      <c r="B10" s="363">
        <v>1452043</v>
      </c>
      <c r="C10" s="363">
        <v>1478177</v>
      </c>
      <c r="D10" s="363">
        <v>1479830</v>
      </c>
      <c r="E10" s="363">
        <v>1525329</v>
      </c>
      <c r="F10" s="363">
        <v>1561812</v>
      </c>
      <c r="G10" s="363">
        <v>1507376</v>
      </c>
      <c r="H10" s="363">
        <v>928879</v>
      </c>
      <c r="I10" s="363"/>
      <c r="J10" s="363">
        <v>1215921</v>
      </c>
      <c r="K10" s="363">
        <v>1292899</v>
      </c>
      <c r="L10" s="363">
        <v>1229268</v>
      </c>
      <c r="M10" s="363">
        <v>1248331</v>
      </c>
      <c r="N10" s="363">
        <v>1338882</v>
      </c>
      <c r="O10" s="363">
        <v>1371908</v>
      </c>
      <c r="P10" s="363">
        <v>721607</v>
      </c>
      <c r="Q10" s="363"/>
      <c r="R10" s="363">
        <v>1847423</v>
      </c>
      <c r="S10" s="363">
        <v>1941212</v>
      </c>
      <c r="T10" s="363">
        <v>1931431</v>
      </c>
      <c r="U10" s="363">
        <v>1967919</v>
      </c>
      <c r="V10" s="363">
        <v>2020491</v>
      </c>
      <c r="W10" s="363">
        <v>2145254</v>
      </c>
      <c r="X10" s="363">
        <v>1181072</v>
      </c>
    </row>
    <row r="11" spans="1:24" ht="15.75" customHeight="1" x14ac:dyDescent="0.25">
      <c r="A11" s="362" t="s">
        <v>15</v>
      </c>
      <c r="B11" s="363">
        <v>3996</v>
      </c>
      <c r="C11" s="363">
        <v>4287</v>
      </c>
      <c r="D11" s="363">
        <v>4753</v>
      </c>
      <c r="E11" s="363">
        <v>4370</v>
      </c>
      <c r="F11" s="363">
        <v>10964</v>
      </c>
      <c r="G11" s="363">
        <v>20081</v>
      </c>
      <c r="H11" s="363">
        <v>16333</v>
      </c>
      <c r="I11" s="363"/>
      <c r="J11" s="363">
        <v>346</v>
      </c>
      <c r="K11" s="363">
        <v>322</v>
      </c>
      <c r="L11" s="363">
        <v>309</v>
      </c>
      <c r="M11" s="363">
        <v>366</v>
      </c>
      <c r="N11" s="363">
        <v>1838</v>
      </c>
      <c r="O11" s="363">
        <v>11636</v>
      </c>
      <c r="P11" s="363">
        <v>13351</v>
      </c>
      <c r="Q11" s="363"/>
      <c r="R11" s="363">
        <v>4342</v>
      </c>
      <c r="S11" s="363">
        <v>4609</v>
      </c>
      <c r="T11" s="363">
        <v>5062</v>
      </c>
      <c r="U11" s="363">
        <v>4666</v>
      </c>
      <c r="V11" s="363">
        <v>12685</v>
      </c>
      <c r="W11" s="363">
        <v>30162</v>
      </c>
      <c r="X11" s="367">
        <v>25412</v>
      </c>
    </row>
    <row r="12" spans="1:24" ht="15.75" customHeight="1" x14ac:dyDescent="0.25">
      <c r="A12" s="362" t="s">
        <v>21</v>
      </c>
      <c r="B12" s="363">
        <v>28561</v>
      </c>
      <c r="C12" s="363">
        <v>28103</v>
      </c>
      <c r="D12" s="363">
        <v>27778</v>
      </c>
      <c r="E12" s="363">
        <v>24634</v>
      </c>
      <c r="F12" s="363">
        <v>31672</v>
      </c>
      <c r="G12" s="363">
        <v>30019</v>
      </c>
      <c r="H12" s="363">
        <v>17389</v>
      </c>
      <c r="I12" s="363"/>
      <c r="J12" s="363">
        <v>16199</v>
      </c>
      <c r="K12" s="363">
        <v>26499</v>
      </c>
      <c r="L12" s="363">
        <v>36165</v>
      </c>
      <c r="M12" s="363">
        <v>31108</v>
      </c>
      <c r="N12" s="363">
        <v>64198</v>
      </c>
      <c r="O12" s="363">
        <v>66178</v>
      </c>
      <c r="P12" s="363">
        <v>27395</v>
      </c>
      <c r="Q12" s="363"/>
      <c r="R12" s="363">
        <v>43144</v>
      </c>
      <c r="S12" s="363">
        <v>53081</v>
      </c>
      <c r="T12" s="363">
        <v>62907</v>
      </c>
      <c r="U12" s="363">
        <v>55651</v>
      </c>
      <c r="V12" s="363">
        <v>92704</v>
      </c>
      <c r="W12" s="363">
        <v>96008</v>
      </c>
      <c r="X12" s="367">
        <v>44784</v>
      </c>
    </row>
    <row r="13" spans="1:24" ht="15.75" customHeight="1" x14ac:dyDescent="0.25">
      <c r="A13" s="362" t="s">
        <v>22</v>
      </c>
      <c r="B13" s="363">
        <v>11097</v>
      </c>
      <c r="C13" s="363">
        <v>10443</v>
      </c>
      <c r="D13" s="363">
        <v>12652</v>
      </c>
      <c r="E13" s="363">
        <v>11943</v>
      </c>
      <c r="F13" s="363">
        <v>12378</v>
      </c>
      <c r="G13" s="363">
        <v>12630</v>
      </c>
      <c r="H13" s="363">
        <v>9136</v>
      </c>
      <c r="I13" s="363"/>
      <c r="J13" s="363">
        <v>17456</v>
      </c>
      <c r="K13" s="363">
        <v>16103</v>
      </c>
      <c r="L13" s="363">
        <v>15786</v>
      </c>
      <c r="M13" s="363">
        <v>15491</v>
      </c>
      <c r="N13" s="363">
        <v>16537</v>
      </c>
      <c r="O13" s="363">
        <v>16428</v>
      </c>
      <c r="P13" s="363">
        <v>6865</v>
      </c>
      <c r="Q13" s="363"/>
      <c r="R13" s="363">
        <v>23966</v>
      </c>
      <c r="S13" s="363">
        <v>22360</v>
      </c>
      <c r="T13" s="363">
        <v>22526</v>
      </c>
      <c r="U13" s="363">
        <v>22070</v>
      </c>
      <c r="V13" s="363">
        <v>24180</v>
      </c>
      <c r="W13" s="363">
        <v>25709</v>
      </c>
      <c r="X13" s="367">
        <v>12092</v>
      </c>
    </row>
    <row r="14" spans="1:24" ht="15.75" customHeight="1" x14ac:dyDescent="0.25">
      <c r="A14" s="362" t="s">
        <v>31</v>
      </c>
      <c r="B14" s="363">
        <v>1886</v>
      </c>
      <c r="C14" s="363">
        <v>1609</v>
      </c>
      <c r="D14" s="363">
        <v>2167</v>
      </c>
      <c r="E14" s="363">
        <v>1397</v>
      </c>
      <c r="F14" s="363">
        <v>509</v>
      </c>
      <c r="G14" s="363">
        <v>1537</v>
      </c>
      <c r="H14" s="363">
        <v>1916</v>
      </c>
      <c r="I14" s="363"/>
      <c r="J14" s="363">
        <v>337</v>
      </c>
      <c r="K14" s="363">
        <v>273</v>
      </c>
      <c r="L14" s="363">
        <v>404</v>
      </c>
      <c r="M14" s="363">
        <v>1209</v>
      </c>
      <c r="N14" s="363">
        <v>1931</v>
      </c>
      <c r="O14" s="363">
        <v>1499</v>
      </c>
      <c r="P14" s="363">
        <v>1221</v>
      </c>
      <c r="Q14" s="363"/>
      <c r="R14" s="363">
        <v>2223</v>
      </c>
      <c r="S14" s="363">
        <v>1881</v>
      </c>
      <c r="T14" s="363">
        <v>2431</v>
      </c>
      <c r="U14" s="363">
        <v>2081</v>
      </c>
      <c r="V14" s="363">
        <v>2440</v>
      </c>
      <c r="W14" s="363">
        <v>3036</v>
      </c>
      <c r="X14" s="367">
        <v>2213</v>
      </c>
    </row>
    <row r="15" spans="1:24" ht="15.75" customHeight="1" x14ac:dyDescent="0.25">
      <c r="A15" s="362" t="s">
        <v>8</v>
      </c>
      <c r="B15" s="363">
        <v>52730</v>
      </c>
      <c r="C15" s="363">
        <v>53584</v>
      </c>
      <c r="D15" s="363">
        <v>71024</v>
      </c>
      <c r="E15" s="363">
        <v>75597</v>
      </c>
      <c r="F15" s="363">
        <v>77176</v>
      </c>
      <c r="G15" s="363">
        <v>73372</v>
      </c>
      <c r="H15" s="363">
        <v>36806</v>
      </c>
      <c r="I15" s="363"/>
      <c r="J15" s="363">
        <v>97321</v>
      </c>
      <c r="K15" s="363">
        <v>103439</v>
      </c>
      <c r="L15" s="363">
        <v>64544</v>
      </c>
      <c r="M15" s="363">
        <v>86517</v>
      </c>
      <c r="N15" s="363">
        <v>100220</v>
      </c>
      <c r="O15" s="363">
        <v>89497</v>
      </c>
      <c r="P15" s="363">
        <v>34589</v>
      </c>
      <c r="Q15" s="363"/>
      <c r="R15" s="363">
        <v>143516</v>
      </c>
      <c r="S15" s="363">
        <v>150250</v>
      </c>
      <c r="T15" s="363">
        <v>127248</v>
      </c>
      <c r="U15" s="363">
        <v>151310</v>
      </c>
      <c r="V15" s="363">
        <v>163727</v>
      </c>
      <c r="W15" s="363">
        <v>154562</v>
      </c>
      <c r="X15" s="367">
        <v>69528</v>
      </c>
    </row>
    <row r="16" spans="1:24" ht="15.75" customHeight="1" x14ac:dyDescent="0.25">
      <c r="A16" s="362" t="s">
        <v>16</v>
      </c>
      <c r="B16" s="363">
        <v>7613</v>
      </c>
      <c r="C16" s="363">
        <v>11846</v>
      </c>
      <c r="D16" s="363">
        <v>11290</v>
      </c>
      <c r="E16" s="363">
        <v>15940</v>
      </c>
      <c r="F16" s="363">
        <v>16481</v>
      </c>
      <c r="G16" s="363">
        <v>15694</v>
      </c>
      <c r="H16" s="363">
        <v>9412</v>
      </c>
      <c r="I16" s="363"/>
      <c r="J16" s="363">
        <v>678</v>
      </c>
      <c r="K16" s="363">
        <v>671</v>
      </c>
      <c r="L16" s="363">
        <v>790</v>
      </c>
      <c r="M16" s="363">
        <v>836</v>
      </c>
      <c r="N16" s="363">
        <v>852</v>
      </c>
      <c r="O16" s="363">
        <v>1089</v>
      </c>
      <c r="P16" s="363">
        <v>1508</v>
      </c>
      <c r="Q16" s="363"/>
      <c r="R16" s="363">
        <v>2225</v>
      </c>
      <c r="S16" s="363">
        <v>2504</v>
      </c>
      <c r="T16" s="363">
        <v>4559</v>
      </c>
      <c r="U16" s="363">
        <v>6359</v>
      </c>
      <c r="V16" s="363">
        <v>5777</v>
      </c>
      <c r="W16" s="363">
        <v>6112</v>
      </c>
      <c r="X16" s="367">
        <v>3715</v>
      </c>
    </row>
    <row r="17" spans="1:24" ht="15.75" customHeight="1" x14ac:dyDescent="0.25">
      <c r="A17" s="362" t="s">
        <v>3</v>
      </c>
      <c r="B17" s="363">
        <v>15806</v>
      </c>
      <c r="C17" s="363">
        <v>12454</v>
      </c>
      <c r="D17" s="363">
        <v>12412</v>
      </c>
      <c r="E17" s="363">
        <v>7951</v>
      </c>
      <c r="F17" s="363">
        <v>8745</v>
      </c>
      <c r="G17" s="363">
        <v>11100</v>
      </c>
      <c r="H17" s="363">
        <v>5180</v>
      </c>
      <c r="I17" s="363"/>
      <c r="J17" s="363">
        <v>13561</v>
      </c>
      <c r="K17" s="363">
        <v>16548</v>
      </c>
      <c r="L17" s="363">
        <v>19987</v>
      </c>
      <c r="M17" s="363">
        <v>16918</v>
      </c>
      <c r="N17" s="363">
        <v>19644</v>
      </c>
      <c r="O17" s="363">
        <v>19866</v>
      </c>
      <c r="P17" s="363">
        <v>7689</v>
      </c>
      <c r="Q17" s="363"/>
      <c r="R17" s="363">
        <v>18636</v>
      </c>
      <c r="S17" s="363">
        <v>21303</v>
      </c>
      <c r="T17" s="363">
        <v>28640</v>
      </c>
      <c r="U17" s="363">
        <v>22957</v>
      </c>
      <c r="V17" s="363">
        <v>26193</v>
      </c>
      <c r="W17" s="363">
        <v>28019</v>
      </c>
      <c r="X17" s="367">
        <v>11469</v>
      </c>
    </row>
    <row r="18" spans="1:24" ht="15.75" customHeight="1" x14ac:dyDescent="0.25">
      <c r="A18" s="362" t="s">
        <v>9</v>
      </c>
      <c r="B18" s="363">
        <v>35766</v>
      </c>
      <c r="C18" s="363">
        <v>31457</v>
      </c>
      <c r="D18" s="363">
        <v>22824</v>
      </c>
      <c r="E18" s="363">
        <v>25428</v>
      </c>
      <c r="F18" s="363">
        <v>23334</v>
      </c>
      <c r="G18" s="363">
        <v>19466</v>
      </c>
      <c r="H18" s="363">
        <v>11180</v>
      </c>
      <c r="I18" s="363"/>
      <c r="J18" s="363">
        <v>5185</v>
      </c>
      <c r="K18" s="363">
        <v>4529</v>
      </c>
      <c r="L18" s="363">
        <v>3995</v>
      </c>
      <c r="M18" s="363">
        <v>2997</v>
      </c>
      <c r="N18" s="363">
        <v>3332</v>
      </c>
      <c r="O18" s="363">
        <v>3144</v>
      </c>
      <c r="P18" s="363">
        <v>4603</v>
      </c>
      <c r="Q18" s="363"/>
      <c r="R18" s="363">
        <v>26362</v>
      </c>
      <c r="S18" s="363">
        <v>23424</v>
      </c>
      <c r="T18" s="363">
        <v>26198</v>
      </c>
      <c r="U18" s="363">
        <v>25766</v>
      </c>
      <c r="V18" s="363">
        <v>23708</v>
      </c>
      <c r="W18" s="363">
        <v>22029</v>
      </c>
      <c r="X18" s="367">
        <v>15200</v>
      </c>
    </row>
    <row r="19" spans="1:24" ht="15.75" customHeight="1" x14ac:dyDescent="0.25">
      <c r="A19" s="293" t="s">
        <v>267</v>
      </c>
      <c r="B19" s="363">
        <v>144428</v>
      </c>
      <c r="C19" s="363">
        <v>166305</v>
      </c>
      <c r="D19" s="363">
        <v>177466</v>
      </c>
      <c r="E19" s="363">
        <v>186562</v>
      </c>
      <c r="F19" s="363">
        <v>214918</v>
      </c>
      <c r="G19" s="363">
        <v>158085</v>
      </c>
      <c r="H19" s="363">
        <v>114005</v>
      </c>
      <c r="I19" s="363"/>
      <c r="J19" s="363">
        <v>21894</v>
      </c>
      <c r="K19" s="363">
        <v>21178</v>
      </c>
      <c r="L19" s="363">
        <v>22759</v>
      </c>
      <c r="M19" s="363">
        <v>13484</v>
      </c>
      <c r="N19" s="363">
        <v>17527</v>
      </c>
      <c r="O19" s="363">
        <v>8846</v>
      </c>
      <c r="P19" s="363">
        <v>6688</v>
      </c>
      <c r="Q19" s="363"/>
      <c r="R19" s="363">
        <v>56759</v>
      </c>
      <c r="S19" s="363">
        <v>60167</v>
      </c>
      <c r="T19" s="363">
        <v>59828</v>
      </c>
      <c r="U19" s="363">
        <v>68622</v>
      </c>
      <c r="V19" s="363">
        <v>81611</v>
      </c>
      <c r="W19" s="363">
        <v>70379</v>
      </c>
      <c r="X19" s="367">
        <v>28650</v>
      </c>
    </row>
    <row r="20" spans="1:24" ht="15.75" customHeight="1" x14ac:dyDescent="0.25">
      <c r="A20" s="293" t="s">
        <v>268</v>
      </c>
      <c r="B20" s="363">
        <v>301997</v>
      </c>
      <c r="C20" s="363">
        <v>298400</v>
      </c>
      <c r="D20" s="363">
        <v>295510</v>
      </c>
      <c r="E20" s="363">
        <v>307064</v>
      </c>
      <c r="F20" s="363">
        <v>322479</v>
      </c>
      <c r="G20" s="363">
        <v>325397</v>
      </c>
      <c r="H20" s="363">
        <v>226479</v>
      </c>
      <c r="I20" s="363"/>
      <c r="J20" s="363">
        <v>103619</v>
      </c>
      <c r="K20" s="363">
        <v>121735</v>
      </c>
      <c r="L20" s="363">
        <v>117742</v>
      </c>
      <c r="M20" s="363">
        <v>117291</v>
      </c>
      <c r="N20" s="363">
        <v>130214</v>
      </c>
      <c r="O20" s="363">
        <v>138238</v>
      </c>
      <c r="P20" s="363">
        <v>86421</v>
      </c>
      <c r="Q20" s="363"/>
      <c r="R20" s="363">
        <v>163518</v>
      </c>
      <c r="S20" s="363">
        <v>182446</v>
      </c>
      <c r="T20" s="363">
        <v>181878</v>
      </c>
      <c r="U20" s="363">
        <v>175172</v>
      </c>
      <c r="V20" s="363">
        <v>191971</v>
      </c>
      <c r="W20" s="363">
        <v>204378</v>
      </c>
      <c r="X20" s="367">
        <v>129706</v>
      </c>
    </row>
    <row r="21" spans="1:24" ht="15.75" customHeight="1" x14ac:dyDescent="0.25">
      <c r="A21" s="294" t="s">
        <v>10</v>
      </c>
      <c r="B21" s="363">
        <v>31286</v>
      </c>
      <c r="C21" s="363">
        <v>32995</v>
      </c>
      <c r="D21" s="363">
        <v>25077</v>
      </c>
      <c r="E21" s="363">
        <v>32013</v>
      </c>
      <c r="F21" s="363">
        <v>35775</v>
      </c>
      <c r="G21" s="363">
        <v>29682</v>
      </c>
      <c r="H21" s="363">
        <v>2940</v>
      </c>
      <c r="I21" s="363"/>
      <c r="J21" s="363">
        <v>18815</v>
      </c>
      <c r="K21" s="363">
        <v>20107</v>
      </c>
      <c r="L21" s="363">
        <v>17894</v>
      </c>
      <c r="M21" s="363">
        <v>17604</v>
      </c>
      <c r="N21" s="363">
        <v>24815</v>
      </c>
      <c r="O21" s="363">
        <v>18878</v>
      </c>
      <c r="P21" s="363">
        <v>8688</v>
      </c>
      <c r="Q21" s="363"/>
      <c r="R21" s="363">
        <v>23391</v>
      </c>
      <c r="S21" s="363">
        <v>24438</v>
      </c>
      <c r="T21" s="363">
        <v>21140</v>
      </c>
      <c r="U21" s="363">
        <v>21992</v>
      </c>
      <c r="V21" s="363">
        <v>29212</v>
      </c>
      <c r="W21" s="363">
        <v>30833</v>
      </c>
      <c r="X21" s="367">
        <v>11571</v>
      </c>
    </row>
    <row r="22" spans="1:24" ht="15.75" customHeight="1" x14ac:dyDescent="0.25">
      <c r="A22" s="294" t="s">
        <v>17</v>
      </c>
      <c r="B22" s="363">
        <v>27468</v>
      </c>
      <c r="C22" s="363">
        <v>27354</v>
      </c>
      <c r="D22" s="363">
        <v>23914</v>
      </c>
      <c r="E22" s="363">
        <v>25178</v>
      </c>
      <c r="F22" s="363">
        <v>26950</v>
      </c>
      <c r="G22" s="363">
        <v>35345</v>
      </c>
      <c r="H22" s="363">
        <v>28240</v>
      </c>
      <c r="I22" s="363"/>
      <c r="J22" s="363">
        <v>5363</v>
      </c>
      <c r="K22" s="363">
        <v>5192</v>
      </c>
      <c r="L22" s="363">
        <v>5653</v>
      </c>
      <c r="M22" s="363">
        <v>5795</v>
      </c>
      <c r="N22" s="363">
        <v>5389</v>
      </c>
      <c r="O22" s="363">
        <v>14560</v>
      </c>
      <c r="P22" s="363">
        <v>11251</v>
      </c>
      <c r="Q22" s="363"/>
      <c r="R22" s="363">
        <v>31652</v>
      </c>
      <c r="S22" s="363">
        <v>32317</v>
      </c>
      <c r="T22" s="363">
        <v>29209</v>
      </c>
      <c r="U22" s="363">
        <v>30048</v>
      </c>
      <c r="V22" s="363">
        <v>31108</v>
      </c>
      <c r="W22" s="363">
        <v>40635</v>
      </c>
      <c r="X22" s="367">
        <v>29288</v>
      </c>
    </row>
    <row r="23" spans="1:24" ht="15.75" customHeight="1" x14ac:dyDescent="0.25">
      <c r="A23" s="294" t="s">
        <v>4</v>
      </c>
      <c r="B23" s="363">
        <v>17768</v>
      </c>
      <c r="C23" s="363">
        <v>16797</v>
      </c>
      <c r="D23" s="363">
        <v>16499</v>
      </c>
      <c r="E23" s="363">
        <v>15391</v>
      </c>
      <c r="F23" s="363">
        <v>9063</v>
      </c>
      <c r="G23" s="363">
        <v>10082</v>
      </c>
      <c r="H23" s="363">
        <v>7407</v>
      </c>
      <c r="I23" s="363"/>
      <c r="J23" s="363">
        <v>29020</v>
      </c>
      <c r="K23" s="363">
        <v>29495</v>
      </c>
      <c r="L23" s="363">
        <v>26368</v>
      </c>
      <c r="M23" s="363">
        <v>27963</v>
      </c>
      <c r="N23" s="363">
        <v>27946</v>
      </c>
      <c r="O23" s="363">
        <v>25812</v>
      </c>
      <c r="P23" s="363">
        <v>12442</v>
      </c>
      <c r="Q23" s="363"/>
      <c r="R23" s="363">
        <v>36740</v>
      </c>
      <c r="S23" s="363">
        <v>41294</v>
      </c>
      <c r="T23" s="363">
        <v>39875</v>
      </c>
      <c r="U23" s="363">
        <v>40976</v>
      </c>
      <c r="V23" s="363">
        <v>35610</v>
      </c>
      <c r="W23" s="363">
        <v>33633</v>
      </c>
      <c r="X23" s="367">
        <v>17115</v>
      </c>
    </row>
    <row r="24" spans="1:24" ht="15.75" customHeight="1" x14ac:dyDescent="0.25">
      <c r="A24" s="294" t="s">
        <v>7</v>
      </c>
      <c r="B24" s="363">
        <v>5971</v>
      </c>
      <c r="C24" s="363">
        <v>5727</v>
      </c>
      <c r="D24" s="363">
        <v>5657</v>
      </c>
      <c r="E24" s="363">
        <v>6037</v>
      </c>
      <c r="F24" s="363">
        <v>6797</v>
      </c>
      <c r="G24" s="363">
        <v>6501</v>
      </c>
      <c r="H24" s="363">
        <v>4204</v>
      </c>
      <c r="I24" s="363"/>
      <c r="J24" s="363">
        <v>33655</v>
      </c>
      <c r="K24" s="363">
        <v>37168</v>
      </c>
      <c r="L24" s="363">
        <v>36711</v>
      </c>
      <c r="M24" s="363">
        <v>37423</v>
      </c>
      <c r="N24" s="363">
        <v>39738</v>
      </c>
      <c r="O24" s="363">
        <v>39575</v>
      </c>
      <c r="P24" s="363">
        <v>20516</v>
      </c>
      <c r="Q24" s="363"/>
      <c r="R24" s="363">
        <v>39626</v>
      </c>
      <c r="S24" s="363">
        <v>42895</v>
      </c>
      <c r="T24" s="363">
        <v>42368</v>
      </c>
      <c r="U24" s="363">
        <v>43297</v>
      </c>
      <c r="V24" s="363">
        <v>46422</v>
      </c>
      <c r="W24" s="363">
        <v>45766</v>
      </c>
      <c r="X24" s="367">
        <v>24620</v>
      </c>
    </row>
    <row r="25" spans="1:24" ht="15.75" customHeight="1" x14ac:dyDescent="0.25">
      <c r="A25" s="294" t="s">
        <v>18</v>
      </c>
      <c r="B25" s="363">
        <v>65361</v>
      </c>
      <c r="C25" s="363">
        <v>59889</v>
      </c>
      <c r="D25" s="363">
        <v>57056</v>
      </c>
      <c r="E25" s="363">
        <v>59261</v>
      </c>
      <c r="F25" s="363">
        <v>69035</v>
      </c>
      <c r="G25" s="363">
        <v>68104</v>
      </c>
      <c r="H25" s="363">
        <v>43612</v>
      </c>
      <c r="I25" s="363"/>
      <c r="J25" s="363">
        <v>53029</v>
      </c>
      <c r="K25" s="363">
        <v>52844</v>
      </c>
      <c r="L25" s="363">
        <v>37935</v>
      </c>
      <c r="M25" s="363">
        <v>44402</v>
      </c>
      <c r="N25" s="363">
        <v>40406</v>
      </c>
      <c r="O25" s="363">
        <v>36917</v>
      </c>
      <c r="P25" s="363">
        <v>32575</v>
      </c>
      <c r="Q25" s="363"/>
      <c r="R25" s="363">
        <v>117966</v>
      </c>
      <c r="S25" s="363">
        <v>111400</v>
      </c>
      <c r="T25" s="363">
        <v>94318</v>
      </c>
      <c r="U25" s="363">
        <v>103217</v>
      </c>
      <c r="V25" s="363">
        <v>109173</v>
      </c>
      <c r="W25" s="363">
        <v>103964</v>
      </c>
      <c r="X25" s="367">
        <v>75517</v>
      </c>
    </row>
    <row r="26" spans="1:24" ht="15.75" customHeight="1" x14ac:dyDescent="0.25">
      <c r="A26" s="294" t="s">
        <v>261</v>
      </c>
      <c r="B26" s="363">
        <v>61513</v>
      </c>
      <c r="C26" s="363">
        <v>61966</v>
      </c>
      <c r="D26" s="363">
        <v>62905</v>
      </c>
      <c r="E26" s="363">
        <v>52134</v>
      </c>
      <c r="F26" s="363">
        <v>54804</v>
      </c>
      <c r="G26" s="363">
        <v>66920</v>
      </c>
      <c r="H26" s="363">
        <v>41343</v>
      </c>
      <c r="I26" s="363"/>
      <c r="J26" s="363">
        <v>181802</v>
      </c>
      <c r="K26" s="363">
        <v>176042</v>
      </c>
      <c r="L26" s="363">
        <v>145802</v>
      </c>
      <c r="M26" s="363">
        <v>154078</v>
      </c>
      <c r="N26" s="363">
        <v>150606</v>
      </c>
      <c r="O26" s="363">
        <v>152117</v>
      </c>
      <c r="P26" s="363">
        <v>94629</v>
      </c>
      <c r="Q26" s="363"/>
      <c r="R26" s="363">
        <v>221021</v>
      </c>
      <c r="S26" s="363">
        <v>219110</v>
      </c>
      <c r="T26" s="363">
        <v>188937</v>
      </c>
      <c r="U26" s="363">
        <v>194859</v>
      </c>
      <c r="V26" s="363">
        <v>182511</v>
      </c>
      <c r="W26" s="363">
        <v>200477</v>
      </c>
      <c r="X26" s="367">
        <v>123306</v>
      </c>
    </row>
    <row r="27" spans="1:24" ht="15.75" customHeight="1" x14ac:dyDescent="0.25">
      <c r="A27" s="294" t="s">
        <v>262</v>
      </c>
      <c r="B27" s="363">
        <v>21407</v>
      </c>
      <c r="C27" s="363">
        <v>20440</v>
      </c>
      <c r="D27" s="363">
        <v>31883</v>
      </c>
      <c r="E27" s="363">
        <v>37651</v>
      </c>
      <c r="F27" s="363">
        <v>35852</v>
      </c>
      <c r="G27" s="363">
        <v>39078</v>
      </c>
      <c r="H27" s="363">
        <v>21874</v>
      </c>
      <c r="I27" s="363"/>
      <c r="J27" s="363">
        <v>90020</v>
      </c>
      <c r="K27" s="363">
        <v>91437</v>
      </c>
      <c r="L27" s="363">
        <v>86640</v>
      </c>
      <c r="M27" s="363">
        <v>81384</v>
      </c>
      <c r="N27" s="363">
        <v>93510</v>
      </c>
      <c r="O27" s="363">
        <v>93328</v>
      </c>
      <c r="P27" s="363">
        <v>38746</v>
      </c>
      <c r="Q27" s="363"/>
      <c r="R27" s="363">
        <v>96140</v>
      </c>
      <c r="S27" s="363">
        <v>107795</v>
      </c>
      <c r="T27" s="363">
        <v>106723</v>
      </c>
      <c r="U27" s="363">
        <v>107552</v>
      </c>
      <c r="V27" s="363">
        <v>118913</v>
      </c>
      <c r="W27" s="363">
        <v>120124</v>
      </c>
      <c r="X27" s="367">
        <v>59161</v>
      </c>
    </row>
    <row r="28" spans="1:24" ht="15.75" customHeight="1" x14ac:dyDescent="0.25">
      <c r="A28" s="362" t="s">
        <v>19</v>
      </c>
      <c r="B28" s="363">
        <v>23727</v>
      </c>
      <c r="C28" s="363">
        <v>22211</v>
      </c>
      <c r="D28" s="363">
        <v>20498</v>
      </c>
      <c r="E28" s="363">
        <v>33158</v>
      </c>
      <c r="F28" s="363">
        <v>31697</v>
      </c>
      <c r="G28" s="363">
        <v>32268</v>
      </c>
      <c r="H28" s="363">
        <v>17721</v>
      </c>
      <c r="I28" s="363"/>
      <c r="J28" s="363">
        <v>47106</v>
      </c>
      <c r="K28" s="363">
        <v>44263</v>
      </c>
      <c r="L28" s="363">
        <v>43363</v>
      </c>
      <c r="M28" s="363">
        <v>47419</v>
      </c>
      <c r="N28" s="363">
        <v>45974</v>
      </c>
      <c r="O28" s="363">
        <v>36825</v>
      </c>
      <c r="P28" s="363">
        <v>20537</v>
      </c>
      <c r="Q28" s="363"/>
      <c r="R28" s="363">
        <v>70753</v>
      </c>
      <c r="S28" s="363">
        <v>65501</v>
      </c>
      <c r="T28" s="363">
        <v>62572</v>
      </c>
      <c r="U28" s="363">
        <v>76856</v>
      </c>
      <c r="V28" s="363">
        <v>74948</v>
      </c>
      <c r="W28" s="363">
        <v>65459</v>
      </c>
      <c r="X28" s="367">
        <v>35929</v>
      </c>
    </row>
    <row r="29" spans="1:24" ht="15.75" customHeight="1" x14ac:dyDescent="0.25">
      <c r="A29" s="362" t="s">
        <v>5</v>
      </c>
      <c r="B29" s="363">
        <v>18639</v>
      </c>
      <c r="C29" s="363">
        <v>20833</v>
      </c>
      <c r="D29" s="363">
        <v>20387</v>
      </c>
      <c r="E29" s="363">
        <v>22866</v>
      </c>
      <c r="F29" s="363">
        <v>22787</v>
      </c>
      <c r="G29" s="363">
        <v>23922</v>
      </c>
      <c r="H29" s="363">
        <v>19231</v>
      </c>
      <c r="I29" s="363"/>
      <c r="J29" s="363">
        <v>33778</v>
      </c>
      <c r="K29" s="363">
        <v>36592</v>
      </c>
      <c r="L29" s="363">
        <v>34943</v>
      </c>
      <c r="M29" s="363">
        <v>36171</v>
      </c>
      <c r="N29" s="363">
        <v>40345</v>
      </c>
      <c r="O29" s="363">
        <v>43807</v>
      </c>
      <c r="P29" s="363">
        <v>21451</v>
      </c>
      <c r="Q29" s="363"/>
      <c r="R29" s="363">
        <v>42425</v>
      </c>
      <c r="S29" s="363">
        <v>45630</v>
      </c>
      <c r="T29" s="363">
        <v>44635</v>
      </c>
      <c r="U29" s="363">
        <v>46179</v>
      </c>
      <c r="V29" s="363">
        <v>50234</v>
      </c>
      <c r="W29" s="363">
        <v>52691</v>
      </c>
      <c r="X29" s="367">
        <v>28387</v>
      </c>
    </row>
    <row r="30" spans="1:24" ht="15.75" customHeight="1" x14ac:dyDescent="0.25">
      <c r="A30" s="362" t="s">
        <v>20</v>
      </c>
      <c r="B30" s="363">
        <v>6547</v>
      </c>
      <c r="C30" s="363">
        <v>6656</v>
      </c>
      <c r="D30" s="363">
        <v>6457</v>
      </c>
      <c r="E30" s="363">
        <v>6234</v>
      </c>
      <c r="F30" s="363">
        <v>7389</v>
      </c>
      <c r="G30" s="363">
        <v>6692</v>
      </c>
      <c r="H30" s="363">
        <v>2803</v>
      </c>
      <c r="I30" s="363"/>
      <c r="J30" s="363">
        <v>16512</v>
      </c>
      <c r="K30" s="363">
        <v>15427</v>
      </c>
      <c r="L30" s="363">
        <v>16233</v>
      </c>
      <c r="M30" s="363">
        <v>25854</v>
      </c>
      <c r="N30" s="363">
        <v>21323</v>
      </c>
      <c r="O30" s="363">
        <v>21628</v>
      </c>
      <c r="P30" s="363">
        <v>13517</v>
      </c>
      <c r="Q30" s="363"/>
      <c r="R30" s="363">
        <v>23059</v>
      </c>
      <c r="S30" s="363">
        <v>22083</v>
      </c>
      <c r="T30" s="363">
        <v>22663</v>
      </c>
      <c r="U30" s="363">
        <v>32061</v>
      </c>
      <c r="V30" s="363">
        <v>28712</v>
      </c>
      <c r="W30" s="363">
        <v>15102</v>
      </c>
      <c r="X30" s="367">
        <v>16320</v>
      </c>
    </row>
    <row r="31" spans="1:24" ht="15.75" customHeight="1" x14ac:dyDescent="0.25">
      <c r="A31" s="362" t="s">
        <v>11</v>
      </c>
      <c r="B31" s="363">
        <v>270565</v>
      </c>
      <c r="C31" s="363">
        <v>278832</v>
      </c>
      <c r="D31" s="363">
        <v>281319</v>
      </c>
      <c r="E31" s="363">
        <v>289400</v>
      </c>
      <c r="F31" s="363">
        <v>278979</v>
      </c>
      <c r="G31" s="363">
        <v>225217</v>
      </c>
      <c r="H31" s="363">
        <v>101051</v>
      </c>
      <c r="I31" s="363"/>
      <c r="J31" s="363">
        <v>82326</v>
      </c>
      <c r="K31" s="363">
        <v>117303</v>
      </c>
      <c r="L31" s="363">
        <v>122627</v>
      </c>
      <c r="M31" s="363">
        <v>120338</v>
      </c>
      <c r="N31" s="363">
        <v>110754</v>
      </c>
      <c r="O31" s="363">
        <v>130074</v>
      </c>
      <c r="P31" s="363">
        <v>59510</v>
      </c>
      <c r="Q31" s="363"/>
      <c r="R31" s="363">
        <v>164693</v>
      </c>
      <c r="S31" s="363">
        <v>187632</v>
      </c>
      <c r="T31" s="363">
        <v>196401</v>
      </c>
      <c r="U31" s="363">
        <v>179267</v>
      </c>
      <c r="V31" s="363">
        <v>140526</v>
      </c>
      <c r="W31" s="363">
        <v>211724</v>
      </c>
      <c r="X31" s="367">
        <v>91927</v>
      </c>
    </row>
    <row r="32" spans="1:24" ht="15.75" customHeight="1" x14ac:dyDescent="0.25">
      <c r="A32" s="362" t="s">
        <v>25</v>
      </c>
      <c r="B32" s="363">
        <v>6271</v>
      </c>
      <c r="C32" s="363">
        <v>6588</v>
      </c>
      <c r="D32" s="363">
        <v>4964</v>
      </c>
      <c r="E32" s="363">
        <v>6060</v>
      </c>
      <c r="F32" s="363">
        <v>5195</v>
      </c>
      <c r="G32" s="363">
        <v>5341</v>
      </c>
      <c r="H32" s="363">
        <v>2908</v>
      </c>
      <c r="I32" s="363"/>
      <c r="J32" s="363">
        <v>25358</v>
      </c>
      <c r="K32" s="363">
        <v>25282</v>
      </c>
      <c r="L32" s="363">
        <v>22456</v>
      </c>
      <c r="M32" s="363">
        <v>22719</v>
      </c>
      <c r="N32" s="363">
        <v>25338</v>
      </c>
      <c r="O32" s="363">
        <v>25607</v>
      </c>
      <c r="P32" s="363">
        <v>11591</v>
      </c>
      <c r="Q32" s="363"/>
      <c r="R32" s="363">
        <v>31609</v>
      </c>
      <c r="S32" s="363">
        <v>31638</v>
      </c>
      <c r="T32" s="363">
        <v>27419</v>
      </c>
      <c r="U32" s="363">
        <v>28779</v>
      </c>
      <c r="V32" s="363">
        <v>30533</v>
      </c>
      <c r="W32" s="363">
        <v>30885</v>
      </c>
      <c r="X32" s="367">
        <v>14488</v>
      </c>
    </row>
    <row r="33" spans="1:24" ht="15.75" customHeight="1" x14ac:dyDescent="0.25">
      <c r="A33" s="362" t="s">
        <v>26</v>
      </c>
      <c r="B33" s="363">
        <v>60440</v>
      </c>
      <c r="C33" s="363">
        <v>60365</v>
      </c>
      <c r="D33" s="363">
        <v>55273</v>
      </c>
      <c r="E33" s="363">
        <v>47355</v>
      </c>
      <c r="F33" s="363">
        <v>17186</v>
      </c>
      <c r="G33" s="363">
        <v>20700</v>
      </c>
      <c r="H33" s="363">
        <v>10199</v>
      </c>
      <c r="I33" s="363"/>
      <c r="J33" s="363">
        <v>5490</v>
      </c>
      <c r="K33" s="363">
        <v>5085</v>
      </c>
      <c r="L33" s="363">
        <v>4732</v>
      </c>
      <c r="M33" s="363">
        <v>4483</v>
      </c>
      <c r="N33" s="363">
        <v>2220</v>
      </c>
      <c r="O33" s="363">
        <v>9482</v>
      </c>
      <c r="P33" s="363">
        <v>3451</v>
      </c>
      <c r="Q33" s="363"/>
      <c r="R33" s="363">
        <v>42184</v>
      </c>
      <c r="S33" s="363">
        <v>38733</v>
      </c>
      <c r="T33" s="363">
        <v>59665</v>
      </c>
      <c r="U33" s="363">
        <v>51241</v>
      </c>
      <c r="V33" s="363">
        <v>18570</v>
      </c>
      <c r="W33" s="363">
        <v>24962</v>
      </c>
      <c r="X33" s="367">
        <v>12078</v>
      </c>
    </row>
    <row r="34" spans="1:24" ht="15.75" customHeight="1" x14ac:dyDescent="0.25">
      <c r="A34" s="362" t="s">
        <v>6</v>
      </c>
      <c r="B34" s="363">
        <v>37739</v>
      </c>
      <c r="C34" s="363">
        <v>40058</v>
      </c>
      <c r="D34" s="363">
        <v>43749</v>
      </c>
      <c r="E34" s="363">
        <v>47237</v>
      </c>
      <c r="F34" s="363">
        <v>49152</v>
      </c>
      <c r="G34" s="363">
        <v>63562</v>
      </c>
      <c r="H34" s="363">
        <v>48342</v>
      </c>
      <c r="I34" s="363"/>
      <c r="J34" s="363">
        <v>48468</v>
      </c>
      <c r="K34" s="363">
        <v>44924</v>
      </c>
      <c r="L34" s="363">
        <v>47774</v>
      </c>
      <c r="M34" s="363">
        <v>45640</v>
      </c>
      <c r="N34" s="363">
        <v>47769</v>
      </c>
      <c r="O34" s="363">
        <v>47763</v>
      </c>
      <c r="P34" s="363">
        <v>27913</v>
      </c>
      <c r="Q34" s="363"/>
      <c r="R34" s="363">
        <v>62520</v>
      </c>
      <c r="S34" s="363">
        <v>59549</v>
      </c>
      <c r="T34" s="363">
        <v>63072</v>
      </c>
      <c r="U34" s="363">
        <v>62063</v>
      </c>
      <c r="V34" s="363">
        <v>65455</v>
      </c>
      <c r="W34" s="363">
        <v>72236</v>
      </c>
      <c r="X34" s="367">
        <v>62657</v>
      </c>
    </row>
    <row r="35" spans="1:24" ht="15.75" customHeight="1" x14ac:dyDescent="0.25">
      <c r="A35" s="362" t="s">
        <v>32</v>
      </c>
      <c r="B35" s="363">
        <v>6754</v>
      </c>
      <c r="C35" s="363">
        <v>7160</v>
      </c>
      <c r="D35" s="363">
        <v>4923</v>
      </c>
      <c r="E35" s="363">
        <v>6648</v>
      </c>
      <c r="F35" s="363">
        <v>9846</v>
      </c>
      <c r="G35" s="363">
        <v>9968</v>
      </c>
      <c r="H35" s="363">
        <v>5069</v>
      </c>
      <c r="I35" s="363"/>
      <c r="J35" s="363">
        <v>31516</v>
      </c>
      <c r="K35" s="363">
        <v>31358</v>
      </c>
      <c r="L35" s="363">
        <v>27701</v>
      </c>
      <c r="M35" s="363">
        <v>28551</v>
      </c>
      <c r="N35" s="363">
        <v>30970</v>
      </c>
      <c r="O35" s="363">
        <v>31804</v>
      </c>
      <c r="P35" s="363">
        <v>13557</v>
      </c>
      <c r="Q35" s="363"/>
      <c r="R35" s="363">
        <v>37167</v>
      </c>
      <c r="S35" s="363">
        <v>37168</v>
      </c>
      <c r="T35" s="363">
        <v>31754</v>
      </c>
      <c r="U35" s="363">
        <v>33741</v>
      </c>
      <c r="V35" s="363">
        <v>38611</v>
      </c>
      <c r="W35" s="363">
        <v>40808</v>
      </c>
      <c r="X35" s="367">
        <v>17695</v>
      </c>
    </row>
    <row r="36" spans="1:24" ht="15.75" customHeight="1" x14ac:dyDescent="0.25">
      <c r="A36" s="362" t="s">
        <v>12</v>
      </c>
      <c r="B36" s="363">
        <v>23923</v>
      </c>
      <c r="C36" s="363">
        <v>28809</v>
      </c>
      <c r="D36" s="363">
        <v>27800</v>
      </c>
      <c r="E36" s="363">
        <v>29925</v>
      </c>
      <c r="F36" s="363">
        <v>30735</v>
      </c>
      <c r="G36" s="363">
        <v>46483</v>
      </c>
      <c r="H36" s="363">
        <v>31503</v>
      </c>
      <c r="I36" s="363"/>
      <c r="J36" s="363">
        <v>44325</v>
      </c>
      <c r="K36" s="363">
        <v>48171</v>
      </c>
      <c r="L36" s="363">
        <v>49634</v>
      </c>
      <c r="M36" s="363">
        <v>43371</v>
      </c>
      <c r="N36" s="363">
        <v>53001</v>
      </c>
      <c r="O36" s="363">
        <v>59203</v>
      </c>
      <c r="P36" s="363">
        <v>36055</v>
      </c>
      <c r="Q36" s="363"/>
      <c r="R36" s="363">
        <v>45304</v>
      </c>
      <c r="S36" s="363">
        <v>60004</v>
      </c>
      <c r="T36" s="363">
        <v>59052</v>
      </c>
      <c r="U36" s="363">
        <v>54810</v>
      </c>
      <c r="V36" s="363">
        <v>66646</v>
      </c>
      <c r="W36" s="363">
        <v>76513</v>
      </c>
      <c r="X36" s="367">
        <v>49957</v>
      </c>
    </row>
    <row r="37" spans="1:24" ht="15.75" customHeight="1" x14ac:dyDescent="0.25">
      <c r="A37" s="362" t="s">
        <v>23</v>
      </c>
      <c r="B37" s="363">
        <v>19855</v>
      </c>
      <c r="C37" s="363">
        <v>11673</v>
      </c>
      <c r="D37" s="363">
        <v>11797</v>
      </c>
      <c r="E37" s="363">
        <v>10195</v>
      </c>
      <c r="F37" s="363">
        <v>8135</v>
      </c>
      <c r="G37" s="363">
        <v>13532</v>
      </c>
      <c r="H37" s="363">
        <v>7739</v>
      </c>
      <c r="I37" s="363"/>
      <c r="J37" s="363">
        <v>13938</v>
      </c>
      <c r="K37" s="363">
        <v>19412</v>
      </c>
      <c r="L37" s="363">
        <v>21696</v>
      </c>
      <c r="M37" s="363">
        <v>18951</v>
      </c>
      <c r="N37" s="363">
        <v>16712</v>
      </c>
      <c r="O37" s="363">
        <v>18985</v>
      </c>
      <c r="P37" s="363">
        <v>6599</v>
      </c>
      <c r="Q37" s="363"/>
      <c r="R37" s="363">
        <v>25891</v>
      </c>
      <c r="S37" s="363">
        <v>30381</v>
      </c>
      <c r="T37" s="363">
        <v>32196</v>
      </c>
      <c r="U37" s="363">
        <v>28920</v>
      </c>
      <c r="V37" s="363">
        <v>24679</v>
      </c>
      <c r="W37" s="363">
        <v>30667</v>
      </c>
      <c r="X37" s="367">
        <v>10187</v>
      </c>
    </row>
    <row r="38" spans="1:24" ht="15.75" customHeight="1" x14ac:dyDescent="0.25">
      <c r="A38" s="362" t="s">
        <v>24</v>
      </c>
      <c r="B38" s="363">
        <v>23011</v>
      </c>
      <c r="C38" s="363">
        <v>24900</v>
      </c>
      <c r="D38" s="363">
        <v>27574</v>
      </c>
      <c r="E38" s="363">
        <v>25309</v>
      </c>
      <c r="F38" s="363">
        <v>26851</v>
      </c>
      <c r="G38" s="363">
        <v>32738</v>
      </c>
      <c r="H38" s="363">
        <v>14628</v>
      </c>
      <c r="I38" s="363"/>
      <c r="J38" s="363">
        <v>16964</v>
      </c>
      <c r="K38" s="363">
        <v>21676</v>
      </c>
      <c r="L38" s="363">
        <v>34636</v>
      </c>
      <c r="M38" s="363">
        <v>23286</v>
      </c>
      <c r="N38" s="363">
        <v>23634</v>
      </c>
      <c r="O38" s="363">
        <v>28538</v>
      </c>
      <c r="P38" s="363">
        <v>11583</v>
      </c>
      <c r="Q38" s="363"/>
      <c r="R38" s="363">
        <v>39794</v>
      </c>
      <c r="S38" s="363">
        <v>46120</v>
      </c>
      <c r="T38" s="363">
        <v>61728</v>
      </c>
      <c r="U38" s="363">
        <v>48103</v>
      </c>
      <c r="V38" s="363">
        <v>49763</v>
      </c>
      <c r="W38" s="363">
        <v>60425</v>
      </c>
      <c r="X38" s="367">
        <v>26091</v>
      </c>
    </row>
    <row r="39" spans="1:24" ht="15.75" customHeight="1" x14ac:dyDescent="0.25">
      <c r="A39" s="362" t="s">
        <v>27</v>
      </c>
      <c r="B39" s="363">
        <v>6134</v>
      </c>
      <c r="C39" s="363">
        <v>6000</v>
      </c>
      <c r="D39" s="363">
        <v>5265</v>
      </c>
      <c r="E39" s="363">
        <v>4987</v>
      </c>
      <c r="F39" s="363">
        <v>6284</v>
      </c>
      <c r="G39" s="363">
        <v>5204</v>
      </c>
      <c r="H39" s="363">
        <v>3584</v>
      </c>
      <c r="I39" s="363"/>
      <c r="J39" s="363">
        <v>765</v>
      </c>
      <c r="K39" s="363">
        <v>917</v>
      </c>
      <c r="L39" s="363">
        <v>898</v>
      </c>
      <c r="M39" s="363">
        <v>931</v>
      </c>
      <c r="N39" s="363">
        <v>1235</v>
      </c>
      <c r="O39" s="363">
        <v>1337</v>
      </c>
      <c r="P39" s="363">
        <v>351</v>
      </c>
      <c r="Q39" s="363"/>
      <c r="R39" s="363">
        <v>6552</v>
      </c>
      <c r="S39" s="363">
        <v>6862</v>
      </c>
      <c r="T39" s="363">
        <v>6163</v>
      </c>
      <c r="U39" s="363">
        <v>5918</v>
      </c>
      <c r="V39" s="363">
        <v>7519</v>
      </c>
      <c r="W39" s="363">
        <v>6541</v>
      </c>
      <c r="X39" s="367">
        <v>3924</v>
      </c>
    </row>
    <row r="40" spans="1:24" ht="15.75" customHeight="1" x14ac:dyDescent="0.25">
      <c r="A40" s="362" t="s">
        <v>13</v>
      </c>
      <c r="B40" s="363">
        <v>18304</v>
      </c>
      <c r="C40" s="363">
        <v>21449</v>
      </c>
      <c r="D40" s="363">
        <v>19415</v>
      </c>
      <c r="E40" s="363">
        <v>17779</v>
      </c>
      <c r="F40" s="363">
        <v>18926</v>
      </c>
      <c r="G40" s="363">
        <v>17268</v>
      </c>
      <c r="H40" s="363">
        <v>9169</v>
      </c>
      <c r="I40" s="363"/>
      <c r="J40" s="363">
        <v>31836</v>
      </c>
      <c r="K40" s="363">
        <v>39997</v>
      </c>
      <c r="L40" s="363">
        <v>35776</v>
      </c>
      <c r="M40" s="363">
        <v>37977</v>
      </c>
      <c r="N40" s="363">
        <v>40029</v>
      </c>
      <c r="O40" s="363">
        <v>35253</v>
      </c>
      <c r="P40" s="363">
        <v>14381</v>
      </c>
      <c r="Q40" s="363"/>
      <c r="R40" s="363">
        <v>45213</v>
      </c>
      <c r="S40" s="363">
        <v>56449</v>
      </c>
      <c r="T40" s="363">
        <v>52737</v>
      </c>
      <c r="U40" s="363">
        <v>53771</v>
      </c>
      <c r="V40" s="363">
        <v>57210</v>
      </c>
      <c r="W40" s="363">
        <v>49863</v>
      </c>
      <c r="X40" s="367">
        <v>21958</v>
      </c>
    </row>
    <row r="41" spans="1:24" ht="15.75" customHeight="1" x14ac:dyDescent="0.25">
      <c r="A41" s="362" t="s">
        <v>28</v>
      </c>
      <c r="B41" s="363">
        <v>6159</v>
      </c>
      <c r="C41" s="363">
        <v>6730</v>
      </c>
      <c r="D41" s="363">
        <v>7251</v>
      </c>
      <c r="E41" s="363">
        <v>7378</v>
      </c>
      <c r="F41" s="363">
        <v>11918</v>
      </c>
      <c r="G41" s="363">
        <v>9511</v>
      </c>
      <c r="H41" s="363">
        <v>6068</v>
      </c>
      <c r="I41" s="363"/>
      <c r="J41" s="363"/>
      <c r="K41" s="363"/>
      <c r="L41" s="363">
        <v>15583</v>
      </c>
      <c r="M41" s="363">
        <v>14176</v>
      </c>
      <c r="N41" s="363">
        <v>21885</v>
      </c>
      <c r="O41" s="363">
        <v>24205</v>
      </c>
      <c r="P41" s="363">
        <v>12144</v>
      </c>
      <c r="Q41" s="363"/>
      <c r="R41" s="363">
        <v>3156</v>
      </c>
      <c r="S41" s="363">
        <v>3465</v>
      </c>
      <c r="T41" s="363">
        <v>19677</v>
      </c>
      <c r="U41" s="363">
        <v>17473</v>
      </c>
      <c r="V41" s="363">
        <v>26933</v>
      </c>
      <c r="W41" s="363">
        <v>29307</v>
      </c>
      <c r="X41" s="367">
        <v>15381</v>
      </c>
    </row>
    <row r="42" spans="1:24" ht="15.75" customHeight="1" x14ac:dyDescent="0.25">
      <c r="A42" s="362" t="s">
        <v>29</v>
      </c>
      <c r="B42" s="363">
        <v>40681</v>
      </c>
      <c r="C42" s="363">
        <v>40406</v>
      </c>
      <c r="D42" s="363">
        <v>33933</v>
      </c>
      <c r="E42" s="363">
        <v>39786</v>
      </c>
      <c r="F42" s="363">
        <v>43026</v>
      </c>
      <c r="G42" s="363">
        <v>31651</v>
      </c>
      <c r="H42" s="363">
        <v>28645</v>
      </c>
      <c r="I42" s="363"/>
      <c r="J42" s="363">
        <v>39924</v>
      </c>
      <c r="K42" s="363">
        <v>35815</v>
      </c>
      <c r="L42" s="363">
        <v>33747</v>
      </c>
      <c r="M42" s="363">
        <v>30544</v>
      </c>
      <c r="N42" s="363">
        <v>29912</v>
      </c>
      <c r="O42" s="363">
        <v>29428</v>
      </c>
      <c r="P42" s="363">
        <v>13151</v>
      </c>
      <c r="Q42" s="363"/>
      <c r="R42" s="363">
        <v>59845</v>
      </c>
      <c r="S42" s="363">
        <v>53923</v>
      </c>
      <c r="T42" s="363">
        <v>51642</v>
      </c>
      <c r="U42" s="363">
        <v>50297</v>
      </c>
      <c r="V42" s="363">
        <v>49587</v>
      </c>
      <c r="W42" s="363">
        <v>47937</v>
      </c>
      <c r="X42" s="367">
        <v>25874</v>
      </c>
    </row>
    <row r="43" spans="1:24" ht="15.75" customHeight="1" x14ac:dyDescent="0.25">
      <c r="A43" s="362" t="s">
        <v>30</v>
      </c>
      <c r="B43" s="363">
        <v>13925</v>
      </c>
      <c r="C43" s="363">
        <v>15588</v>
      </c>
      <c r="D43" s="363">
        <v>24920</v>
      </c>
      <c r="E43" s="363">
        <v>22062</v>
      </c>
      <c r="F43" s="363">
        <v>19128</v>
      </c>
      <c r="G43" s="363">
        <v>22199</v>
      </c>
      <c r="H43" s="363">
        <v>14500</v>
      </c>
      <c r="I43" s="363"/>
      <c r="J43" s="363">
        <v>51444</v>
      </c>
      <c r="K43" s="363">
        <v>46748</v>
      </c>
      <c r="L43" s="363">
        <v>40738</v>
      </c>
      <c r="M43" s="363">
        <v>51197</v>
      </c>
      <c r="N43" s="363">
        <v>42842</v>
      </c>
      <c r="O43" s="363">
        <v>42707</v>
      </c>
      <c r="P43" s="363">
        <v>22386</v>
      </c>
      <c r="Q43" s="363"/>
      <c r="R43" s="363">
        <v>48077</v>
      </c>
      <c r="S43" s="363">
        <v>45917</v>
      </c>
      <c r="T43" s="363">
        <v>43579</v>
      </c>
      <c r="U43" s="363">
        <v>60161</v>
      </c>
      <c r="V43" s="363">
        <v>49147</v>
      </c>
      <c r="W43" s="363">
        <v>49370</v>
      </c>
      <c r="X43" s="367">
        <v>33508</v>
      </c>
    </row>
    <row r="44" spans="1:24" ht="15.75" customHeight="1" x14ac:dyDescent="0.25">
      <c r="A44" s="362" t="s">
        <v>33</v>
      </c>
      <c r="B44" s="363">
        <v>10257</v>
      </c>
      <c r="C44" s="363">
        <v>11020</v>
      </c>
      <c r="D44" s="363">
        <v>8791</v>
      </c>
      <c r="E44" s="363">
        <v>6495</v>
      </c>
      <c r="F44" s="363">
        <v>6531</v>
      </c>
      <c r="G44" s="363">
        <v>6275</v>
      </c>
      <c r="H44" s="363">
        <v>2900</v>
      </c>
      <c r="I44" s="363"/>
      <c r="J44" s="363">
        <v>25084</v>
      </c>
      <c r="K44" s="363">
        <v>23900</v>
      </c>
      <c r="L44" s="363">
        <v>24965</v>
      </c>
      <c r="M44" s="363">
        <v>30165</v>
      </c>
      <c r="N44" s="363">
        <v>36182</v>
      </c>
      <c r="O44" s="363">
        <v>36674</v>
      </c>
      <c r="P44" s="363">
        <v>16763</v>
      </c>
      <c r="Q44" s="363"/>
      <c r="R44" s="363">
        <v>35341</v>
      </c>
      <c r="S44" s="363">
        <v>34920</v>
      </c>
      <c r="T44" s="363">
        <v>33756</v>
      </c>
      <c r="U44" s="363">
        <v>36476</v>
      </c>
      <c r="V44" s="363">
        <v>42713</v>
      </c>
      <c r="W44" s="363">
        <v>42939</v>
      </c>
      <c r="X44" s="367">
        <v>19663</v>
      </c>
    </row>
    <row r="45" spans="1:24" ht="15.75" customHeight="1" x14ac:dyDescent="0.25">
      <c r="A45" s="362" t="s">
        <v>14</v>
      </c>
      <c r="B45" s="363">
        <v>24458</v>
      </c>
      <c r="C45" s="363">
        <v>25243</v>
      </c>
      <c r="D45" s="363">
        <v>14647</v>
      </c>
      <c r="E45" s="363">
        <v>13904</v>
      </c>
      <c r="F45" s="363">
        <v>11115</v>
      </c>
      <c r="G45" s="363">
        <v>11752</v>
      </c>
      <c r="H45" s="363">
        <v>5363</v>
      </c>
      <c r="I45" s="363"/>
      <c r="J45" s="363">
        <v>12787</v>
      </c>
      <c r="K45" s="363">
        <v>12447</v>
      </c>
      <c r="L45" s="363">
        <v>12282</v>
      </c>
      <c r="M45" s="363">
        <v>11692</v>
      </c>
      <c r="N45" s="363">
        <v>10054</v>
      </c>
      <c r="O45" s="363">
        <v>10980</v>
      </c>
      <c r="P45" s="363">
        <v>7490</v>
      </c>
      <c r="Q45" s="363"/>
      <c r="R45" s="363">
        <v>12613</v>
      </c>
      <c r="S45" s="363">
        <v>13963</v>
      </c>
      <c r="T45" s="363">
        <v>18873</v>
      </c>
      <c r="U45" s="363">
        <v>25208</v>
      </c>
      <c r="V45" s="363">
        <v>20760</v>
      </c>
      <c r="W45" s="363">
        <v>21999</v>
      </c>
      <c r="X45" s="367">
        <v>11701</v>
      </c>
    </row>
    <row r="46" spans="1:24" ht="15.75" customHeight="1" thickBot="1" x14ac:dyDescent="0.3">
      <c r="A46" s="368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</row>
    <row r="47" spans="1:24" ht="15.75" customHeight="1" x14ac:dyDescent="0.25">
      <c r="A47" s="86" t="s">
        <v>185</v>
      </c>
      <c r="B47" s="205"/>
      <c r="C47" s="205"/>
      <c r="D47" s="205"/>
      <c r="E47" s="86"/>
      <c r="F47" s="86"/>
      <c r="G47" s="86"/>
      <c r="H47" s="86"/>
      <c r="I47" s="86"/>
      <c r="J47" s="277"/>
      <c r="K47" s="277"/>
      <c r="L47" s="277"/>
      <c r="M47" s="277"/>
      <c r="N47" s="277"/>
      <c r="O47" s="277"/>
      <c r="P47" s="450"/>
      <c r="Q47" s="277"/>
      <c r="R47" s="367"/>
      <c r="S47" s="367"/>
      <c r="T47" s="367"/>
      <c r="U47" s="367"/>
      <c r="V47" s="367"/>
      <c r="W47" s="367"/>
    </row>
    <row r="48" spans="1:24" ht="15.75" customHeight="1" x14ac:dyDescent="0.25">
      <c r="A48" s="72" t="s">
        <v>2</v>
      </c>
      <c r="B48" s="205"/>
      <c r="C48" s="205"/>
      <c r="D48" s="205"/>
      <c r="E48" s="277"/>
      <c r="F48" s="277"/>
      <c r="G48" s="277"/>
      <c r="H48" s="450"/>
      <c r="I48" s="277"/>
    </row>
    <row r="49" spans="1:23" ht="15.75" customHeight="1" x14ac:dyDescent="0.25">
      <c r="A49" s="520"/>
      <c r="B49" s="520"/>
      <c r="C49" s="520"/>
      <c r="D49" s="299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</row>
    <row r="50" spans="1:23" ht="15.75" customHeight="1" x14ac:dyDescent="0.25">
      <c r="A50" s="86"/>
    </row>
    <row r="51" spans="1:23" ht="15.75" customHeight="1" x14ac:dyDescent="0.25">
      <c r="A51" s="72"/>
    </row>
  </sheetData>
  <mergeCells count="9">
    <mergeCell ref="A2:W2"/>
    <mergeCell ref="A3:Q3"/>
    <mergeCell ref="A5:A8"/>
    <mergeCell ref="A49:C49"/>
    <mergeCell ref="B7:H7"/>
    <mergeCell ref="J7:P7"/>
    <mergeCell ref="R6:X7"/>
    <mergeCell ref="B5:X5"/>
    <mergeCell ref="B6:P6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56"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showGridLines="0" showZeros="0" zoomScale="85" zoomScaleNormal="85" workbookViewId="0">
      <selection activeCell="A10" sqref="A10"/>
    </sheetView>
  </sheetViews>
  <sheetFormatPr baseColWidth="10" defaultColWidth="11.5546875" defaultRowHeight="15" x14ac:dyDescent="0.25"/>
  <cols>
    <col min="1" max="1" width="20.21875" style="117" customWidth="1"/>
    <col min="2" max="2" width="9" style="117" customWidth="1"/>
    <col min="3" max="3" width="9.77734375" style="399" customWidth="1"/>
    <col min="4" max="5" width="8.6640625" style="399" customWidth="1"/>
    <col min="6" max="10" width="8" style="399" customWidth="1"/>
    <col min="11" max="11" width="1.77734375" style="399" customWidth="1"/>
    <col min="12" max="12" width="7.77734375" style="399" customWidth="1"/>
    <col min="13" max="13" width="7.21875" style="117" customWidth="1"/>
    <col min="14" max="20" width="7.21875" style="399" customWidth="1"/>
    <col min="21" max="21" width="1.77734375" style="399" customWidth="1"/>
    <col min="22" max="23" width="7.88671875" style="399" customWidth="1"/>
    <col min="24" max="24" width="7.88671875" style="117" customWidth="1"/>
    <col min="25" max="30" width="7.88671875" style="399" customWidth="1"/>
    <col min="31" max="16384" width="11.5546875" style="117"/>
  </cols>
  <sheetData>
    <row r="1" spans="1:30" s="144" customFormat="1" x14ac:dyDescent="0.25">
      <c r="A1" s="135" t="s">
        <v>153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Y1" s="328"/>
      <c r="Z1" s="328"/>
      <c r="AA1" s="328"/>
      <c r="AB1" s="328"/>
      <c r="AC1" s="328"/>
      <c r="AD1" s="328"/>
    </row>
    <row r="2" spans="1:30" s="144" customFormat="1" ht="12.75" customHeight="1" x14ac:dyDescent="0.25">
      <c r="A2" s="517" t="s">
        <v>236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</row>
    <row r="3" spans="1:30" s="144" customFormat="1" ht="17.25" customHeight="1" x14ac:dyDescent="0.25">
      <c r="A3" s="518" t="s">
        <v>331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</row>
    <row r="4" spans="1:30" s="144" customFormat="1" ht="18" customHeight="1" thickBot="1" x14ac:dyDescent="0.3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177"/>
      <c r="W4" s="177"/>
      <c r="X4" s="177"/>
      <c r="Y4" s="177"/>
      <c r="Z4" s="177"/>
      <c r="AA4" s="177"/>
      <c r="AB4" s="177"/>
      <c r="AC4" s="150"/>
      <c r="AD4" s="150"/>
    </row>
    <row r="5" spans="1:30" ht="15.75" customHeight="1" thickBot="1" x14ac:dyDescent="0.3">
      <c r="A5" s="525" t="s">
        <v>121</v>
      </c>
      <c r="B5" s="498" t="s">
        <v>143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</row>
    <row r="6" spans="1:30" ht="15.75" customHeight="1" thickBot="1" x14ac:dyDescent="0.3">
      <c r="A6" s="525"/>
      <c r="B6" s="519" t="s">
        <v>142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303"/>
      <c r="V6" s="547" t="s">
        <v>92</v>
      </c>
      <c r="W6" s="547"/>
      <c r="X6" s="547"/>
      <c r="Y6" s="547"/>
      <c r="Z6" s="547"/>
      <c r="AA6" s="547"/>
      <c r="AB6" s="547"/>
      <c r="AC6" s="547"/>
      <c r="AD6" s="547"/>
    </row>
    <row r="7" spans="1:30" ht="15.75" customHeight="1" thickBot="1" x14ac:dyDescent="0.3">
      <c r="A7" s="525"/>
      <c r="B7" s="498" t="s">
        <v>90</v>
      </c>
      <c r="C7" s="498"/>
      <c r="D7" s="498"/>
      <c r="E7" s="498"/>
      <c r="F7" s="498"/>
      <c r="G7" s="498"/>
      <c r="H7" s="498"/>
      <c r="I7" s="498"/>
      <c r="J7" s="498"/>
      <c r="K7" s="78"/>
      <c r="L7" s="525" t="s">
        <v>91</v>
      </c>
      <c r="M7" s="525"/>
      <c r="N7" s="525"/>
      <c r="O7" s="525"/>
      <c r="P7" s="525"/>
      <c r="Q7" s="525"/>
      <c r="R7" s="525"/>
      <c r="S7" s="525"/>
      <c r="T7" s="525"/>
      <c r="U7" s="77"/>
      <c r="V7" s="548"/>
      <c r="W7" s="548"/>
      <c r="X7" s="548"/>
      <c r="Y7" s="548"/>
      <c r="Z7" s="548"/>
      <c r="AA7" s="548"/>
      <c r="AB7" s="548"/>
      <c r="AC7" s="548"/>
      <c r="AD7" s="548"/>
    </row>
    <row r="8" spans="1:30" ht="15.75" customHeight="1" thickBot="1" x14ac:dyDescent="0.3">
      <c r="A8" s="525"/>
      <c r="B8" s="216">
        <v>2005</v>
      </c>
      <c r="C8" s="216">
        <v>2006</v>
      </c>
      <c r="D8" s="216">
        <v>2007</v>
      </c>
      <c r="E8" s="216">
        <v>2008</v>
      </c>
      <c r="F8" s="216">
        <v>2009</v>
      </c>
      <c r="G8" s="216">
        <v>2010</v>
      </c>
      <c r="H8" s="216">
        <v>2011</v>
      </c>
      <c r="I8" s="216">
        <v>2012</v>
      </c>
      <c r="J8" s="216">
        <v>2013</v>
      </c>
      <c r="K8" s="283"/>
      <c r="L8" s="216">
        <v>2005</v>
      </c>
      <c r="M8" s="216">
        <v>2006</v>
      </c>
      <c r="N8" s="216">
        <v>2007</v>
      </c>
      <c r="O8" s="216">
        <v>2008</v>
      </c>
      <c r="P8" s="216">
        <v>2009</v>
      </c>
      <c r="Q8" s="216">
        <v>2010</v>
      </c>
      <c r="R8" s="216">
        <v>2011</v>
      </c>
      <c r="S8" s="216">
        <v>2012</v>
      </c>
      <c r="T8" s="216">
        <v>2013</v>
      </c>
      <c r="U8" s="283"/>
      <c r="V8" s="216">
        <v>2005</v>
      </c>
      <c r="W8" s="153">
        <v>2006</v>
      </c>
      <c r="X8" s="153">
        <v>2007</v>
      </c>
      <c r="Y8" s="153">
        <v>2008</v>
      </c>
      <c r="Z8" s="153">
        <v>2009</v>
      </c>
      <c r="AA8" s="153">
        <v>2010</v>
      </c>
      <c r="AB8" s="153">
        <v>2011</v>
      </c>
      <c r="AC8" s="153">
        <v>2012</v>
      </c>
      <c r="AD8" s="153">
        <v>2013</v>
      </c>
    </row>
    <row r="9" spans="1:30" ht="15.75" customHeight="1" x14ac:dyDescent="0.25">
      <c r="A9" s="77"/>
      <c r="B9" s="485"/>
      <c r="C9" s="485"/>
      <c r="D9" s="485"/>
      <c r="E9" s="485"/>
      <c r="F9" s="485"/>
      <c r="G9" s="485"/>
      <c r="H9" s="485"/>
      <c r="I9" s="485"/>
      <c r="J9" s="485"/>
      <c r="K9" s="485">
        <f t="shared" ref="K9:U9" si="0">SUM(K11:K45)</f>
        <v>0</v>
      </c>
      <c r="L9" s="485"/>
      <c r="M9" s="485"/>
      <c r="N9" s="485"/>
      <c r="O9" s="485"/>
      <c r="P9" s="485"/>
      <c r="Q9" s="485"/>
      <c r="R9" s="485"/>
      <c r="S9" s="485"/>
      <c r="T9" s="485"/>
      <c r="U9" s="485">
        <f t="shared" si="0"/>
        <v>0</v>
      </c>
      <c r="V9" s="485"/>
      <c r="W9" s="485"/>
      <c r="X9" s="485"/>
      <c r="Y9" s="485"/>
      <c r="Z9" s="485"/>
      <c r="AA9" s="485"/>
      <c r="AB9" s="485"/>
      <c r="AC9" s="485"/>
      <c r="AD9" s="485"/>
    </row>
    <row r="10" spans="1:30" ht="15.75" customHeight="1" x14ac:dyDescent="0.25">
      <c r="A10" s="304" t="s">
        <v>125</v>
      </c>
      <c r="B10" s="352">
        <v>6309928</v>
      </c>
      <c r="C10" s="352">
        <v>6636811</v>
      </c>
      <c r="D10" s="352">
        <v>6917356</v>
      </c>
      <c r="E10" s="352">
        <v>6896298</v>
      </c>
      <c r="F10" s="363">
        <v>7301500</v>
      </c>
      <c r="G10" s="363">
        <v>7879282</v>
      </c>
      <c r="H10" s="363">
        <v>8187080</v>
      </c>
      <c r="I10" s="363">
        <v>8316285</v>
      </c>
      <c r="J10" s="363">
        <v>8240815</v>
      </c>
      <c r="K10" s="363"/>
      <c r="L10" s="352">
        <v>298796</v>
      </c>
      <c r="M10" s="352">
        <v>350235</v>
      </c>
      <c r="N10" s="352">
        <v>327051</v>
      </c>
      <c r="O10" s="352">
        <v>291919</v>
      </c>
      <c r="P10" s="363">
        <v>344696</v>
      </c>
      <c r="Q10" s="363">
        <v>314840</v>
      </c>
      <c r="R10" s="363">
        <v>320032</v>
      </c>
      <c r="S10" s="363">
        <v>291177</v>
      </c>
      <c r="T10" s="363">
        <v>282477</v>
      </c>
      <c r="U10" s="363"/>
      <c r="V10" s="352">
        <v>1347644</v>
      </c>
      <c r="W10" s="352">
        <v>1369038</v>
      </c>
      <c r="X10" s="352">
        <v>1341828</v>
      </c>
      <c r="Y10" s="352">
        <v>1420043</v>
      </c>
      <c r="Z10" s="363">
        <v>1608800</v>
      </c>
      <c r="AA10" s="363">
        <v>1694263</v>
      </c>
      <c r="AB10" s="363">
        <v>1735703</v>
      </c>
      <c r="AC10" s="363">
        <v>1747448</v>
      </c>
      <c r="AD10" s="363">
        <v>1989899</v>
      </c>
    </row>
    <row r="11" spans="1:30" ht="15.75" customHeight="1" x14ac:dyDescent="0.25">
      <c r="A11" s="294" t="s">
        <v>15</v>
      </c>
      <c r="B11" s="352">
        <v>113240</v>
      </c>
      <c r="C11" s="352">
        <v>107913</v>
      </c>
      <c r="D11" s="352">
        <v>87410</v>
      </c>
      <c r="E11" s="352">
        <v>110390</v>
      </c>
      <c r="F11" s="363">
        <v>107505</v>
      </c>
      <c r="G11" s="363">
        <v>132449</v>
      </c>
      <c r="H11" s="363">
        <v>143955</v>
      </c>
      <c r="I11" s="363">
        <v>205623</v>
      </c>
      <c r="J11" s="363">
        <v>225417</v>
      </c>
      <c r="K11" s="363"/>
      <c r="L11" s="352">
        <v>0</v>
      </c>
      <c r="M11" s="352">
        <v>0</v>
      </c>
      <c r="N11" s="352">
        <v>0</v>
      </c>
      <c r="O11" s="352">
        <v>0</v>
      </c>
      <c r="P11" s="363">
        <v>0</v>
      </c>
      <c r="Q11" s="363">
        <v>0</v>
      </c>
      <c r="R11" s="363">
        <v>0</v>
      </c>
      <c r="S11" s="363">
        <v>0</v>
      </c>
      <c r="T11" s="363">
        <v>0</v>
      </c>
      <c r="U11" s="363"/>
      <c r="V11" s="352">
        <v>24329</v>
      </c>
      <c r="W11" s="352">
        <v>18050</v>
      </c>
      <c r="X11" s="352">
        <v>15835</v>
      </c>
      <c r="Y11" s="352">
        <v>18081</v>
      </c>
      <c r="Z11" s="363">
        <v>16841</v>
      </c>
      <c r="AA11" s="363">
        <v>23531</v>
      </c>
      <c r="AB11" s="363">
        <v>20867</v>
      </c>
      <c r="AC11" s="363">
        <v>31593</v>
      </c>
      <c r="AD11" s="363">
        <v>33396</v>
      </c>
    </row>
    <row r="12" spans="1:30" ht="15.75" customHeight="1" x14ac:dyDescent="0.25">
      <c r="A12" s="294" t="s">
        <v>21</v>
      </c>
      <c r="B12" s="352">
        <v>371544</v>
      </c>
      <c r="C12" s="352">
        <v>313845</v>
      </c>
      <c r="D12" s="352">
        <v>319708</v>
      </c>
      <c r="E12" s="352">
        <v>334295</v>
      </c>
      <c r="F12" s="363">
        <v>319391</v>
      </c>
      <c r="G12" s="363">
        <v>248978</v>
      </c>
      <c r="H12" s="363">
        <v>259821</v>
      </c>
      <c r="I12" s="363">
        <v>263096</v>
      </c>
      <c r="J12" s="363">
        <v>235945</v>
      </c>
      <c r="K12" s="363"/>
      <c r="L12" s="352">
        <v>1118</v>
      </c>
      <c r="M12" s="352">
        <v>756</v>
      </c>
      <c r="N12" s="352">
        <v>3291</v>
      </c>
      <c r="O12" s="352">
        <v>4262</v>
      </c>
      <c r="P12" s="363">
        <v>20135</v>
      </c>
      <c r="Q12" s="363">
        <v>2946</v>
      </c>
      <c r="R12" s="363">
        <v>1750</v>
      </c>
      <c r="S12" s="363">
        <v>1041</v>
      </c>
      <c r="T12" s="363">
        <v>1312</v>
      </c>
      <c r="U12" s="363"/>
      <c r="V12" s="352">
        <v>33179</v>
      </c>
      <c r="W12" s="352">
        <v>31641</v>
      </c>
      <c r="X12" s="352">
        <v>20373</v>
      </c>
      <c r="Y12" s="352">
        <v>23377</v>
      </c>
      <c r="Z12" s="363">
        <v>26295</v>
      </c>
      <c r="AA12" s="363">
        <v>36167</v>
      </c>
      <c r="AB12" s="363">
        <v>47824</v>
      </c>
      <c r="AC12" s="363">
        <v>43250</v>
      </c>
      <c r="AD12" s="363">
        <v>40669</v>
      </c>
    </row>
    <row r="13" spans="1:30" ht="15.75" customHeight="1" x14ac:dyDescent="0.25">
      <c r="A13" s="294" t="s">
        <v>22</v>
      </c>
      <c r="B13" s="352">
        <v>24554</v>
      </c>
      <c r="C13" s="352">
        <v>29083</v>
      </c>
      <c r="D13" s="352">
        <v>30458</v>
      </c>
      <c r="E13" s="352">
        <v>37194</v>
      </c>
      <c r="F13" s="363">
        <v>38454</v>
      </c>
      <c r="G13" s="363">
        <v>45062</v>
      </c>
      <c r="H13" s="363">
        <v>39099</v>
      </c>
      <c r="I13" s="363">
        <v>50231</v>
      </c>
      <c r="J13" s="363">
        <v>49476</v>
      </c>
      <c r="K13" s="363"/>
      <c r="L13" s="352">
        <v>735</v>
      </c>
      <c r="M13" s="352">
        <v>68</v>
      </c>
      <c r="N13" s="352">
        <v>0</v>
      </c>
      <c r="O13" s="352">
        <v>0</v>
      </c>
      <c r="P13" s="363">
        <v>0</v>
      </c>
      <c r="Q13" s="363">
        <v>3284</v>
      </c>
      <c r="R13" s="363">
        <v>6395</v>
      </c>
      <c r="S13" s="363">
        <v>8158</v>
      </c>
      <c r="T13" s="363">
        <v>8046</v>
      </c>
      <c r="U13" s="363"/>
      <c r="V13" s="352">
        <v>1103</v>
      </c>
      <c r="W13" s="352">
        <v>1443</v>
      </c>
      <c r="X13" s="352">
        <v>1970</v>
      </c>
      <c r="Y13" s="352">
        <v>2622</v>
      </c>
      <c r="Z13" s="363">
        <v>6549</v>
      </c>
      <c r="AA13" s="363">
        <v>4092</v>
      </c>
      <c r="AB13" s="363">
        <v>3358</v>
      </c>
      <c r="AC13" s="363">
        <v>3868</v>
      </c>
      <c r="AD13" s="363">
        <v>3888</v>
      </c>
    </row>
    <row r="14" spans="1:30" ht="15.75" customHeight="1" x14ac:dyDescent="0.25">
      <c r="A14" s="294" t="s">
        <v>31</v>
      </c>
      <c r="B14" s="352">
        <v>262043</v>
      </c>
      <c r="C14" s="352">
        <v>204958</v>
      </c>
      <c r="D14" s="352">
        <v>262577</v>
      </c>
      <c r="E14" s="352">
        <v>84921</v>
      </c>
      <c r="F14" s="363">
        <v>77784</v>
      </c>
      <c r="G14" s="363">
        <v>86977</v>
      </c>
      <c r="H14" s="363">
        <v>97347</v>
      </c>
      <c r="I14" s="363">
        <v>108527</v>
      </c>
      <c r="J14" s="363">
        <v>109659</v>
      </c>
      <c r="K14" s="363"/>
      <c r="L14" s="352">
        <v>0</v>
      </c>
      <c r="M14" s="352">
        <v>0</v>
      </c>
      <c r="N14" s="352">
        <v>40</v>
      </c>
      <c r="O14" s="352">
        <v>22</v>
      </c>
      <c r="P14" s="363">
        <v>0</v>
      </c>
      <c r="Q14" s="363">
        <v>0</v>
      </c>
      <c r="R14" s="363">
        <v>0</v>
      </c>
      <c r="S14" s="363">
        <v>0</v>
      </c>
      <c r="T14" s="363">
        <v>0</v>
      </c>
      <c r="U14" s="363"/>
      <c r="V14" s="352">
        <v>27485</v>
      </c>
      <c r="W14" s="352">
        <v>30848</v>
      </c>
      <c r="X14" s="352">
        <v>15804</v>
      </c>
      <c r="Y14" s="352">
        <v>9527</v>
      </c>
      <c r="Z14" s="363">
        <v>14953</v>
      </c>
      <c r="AA14" s="363">
        <v>14407</v>
      </c>
      <c r="AB14" s="363">
        <v>17898</v>
      </c>
      <c r="AC14" s="363">
        <v>16634</v>
      </c>
      <c r="AD14" s="363">
        <v>14055</v>
      </c>
    </row>
    <row r="15" spans="1:30" ht="15.75" customHeight="1" x14ac:dyDescent="0.25">
      <c r="A15" s="294" t="s">
        <v>8</v>
      </c>
      <c r="B15" s="352">
        <v>331972</v>
      </c>
      <c r="C15" s="352">
        <v>294054</v>
      </c>
      <c r="D15" s="352">
        <v>304629</v>
      </c>
      <c r="E15" s="352">
        <v>339325</v>
      </c>
      <c r="F15" s="363">
        <v>279425</v>
      </c>
      <c r="G15" s="363">
        <v>479503</v>
      </c>
      <c r="H15" s="363">
        <v>666388</v>
      </c>
      <c r="I15" s="363">
        <v>500259</v>
      </c>
      <c r="J15" s="363">
        <v>318488</v>
      </c>
      <c r="K15" s="363"/>
      <c r="L15" s="352">
        <v>14789</v>
      </c>
      <c r="M15" s="352">
        <v>5787</v>
      </c>
      <c r="N15" s="352">
        <v>5271</v>
      </c>
      <c r="O15" s="352">
        <v>4170</v>
      </c>
      <c r="P15" s="363">
        <v>1717</v>
      </c>
      <c r="Q15" s="363">
        <v>4051</v>
      </c>
      <c r="R15" s="363">
        <v>3053</v>
      </c>
      <c r="S15" s="363">
        <v>4956</v>
      </c>
      <c r="T15" s="363">
        <v>6661</v>
      </c>
      <c r="U15" s="363"/>
      <c r="V15" s="352">
        <v>138612</v>
      </c>
      <c r="W15" s="352">
        <v>82314</v>
      </c>
      <c r="X15" s="352">
        <v>78480</v>
      </c>
      <c r="Y15" s="352">
        <v>74191</v>
      </c>
      <c r="Z15" s="363">
        <v>70894</v>
      </c>
      <c r="AA15" s="363">
        <v>97244</v>
      </c>
      <c r="AB15" s="363">
        <v>126296</v>
      </c>
      <c r="AC15" s="363">
        <v>108036</v>
      </c>
      <c r="AD15" s="363">
        <v>102935</v>
      </c>
    </row>
    <row r="16" spans="1:30" ht="15.75" customHeight="1" x14ac:dyDescent="0.25">
      <c r="A16" s="294" t="s">
        <v>16</v>
      </c>
      <c r="B16" s="352">
        <v>94228</v>
      </c>
      <c r="C16" s="352">
        <v>106195</v>
      </c>
      <c r="D16" s="352">
        <v>137335</v>
      </c>
      <c r="E16" s="352">
        <v>110269</v>
      </c>
      <c r="F16" s="363">
        <v>127198</v>
      </c>
      <c r="G16" s="363">
        <v>196565</v>
      </c>
      <c r="H16" s="363">
        <v>208347</v>
      </c>
      <c r="I16" s="363">
        <v>185957</v>
      </c>
      <c r="J16" s="363">
        <v>87612</v>
      </c>
      <c r="K16" s="363"/>
      <c r="L16" s="352">
        <v>5</v>
      </c>
      <c r="M16" s="352">
        <v>52</v>
      </c>
      <c r="N16" s="352">
        <v>0</v>
      </c>
      <c r="O16" s="352">
        <v>0</v>
      </c>
      <c r="P16" s="363">
        <v>0</v>
      </c>
      <c r="Q16" s="363">
        <v>0</v>
      </c>
      <c r="R16" s="363">
        <v>0</v>
      </c>
      <c r="S16" s="363">
        <v>0</v>
      </c>
      <c r="T16" s="363">
        <v>4392</v>
      </c>
      <c r="U16" s="363"/>
      <c r="V16" s="352">
        <v>2641</v>
      </c>
      <c r="W16" s="352">
        <v>18021</v>
      </c>
      <c r="X16" s="352">
        <v>51239</v>
      </c>
      <c r="Y16" s="352">
        <v>20921</v>
      </c>
      <c r="Z16" s="363">
        <v>9501</v>
      </c>
      <c r="AA16" s="363">
        <v>13924</v>
      </c>
      <c r="AB16" s="363">
        <v>11172</v>
      </c>
      <c r="AC16" s="363">
        <v>12960</v>
      </c>
      <c r="AD16" s="363">
        <v>18849</v>
      </c>
    </row>
    <row r="17" spans="1:30" ht="15.75" customHeight="1" x14ac:dyDescent="0.25">
      <c r="A17" s="294" t="s">
        <v>3</v>
      </c>
      <c r="B17" s="352">
        <v>133545</v>
      </c>
      <c r="C17" s="352">
        <v>108564</v>
      </c>
      <c r="D17" s="352">
        <v>133609</v>
      </c>
      <c r="E17" s="352">
        <v>128147</v>
      </c>
      <c r="F17" s="363">
        <v>134798</v>
      </c>
      <c r="G17" s="363">
        <v>219429</v>
      </c>
      <c r="H17" s="363">
        <v>214685</v>
      </c>
      <c r="I17" s="363">
        <v>118238</v>
      </c>
      <c r="J17" s="363">
        <v>109822</v>
      </c>
      <c r="K17" s="363"/>
      <c r="L17" s="352">
        <v>303</v>
      </c>
      <c r="M17" s="352">
        <v>1533</v>
      </c>
      <c r="N17" s="352">
        <v>217</v>
      </c>
      <c r="O17" s="352">
        <v>2634</v>
      </c>
      <c r="P17" s="363">
        <v>3858</v>
      </c>
      <c r="Q17" s="363">
        <v>243</v>
      </c>
      <c r="R17" s="363">
        <v>396</v>
      </c>
      <c r="S17" s="363">
        <v>27</v>
      </c>
      <c r="T17" s="363">
        <v>83</v>
      </c>
      <c r="U17" s="363"/>
      <c r="V17" s="352">
        <v>23933</v>
      </c>
      <c r="W17" s="352">
        <v>24977</v>
      </c>
      <c r="X17" s="352">
        <v>24366</v>
      </c>
      <c r="Y17" s="352">
        <v>24387</v>
      </c>
      <c r="Z17" s="363">
        <v>28553</v>
      </c>
      <c r="AA17" s="363">
        <v>32629</v>
      </c>
      <c r="AB17" s="363">
        <v>32045</v>
      </c>
      <c r="AC17" s="363">
        <v>32450</v>
      </c>
      <c r="AD17" s="363">
        <v>29186</v>
      </c>
    </row>
    <row r="18" spans="1:30" ht="15.75" customHeight="1" x14ac:dyDescent="0.25">
      <c r="A18" s="294" t="s">
        <v>9</v>
      </c>
      <c r="B18" s="352">
        <v>298548</v>
      </c>
      <c r="C18" s="352">
        <v>358411</v>
      </c>
      <c r="D18" s="352">
        <v>324714</v>
      </c>
      <c r="E18" s="352">
        <v>172423</v>
      </c>
      <c r="F18" s="363">
        <v>249912</v>
      </c>
      <c r="G18" s="363">
        <v>264945</v>
      </c>
      <c r="H18" s="363">
        <v>339262</v>
      </c>
      <c r="I18" s="363">
        <v>430969</v>
      </c>
      <c r="J18" s="363">
        <v>264905</v>
      </c>
      <c r="K18" s="363"/>
      <c r="L18" s="352">
        <v>7357</v>
      </c>
      <c r="M18" s="352">
        <v>34233</v>
      </c>
      <c r="N18" s="352">
        <v>263</v>
      </c>
      <c r="O18" s="352">
        <v>99</v>
      </c>
      <c r="P18" s="363">
        <v>8526</v>
      </c>
      <c r="Q18" s="363">
        <v>5871</v>
      </c>
      <c r="R18" s="363">
        <v>4331</v>
      </c>
      <c r="S18" s="363">
        <v>1808</v>
      </c>
      <c r="T18" s="363">
        <v>23</v>
      </c>
      <c r="U18" s="363"/>
      <c r="V18" s="352">
        <v>61350</v>
      </c>
      <c r="W18" s="352">
        <v>67935</v>
      </c>
      <c r="X18" s="352">
        <v>65433</v>
      </c>
      <c r="Y18" s="352">
        <v>37327</v>
      </c>
      <c r="Z18" s="363">
        <v>52367</v>
      </c>
      <c r="AA18" s="363">
        <v>76047</v>
      </c>
      <c r="AB18" s="363">
        <v>77857</v>
      </c>
      <c r="AC18" s="363">
        <v>60391</v>
      </c>
      <c r="AD18" s="363">
        <v>82192</v>
      </c>
    </row>
    <row r="19" spans="1:30" ht="15.75" customHeight="1" x14ac:dyDescent="0.25">
      <c r="A19" s="293" t="s">
        <v>267</v>
      </c>
      <c r="B19" s="352">
        <v>372945</v>
      </c>
      <c r="C19" s="352">
        <v>416726</v>
      </c>
      <c r="D19" s="352">
        <v>452537</v>
      </c>
      <c r="E19" s="352">
        <v>379879</v>
      </c>
      <c r="F19" s="363">
        <v>389345</v>
      </c>
      <c r="G19" s="363">
        <v>382133</v>
      </c>
      <c r="H19" s="363">
        <v>331267</v>
      </c>
      <c r="I19" s="363">
        <v>350741</v>
      </c>
      <c r="J19" s="363">
        <v>443959</v>
      </c>
      <c r="K19" s="363"/>
      <c r="L19" s="352">
        <v>92532</v>
      </c>
      <c r="M19" s="352">
        <v>120404</v>
      </c>
      <c r="N19" s="352">
        <v>110356</v>
      </c>
      <c r="O19" s="352">
        <v>59195</v>
      </c>
      <c r="P19" s="363">
        <v>92738</v>
      </c>
      <c r="Q19" s="363">
        <v>124666</v>
      </c>
      <c r="R19" s="363">
        <v>126731</v>
      </c>
      <c r="S19" s="363">
        <v>99447</v>
      </c>
      <c r="T19" s="363">
        <v>33610</v>
      </c>
      <c r="U19" s="363"/>
      <c r="V19" s="352">
        <v>107162</v>
      </c>
      <c r="W19" s="352">
        <v>116167</v>
      </c>
      <c r="X19" s="352">
        <v>140450</v>
      </c>
      <c r="Y19" s="352">
        <v>235471</v>
      </c>
      <c r="Z19" s="363">
        <v>235264</v>
      </c>
      <c r="AA19" s="363">
        <v>218856</v>
      </c>
      <c r="AB19" s="363">
        <v>164508</v>
      </c>
      <c r="AC19" s="363">
        <v>116247</v>
      </c>
      <c r="AD19" s="363">
        <v>121066</v>
      </c>
    </row>
    <row r="20" spans="1:30" ht="15.75" customHeight="1" x14ac:dyDescent="0.25">
      <c r="A20" s="293" t="s">
        <v>268</v>
      </c>
      <c r="B20" s="352">
        <v>384446</v>
      </c>
      <c r="C20" s="352">
        <v>406573</v>
      </c>
      <c r="D20" s="352">
        <v>406559</v>
      </c>
      <c r="E20" s="352">
        <v>423449</v>
      </c>
      <c r="F20" s="363">
        <v>431336</v>
      </c>
      <c r="G20" s="363">
        <v>512598</v>
      </c>
      <c r="H20" s="363">
        <v>556931</v>
      </c>
      <c r="I20" s="363">
        <v>581114</v>
      </c>
      <c r="J20" s="363">
        <v>580905</v>
      </c>
      <c r="K20" s="363"/>
      <c r="L20" s="352">
        <v>41683</v>
      </c>
      <c r="M20" s="352">
        <v>32975</v>
      </c>
      <c r="N20" s="352">
        <v>29266</v>
      </c>
      <c r="O20" s="352">
        <v>34043</v>
      </c>
      <c r="P20" s="363">
        <v>30031</v>
      </c>
      <c r="Q20" s="363">
        <v>35296</v>
      </c>
      <c r="R20" s="363">
        <v>37326</v>
      </c>
      <c r="S20" s="363">
        <v>34405</v>
      </c>
      <c r="T20" s="363">
        <v>46395</v>
      </c>
      <c r="U20" s="363"/>
      <c r="V20" s="352">
        <v>335175</v>
      </c>
      <c r="W20" s="352">
        <v>373411</v>
      </c>
      <c r="X20" s="352">
        <v>377506</v>
      </c>
      <c r="Y20" s="352">
        <v>393959</v>
      </c>
      <c r="Z20" s="363">
        <v>378319</v>
      </c>
      <c r="AA20" s="363">
        <v>405954</v>
      </c>
      <c r="AB20" s="363">
        <v>392650</v>
      </c>
      <c r="AC20" s="363">
        <v>395981</v>
      </c>
      <c r="AD20" s="363">
        <v>409444</v>
      </c>
    </row>
    <row r="21" spans="1:30" ht="15.75" customHeight="1" x14ac:dyDescent="0.25">
      <c r="A21" s="294" t="s">
        <v>10</v>
      </c>
      <c r="B21" s="352">
        <v>176944</v>
      </c>
      <c r="C21" s="352">
        <v>239152</v>
      </c>
      <c r="D21" s="352">
        <v>230243</v>
      </c>
      <c r="E21" s="352">
        <v>237555</v>
      </c>
      <c r="F21" s="363">
        <v>249790</v>
      </c>
      <c r="G21" s="363">
        <v>259631</v>
      </c>
      <c r="H21" s="363">
        <v>261974</v>
      </c>
      <c r="I21" s="363">
        <v>182119</v>
      </c>
      <c r="J21" s="363">
        <v>92404</v>
      </c>
      <c r="K21" s="363"/>
      <c r="L21" s="352">
        <v>238</v>
      </c>
      <c r="M21" s="352">
        <v>1737</v>
      </c>
      <c r="N21" s="352">
        <v>657</v>
      </c>
      <c r="O21" s="352">
        <v>773</v>
      </c>
      <c r="P21" s="363">
        <v>541</v>
      </c>
      <c r="Q21" s="363">
        <v>18559</v>
      </c>
      <c r="R21" s="363">
        <v>500</v>
      </c>
      <c r="S21" s="363">
        <v>187</v>
      </c>
      <c r="T21" s="363">
        <v>117</v>
      </c>
      <c r="U21" s="363"/>
      <c r="V21" s="352">
        <v>7040</v>
      </c>
      <c r="W21" s="352">
        <v>7327</v>
      </c>
      <c r="X21" s="352">
        <v>7774</v>
      </c>
      <c r="Y21" s="352">
        <v>8927</v>
      </c>
      <c r="Z21" s="363">
        <v>9113</v>
      </c>
      <c r="AA21" s="363">
        <v>8426</v>
      </c>
      <c r="AB21" s="363">
        <v>9122</v>
      </c>
      <c r="AC21" s="363">
        <v>24223</v>
      </c>
      <c r="AD21" s="363">
        <v>35075</v>
      </c>
    </row>
    <row r="22" spans="1:30" ht="15.75" customHeight="1" x14ac:dyDescent="0.25">
      <c r="A22" s="294" t="s">
        <v>17</v>
      </c>
      <c r="B22" s="352">
        <v>126362</v>
      </c>
      <c r="C22" s="352">
        <v>130384</v>
      </c>
      <c r="D22" s="352">
        <v>143356</v>
      </c>
      <c r="E22" s="352">
        <v>133007</v>
      </c>
      <c r="F22" s="363">
        <v>140967</v>
      </c>
      <c r="G22" s="363">
        <v>144920</v>
      </c>
      <c r="H22" s="363">
        <v>149405</v>
      </c>
      <c r="I22" s="363">
        <v>155025</v>
      </c>
      <c r="J22" s="363">
        <v>173363</v>
      </c>
      <c r="K22" s="363"/>
      <c r="L22" s="352">
        <v>6840</v>
      </c>
      <c r="M22" s="352">
        <v>8351</v>
      </c>
      <c r="N22" s="352">
        <v>10144</v>
      </c>
      <c r="O22" s="352">
        <v>18349</v>
      </c>
      <c r="P22" s="363">
        <v>21630</v>
      </c>
      <c r="Q22" s="363">
        <v>14221</v>
      </c>
      <c r="R22" s="363">
        <v>17259</v>
      </c>
      <c r="S22" s="363">
        <v>15230</v>
      </c>
      <c r="T22" s="363">
        <v>15014</v>
      </c>
      <c r="U22" s="363"/>
      <c r="V22" s="352">
        <v>22635</v>
      </c>
      <c r="W22" s="352">
        <v>23144</v>
      </c>
      <c r="X22" s="352">
        <v>25099</v>
      </c>
      <c r="Y22" s="352">
        <v>26473</v>
      </c>
      <c r="Z22" s="363">
        <v>28198</v>
      </c>
      <c r="AA22" s="363">
        <v>29589</v>
      </c>
      <c r="AB22" s="363">
        <v>26368</v>
      </c>
      <c r="AC22" s="363">
        <v>28321</v>
      </c>
      <c r="AD22" s="363">
        <v>27318</v>
      </c>
    </row>
    <row r="23" spans="1:30" ht="15.75" customHeight="1" x14ac:dyDescent="0.25">
      <c r="A23" s="294" t="s">
        <v>4</v>
      </c>
      <c r="B23" s="352">
        <v>39688</v>
      </c>
      <c r="C23" s="352">
        <v>43150</v>
      </c>
      <c r="D23" s="352">
        <v>49024</v>
      </c>
      <c r="E23" s="352">
        <v>40580</v>
      </c>
      <c r="F23" s="363">
        <v>66177</v>
      </c>
      <c r="G23" s="363">
        <v>79358</v>
      </c>
      <c r="H23" s="363">
        <v>74823</v>
      </c>
      <c r="I23" s="363">
        <v>103419</v>
      </c>
      <c r="J23" s="363">
        <v>109856</v>
      </c>
      <c r="K23" s="363"/>
      <c r="L23" s="352">
        <v>163</v>
      </c>
      <c r="M23" s="352">
        <v>865</v>
      </c>
      <c r="N23" s="352">
        <v>1712</v>
      </c>
      <c r="O23" s="352">
        <v>687</v>
      </c>
      <c r="P23" s="363">
        <v>895</v>
      </c>
      <c r="Q23" s="363">
        <v>1499</v>
      </c>
      <c r="R23" s="363">
        <v>986</v>
      </c>
      <c r="S23" s="363">
        <v>1683</v>
      </c>
      <c r="T23" s="363">
        <v>14004</v>
      </c>
      <c r="U23" s="363"/>
      <c r="V23" s="352">
        <v>11702</v>
      </c>
      <c r="W23" s="352">
        <v>12572</v>
      </c>
      <c r="X23" s="352">
        <v>13006</v>
      </c>
      <c r="Y23" s="352">
        <v>10055</v>
      </c>
      <c r="Z23" s="363">
        <v>11435</v>
      </c>
      <c r="AA23" s="363">
        <v>13475</v>
      </c>
      <c r="AB23" s="363">
        <v>13769</v>
      </c>
      <c r="AC23" s="363">
        <v>17473</v>
      </c>
      <c r="AD23" s="363">
        <v>21527</v>
      </c>
    </row>
    <row r="24" spans="1:30" ht="15.75" customHeight="1" x14ac:dyDescent="0.25">
      <c r="A24" s="294" t="s">
        <v>7</v>
      </c>
      <c r="B24" s="352">
        <v>85594</v>
      </c>
      <c r="C24" s="352">
        <v>91341</v>
      </c>
      <c r="D24" s="352">
        <v>101851</v>
      </c>
      <c r="E24" s="352">
        <v>127584</v>
      </c>
      <c r="F24" s="363">
        <v>125394</v>
      </c>
      <c r="G24" s="363">
        <v>130149</v>
      </c>
      <c r="H24" s="363">
        <v>107107</v>
      </c>
      <c r="I24" s="363">
        <v>68122</v>
      </c>
      <c r="J24" s="363">
        <v>107844</v>
      </c>
      <c r="K24" s="363"/>
      <c r="L24" s="352">
        <v>47</v>
      </c>
      <c r="M24" s="352">
        <v>54</v>
      </c>
      <c r="N24" s="352">
        <v>52</v>
      </c>
      <c r="O24" s="352">
        <v>128</v>
      </c>
      <c r="P24" s="363">
        <v>179</v>
      </c>
      <c r="Q24" s="363">
        <v>280</v>
      </c>
      <c r="R24" s="363">
        <v>366</v>
      </c>
      <c r="S24" s="363">
        <v>873</v>
      </c>
      <c r="T24" s="363">
        <v>1303</v>
      </c>
      <c r="U24" s="363"/>
      <c r="V24" s="352">
        <v>26173</v>
      </c>
      <c r="W24" s="352">
        <v>25676</v>
      </c>
      <c r="X24" s="352">
        <v>24721</v>
      </c>
      <c r="Y24" s="352">
        <v>28175</v>
      </c>
      <c r="Z24" s="363">
        <v>29707</v>
      </c>
      <c r="AA24" s="363">
        <v>34589</v>
      </c>
      <c r="AB24" s="363">
        <v>21105</v>
      </c>
      <c r="AC24" s="363">
        <v>8829</v>
      </c>
      <c r="AD24" s="363">
        <v>10167</v>
      </c>
    </row>
    <row r="25" spans="1:30" ht="15.75" customHeight="1" x14ac:dyDescent="0.25">
      <c r="A25" s="294" t="s">
        <v>18</v>
      </c>
      <c r="B25" s="352">
        <v>763718</v>
      </c>
      <c r="C25" s="352">
        <v>820964</v>
      </c>
      <c r="D25" s="352">
        <v>831232</v>
      </c>
      <c r="E25" s="352">
        <v>913770</v>
      </c>
      <c r="F25" s="363">
        <v>1019230</v>
      </c>
      <c r="G25" s="363">
        <v>862882</v>
      </c>
      <c r="H25" s="363">
        <v>895778</v>
      </c>
      <c r="I25" s="363">
        <v>1077939</v>
      </c>
      <c r="J25" s="363">
        <v>1132583</v>
      </c>
      <c r="K25" s="363"/>
      <c r="L25" s="352">
        <v>47533</v>
      </c>
      <c r="M25" s="352">
        <v>57540</v>
      </c>
      <c r="N25" s="352">
        <v>79241</v>
      </c>
      <c r="O25" s="352">
        <v>86045</v>
      </c>
      <c r="P25" s="363">
        <v>74844</v>
      </c>
      <c r="Q25" s="363">
        <v>15976</v>
      </c>
      <c r="R25" s="363">
        <v>28685</v>
      </c>
      <c r="S25" s="363">
        <v>10813</v>
      </c>
      <c r="T25" s="363">
        <v>8263</v>
      </c>
      <c r="U25" s="363"/>
      <c r="V25" s="352">
        <v>35650</v>
      </c>
      <c r="W25" s="352">
        <v>41083</v>
      </c>
      <c r="X25" s="352">
        <v>35109</v>
      </c>
      <c r="Y25" s="352">
        <v>47401</v>
      </c>
      <c r="Z25" s="363">
        <v>169014</v>
      </c>
      <c r="AA25" s="363">
        <v>42212</v>
      </c>
      <c r="AB25" s="363">
        <v>69618</v>
      </c>
      <c r="AC25" s="363">
        <v>99732</v>
      </c>
      <c r="AD25" s="363">
        <v>107851</v>
      </c>
    </row>
    <row r="26" spans="1:30" ht="15.75" customHeight="1" x14ac:dyDescent="0.25">
      <c r="A26" s="294" t="s">
        <v>308</v>
      </c>
      <c r="B26" s="352">
        <v>63331</v>
      </c>
      <c r="C26" s="352">
        <v>56929</v>
      </c>
      <c r="D26" s="352">
        <v>67651</v>
      </c>
      <c r="E26" s="352">
        <v>109644</v>
      </c>
      <c r="F26" s="363">
        <v>170847</v>
      </c>
      <c r="G26" s="363">
        <v>193065</v>
      </c>
      <c r="H26" s="363">
        <v>196199</v>
      </c>
      <c r="I26" s="363">
        <v>224420</v>
      </c>
      <c r="J26" s="363">
        <v>375150</v>
      </c>
      <c r="K26" s="363"/>
      <c r="L26" s="352">
        <v>0</v>
      </c>
      <c r="M26" s="352">
        <v>0</v>
      </c>
      <c r="N26" s="352">
        <v>0</v>
      </c>
      <c r="O26" s="352">
        <v>3237</v>
      </c>
      <c r="P26" s="363">
        <v>95</v>
      </c>
      <c r="Q26" s="363">
        <v>102</v>
      </c>
      <c r="R26" s="363">
        <v>103</v>
      </c>
      <c r="S26" s="363">
        <v>89</v>
      </c>
      <c r="T26" s="363">
        <v>57</v>
      </c>
      <c r="U26" s="363"/>
      <c r="V26" s="352">
        <v>12683</v>
      </c>
      <c r="W26" s="352">
        <v>12502</v>
      </c>
      <c r="X26" s="352">
        <v>12516</v>
      </c>
      <c r="Y26" s="352">
        <v>14610</v>
      </c>
      <c r="Z26" s="363">
        <v>49345</v>
      </c>
      <c r="AA26" s="363">
        <v>42338</v>
      </c>
      <c r="AB26" s="363">
        <v>43950</v>
      </c>
      <c r="AC26" s="363">
        <v>41300</v>
      </c>
      <c r="AD26" s="363">
        <v>44363</v>
      </c>
    </row>
    <row r="27" spans="1:30" ht="15.75" customHeight="1" x14ac:dyDescent="0.25">
      <c r="A27" s="294" t="s">
        <v>262</v>
      </c>
      <c r="B27" s="352">
        <v>75521</v>
      </c>
      <c r="C27" s="352">
        <v>133727</v>
      </c>
      <c r="D27" s="352">
        <v>179174</v>
      </c>
      <c r="E27" s="352">
        <v>177779</v>
      </c>
      <c r="F27" s="363">
        <v>211099</v>
      </c>
      <c r="G27" s="363">
        <v>147581</v>
      </c>
      <c r="H27" s="363">
        <v>123796</v>
      </c>
      <c r="I27" s="363">
        <v>182572</v>
      </c>
      <c r="J27" s="363">
        <v>422323</v>
      </c>
      <c r="K27" s="363"/>
      <c r="L27" s="352">
        <v>26807</v>
      </c>
      <c r="M27" s="352">
        <v>27021</v>
      </c>
      <c r="N27" s="352">
        <v>38542</v>
      </c>
      <c r="O27" s="352">
        <v>33249</v>
      </c>
      <c r="P27" s="363">
        <v>31500</v>
      </c>
      <c r="Q27" s="363">
        <v>30205</v>
      </c>
      <c r="R27" s="363">
        <v>30086</v>
      </c>
      <c r="S27" s="363">
        <v>38125</v>
      </c>
      <c r="T27" s="363">
        <v>53564</v>
      </c>
      <c r="U27" s="363"/>
      <c r="V27" s="352">
        <v>11952</v>
      </c>
      <c r="W27" s="352">
        <v>15993</v>
      </c>
      <c r="X27" s="352">
        <v>25328</v>
      </c>
      <c r="Y27" s="352">
        <v>31835</v>
      </c>
      <c r="Z27" s="363">
        <v>35724</v>
      </c>
      <c r="AA27" s="363">
        <v>36471</v>
      </c>
      <c r="AB27" s="363">
        <v>39749</v>
      </c>
      <c r="AC27" s="363">
        <v>80624</v>
      </c>
      <c r="AD27" s="363">
        <v>250740</v>
      </c>
    </row>
    <row r="28" spans="1:30" ht="15.75" customHeight="1" x14ac:dyDescent="0.25">
      <c r="A28" s="294" t="s">
        <v>19</v>
      </c>
      <c r="B28" s="352">
        <v>83230</v>
      </c>
      <c r="C28" s="352">
        <v>100330</v>
      </c>
      <c r="D28" s="352">
        <v>116931</v>
      </c>
      <c r="E28" s="352">
        <v>127501</v>
      </c>
      <c r="F28" s="363">
        <v>120014</v>
      </c>
      <c r="G28" s="363">
        <v>139878</v>
      </c>
      <c r="H28" s="363">
        <v>163624</v>
      </c>
      <c r="I28" s="363">
        <v>154883</v>
      </c>
      <c r="J28" s="363">
        <v>208298</v>
      </c>
      <c r="K28" s="363"/>
      <c r="L28" s="352">
        <v>6912</v>
      </c>
      <c r="M28" s="352">
        <v>10212</v>
      </c>
      <c r="N28" s="352">
        <v>1400</v>
      </c>
      <c r="O28" s="352">
        <v>8</v>
      </c>
      <c r="P28" s="363">
        <v>5</v>
      </c>
      <c r="Q28" s="363">
        <v>51</v>
      </c>
      <c r="R28" s="363">
        <v>4052</v>
      </c>
      <c r="S28" s="363">
        <v>1120</v>
      </c>
      <c r="T28" s="363">
        <v>742</v>
      </c>
      <c r="U28" s="363"/>
      <c r="V28" s="352">
        <v>7133</v>
      </c>
      <c r="W28" s="352">
        <v>9289</v>
      </c>
      <c r="X28" s="352">
        <v>14560</v>
      </c>
      <c r="Y28" s="352">
        <v>15843</v>
      </c>
      <c r="Z28" s="363">
        <v>31494</v>
      </c>
      <c r="AA28" s="363">
        <v>16909</v>
      </c>
      <c r="AB28" s="363">
        <v>16293</v>
      </c>
      <c r="AC28" s="363">
        <v>17478</v>
      </c>
      <c r="AD28" s="363">
        <v>27822</v>
      </c>
    </row>
    <row r="29" spans="1:30" ht="15.75" customHeight="1" x14ac:dyDescent="0.25">
      <c r="A29" s="294" t="s">
        <v>5</v>
      </c>
      <c r="B29" s="352">
        <v>161327</v>
      </c>
      <c r="C29" s="352">
        <v>279243</v>
      </c>
      <c r="D29" s="352">
        <v>266769</v>
      </c>
      <c r="E29" s="352">
        <v>209686</v>
      </c>
      <c r="F29" s="363">
        <v>201977</v>
      </c>
      <c r="G29" s="363">
        <v>214834</v>
      </c>
      <c r="H29" s="363">
        <v>244123</v>
      </c>
      <c r="I29" s="363">
        <v>226344</v>
      </c>
      <c r="J29" s="363">
        <v>189476</v>
      </c>
      <c r="K29" s="363"/>
      <c r="L29" s="352">
        <v>104</v>
      </c>
      <c r="M29" s="352">
        <v>67</v>
      </c>
      <c r="N29" s="352">
        <v>92</v>
      </c>
      <c r="O29" s="352">
        <v>75</v>
      </c>
      <c r="P29" s="363">
        <v>113</v>
      </c>
      <c r="Q29" s="363">
        <v>991</v>
      </c>
      <c r="R29" s="363">
        <v>56</v>
      </c>
      <c r="S29" s="363">
        <v>65</v>
      </c>
      <c r="T29" s="363">
        <v>7</v>
      </c>
      <c r="U29" s="363"/>
      <c r="V29" s="352">
        <v>10924</v>
      </c>
      <c r="W29" s="352">
        <v>12023</v>
      </c>
      <c r="X29" s="352">
        <v>12657</v>
      </c>
      <c r="Y29" s="352">
        <v>12525</v>
      </c>
      <c r="Z29" s="363">
        <v>14008</v>
      </c>
      <c r="AA29" s="363">
        <v>14863</v>
      </c>
      <c r="AB29" s="363">
        <v>20903</v>
      </c>
      <c r="AC29" s="363">
        <v>16392</v>
      </c>
      <c r="AD29" s="363">
        <v>15428</v>
      </c>
    </row>
    <row r="30" spans="1:30" ht="15.75" customHeight="1" x14ac:dyDescent="0.25">
      <c r="A30" s="294" t="s">
        <v>20</v>
      </c>
      <c r="B30" s="352">
        <v>33450</v>
      </c>
      <c r="C30" s="352">
        <v>24801</v>
      </c>
      <c r="D30" s="352">
        <v>17448</v>
      </c>
      <c r="E30" s="352">
        <v>27622</v>
      </c>
      <c r="F30" s="363">
        <v>21744</v>
      </c>
      <c r="G30" s="363">
        <v>43362</v>
      </c>
      <c r="H30" s="363">
        <v>58354</v>
      </c>
      <c r="I30" s="363">
        <v>103881</v>
      </c>
      <c r="J30" s="363">
        <v>119996</v>
      </c>
      <c r="K30" s="363"/>
      <c r="L30" s="352">
        <v>15213</v>
      </c>
      <c r="M30" s="352">
        <v>19398</v>
      </c>
      <c r="N30" s="352">
        <v>21027</v>
      </c>
      <c r="O30" s="352">
        <v>18709</v>
      </c>
      <c r="P30" s="363">
        <v>14696</v>
      </c>
      <c r="Q30" s="363">
        <v>8760</v>
      </c>
      <c r="R30" s="363">
        <v>516</v>
      </c>
      <c r="S30" s="363">
        <v>571</v>
      </c>
      <c r="T30" s="363">
        <v>11924</v>
      </c>
      <c r="U30" s="363"/>
      <c r="V30" s="352">
        <v>4872</v>
      </c>
      <c r="W30" s="352">
        <v>5420</v>
      </c>
      <c r="X30" s="352">
        <v>7951</v>
      </c>
      <c r="Y30" s="352">
        <v>8304</v>
      </c>
      <c r="Z30" s="363">
        <v>5396</v>
      </c>
      <c r="AA30" s="363">
        <v>22575</v>
      </c>
      <c r="AB30" s="363">
        <v>5345</v>
      </c>
      <c r="AC30" s="363">
        <v>18980</v>
      </c>
      <c r="AD30" s="363">
        <v>36531</v>
      </c>
    </row>
    <row r="31" spans="1:30" ht="15.75" customHeight="1" x14ac:dyDescent="0.25">
      <c r="A31" s="294" t="s">
        <v>11</v>
      </c>
      <c r="B31" s="352">
        <v>187475</v>
      </c>
      <c r="C31" s="352">
        <v>237818</v>
      </c>
      <c r="D31" s="352">
        <v>281496</v>
      </c>
      <c r="E31" s="352">
        <v>285357</v>
      </c>
      <c r="F31" s="363">
        <v>313642</v>
      </c>
      <c r="G31" s="363">
        <v>482620</v>
      </c>
      <c r="H31" s="363">
        <v>569437</v>
      </c>
      <c r="I31" s="363">
        <v>560647</v>
      </c>
      <c r="J31" s="363">
        <v>527100</v>
      </c>
      <c r="K31" s="363"/>
      <c r="L31" s="352">
        <v>12062</v>
      </c>
      <c r="M31" s="352">
        <v>5677</v>
      </c>
      <c r="N31" s="352">
        <v>5026</v>
      </c>
      <c r="O31" s="352">
        <v>8860</v>
      </c>
      <c r="P31" s="363">
        <v>8264</v>
      </c>
      <c r="Q31" s="363">
        <v>23395</v>
      </c>
      <c r="R31" s="363">
        <v>30743</v>
      </c>
      <c r="S31" s="363">
        <v>52415</v>
      </c>
      <c r="T31" s="363">
        <v>57115</v>
      </c>
      <c r="U31" s="363"/>
      <c r="V31" s="352">
        <v>41575</v>
      </c>
      <c r="W31" s="352">
        <v>46274</v>
      </c>
      <c r="X31" s="352">
        <v>52874</v>
      </c>
      <c r="Y31" s="352">
        <v>55206</v>
      </c>
      <c r="Z31" s="363">
        <v>56240</v>
      </c>
      <c r="AA31" s="363">
        <v>171509</v>
      </c>
      <c r="AB31" s="363">
        <v>216613</v>
      </c>
      <c r="AC31" s="363">
        <v>228034</v>
      </c>
      <c r="AD31" s="363">
        <v>221061</v>
      </c>
    </row>
    <row r="32" spans="1:30" ht="15.75" customHeight="1" x14ac:dyDescent="0.25">
      <c r="A32" s="294" t="s">
        <v>25</v>
      </c>
      <c r="B32" s="352">
        <v>25954</v>
      </c>
      <c r="C32" s="352">
        <v>15440</v>
      </c>
      <c r="D32" s="352">
        <v>13292</v>
      </c>
      <c r="E32" s="352">
        <v>13725</v>
      </c>
      <c r="F32" s="363">
        <v>21909</v>
      </c>
      <c r="G32" s="363">
        <v>66978</v>
      </c>
      <c r="H32" s="363">
        <v>87000</v>
      </c>
      <c r="I32" s="363">
        <v>72024</v>
      </c>
      <c r="J32" s="363">
        <v>50974</v>
      </c>
      <c r="K32" s="363"/>
      <c r="L32" s="352">
        <v>75</v>
      </c>
      <c r="M32" s="352">
        <v>80</v>
      </c>
      <c r="N32" s="352">
        <v>1926</v>
      </c>
      <c r="O32" s="352">
        <v>13</v>
      </c>
      <c r="P32" s="363">
        <v>1885</v>
      </c>
      <c r="Q32" s="363">
        <v>106</v>
      </c>
      <c r="R32" s="363">
        <v>58</v>
      </c>
      <c r="S32" s="363">
        <v>5</v>
      </c>
      <c r="T32" s="363">
        <v>579</v>
      </c>
      <c r="U32" s="363"/>
      <c r="V32" s="352">
        <v>5662</v>
      </c>
      <c r="W32" s="352">
        <v>5952</v>
      </c>
      <c r="X32" s="352">
        <v>9796</v>
      </c>
      <c r="Y32" s="352">
        <v>9012</v>
      </c>
      <c r="Z32" s="363">
        <v>9868</v>
      </c>
      <c r="AA32" s="363">
        <v>6785</v>
      </c>
      <c r="AB32" s="363">
        <v>6523</v>
      </c>
      <c r="AC32" s="363">
        <v>5837</v>
      </c>
      <c r="AD32" s="363">
        <v>5983</v>
      </c>
    </row>
    <row r="33" spans="1:30" ht="15.75" customHeight="1" x14ac:dyDescent="0.25">
      <c r="A33" s="294" t="s">
        <v>26</v>
      </c>
      <c r="B33" s="352">
        <v>103911</v>
      </c>
      <c r="C33" s="352">
        <v>122999</v>
      </c>
      <c r="D33" s="352">
        <v>124036</v>
      </c>
      <c r="E33" s="352">
        <v>121700</v>
      </c>
      <c r="F33" s="363">
        <v>158197</v>
      </c>
      <c r="G33" s="363">
        <v>250978</v>
      </c>
      <c r="H33" s="363">
        <v>261246</v>
      </c>
      <c r="I33" s="363">
        <v>272317</v>
      </c>
      <c r="J33" s="363">
        <v>196557</v>
      </c>
      <c r="K33" s="363"/>
      <c r="L33" s="352">
        <v>13149</v>
      </c>
      <c r="M33" s="352">
        <v>8082</v>
      </c>
      <c r="N33" s="352">
        <v>12518</v>
      </c>
      <c r="O33" s="352">
        <v>11299</v>
      </c>
      <c r="P33" s="363">
        <v>8888</v>
      </c>
      <c r="Q33" s="363">
        <v>12638</v>
      </c>
      <c r="R33" s="363">
        <v>17777</v>
      </c>
      <c r="S33" s="363">
        <v>11962</v>
      </c>
      <c r="T33" s="363">
        <v>12371</v>
      </c>
      <c r="U33" s="363"/>
      <c r="V33" s="352">
        <v>17883</v>
      </c>
      <c r="W33" s="352">
        <v>16484</v>
      </c>
      <c r="X33" s="352">
        <v>17647</v>
      </c>
      <c r="Y33" s="352">
        <v>16197</v>
      </c>
      <c r="Z33" s="363">
        <v>19608</v>
      </c>
      <c r="AA33" s="363">
        <v>37494</v>
      </c>
      <c r="AB33" s="363">
        <v>46176</v>
      </c>
      <c r="AC33" s="363">
        <v>41550</v>
      </c>
      <c r="AD33" s="363">
        <v>31851</v>
      </c>
    </row>
    <row r="34" spans="1:30" ht="15.75" customHeight="1" x14ac:dyDescent="0.25">
      <c r="A34" s="294" t="s">
        <v>6</v>
      </c>
      <c r="B34" s="352">
        <v>410646</v>
      </c>
      <c r="C34" s="352">
        <v>467501</v>
      </c>
      <c r="D34" s="352">
        <v>492171</v>
      </c>
      <c r="E34" s="352">
        <v>459654</v>
      </c>
      <c r="F34" s="363">
        <v>462929</v>
      </c>
      <c r="G34" s="363">
        <v>421713</v>
      </c>
      <c r="H34" s="363">
        <v>202056</v>
      </c>
      <c r="I34" s="363">
        <v>128289</v>
      </c>
      <c r="J34" s="363">
        <v>124489</v>
      </c>
      <c r="K34" s="363"/>
      <c r="L34" s="352">
        <v>0</v>
      </c>
      <c r="M34" s="352">
        <v>325</v>
      </c>
      <c r="N34" s="352">
        <v>65</v>
      </c>
      <c r="O34" s="352">
        <v>0</v>
      </c>
      <c r="P34" s="363">
        <v>0</v>
      </c>
      <c r="Q34" s="363">
        <v>0</v>
      </c>
      <c r="R34" s="363">
        <v>1464</v>
      </c>
      <c r="S34" s="363">
        <v>0</v>
      </c>
      <c r="T34" s="363">
        <v>0</v>
      </c>
      <c r="U34" s="363"/>
      <c r="V34" s="352">
        <v>58504</v>
      </c>
      <c r="W34" s="352">
        <v>75413</v>
      </c>
      <c r="X34" s="352">
        <v>83107</v>
      </c>
      <c r="Y34" s="352">
        <v>92383</v>
      </c>
      <c r="Z34" s="363">
        <v>90569</v>
      </c>
      <c r="AA34" s="363">
        <v>86563</v>
      </c>
      <c r="AB34" s="363">
        <v>40174</v>
      </c>
      <c r="AC34" s="363">
        <v>18466</v>
      </c>
      <c r="AD34" s="363">
        <v>17181</v>
      </c>
    </row>
    <row r="35" spans="1:30" ht="15.75" customHeight="1" x14ac:dyDescent="0.25">
      <c r="A35" s="294" t="s">
        <v>32</v>
      </c>
      <c r="B35" s="352">
        <v>51129</v>
      </c>
      <c r="C35" s="352">
        <v>42066</v>
      </c>
      <c r="D35" s="352">
        <v>43988</v>
      </c>
      <c r="E35" s="352">
        <v>44450</v>
      </c>
      <c r="F35" s="363">
        <v>131827</v>
      </c>
      <c r="G35" s="363">
        <v>175808</v>
      </c>
      <c r="H35" s="363">
        <v>120073</v>
      </c>
      <c r="I35" s="363">
        <v>130341</v>
      </c>
      <c r="J35" s="363">
        <v>145281</v>
      </c>
      <c r="K35" s="363"/>
      <c r="L35" s="352">
        <v>468</v>
      </c>
      <c r="M35" s="352">
        <v>354</v>
      </c>
      <c r="N35" s="352">
        <v>307</v>
      </c>
      <c r="O35" s="352">
        <v>192</v>
      </c>
      <c r="P35" s="363">
        <v>8223</v>
      </c>
      <c r="Q35" s="363">
        <v>975</v>
      </c>
      <c r="R35" s="363">
        <v>493</v>
      </c>
      <c r="S35" s="363">
        <v>2743</v>
      </c>
      <c r="T35" s="363">
        <v>301</v>
      </c>
      <c r="U35" s="363"/>
      <c r="V35" s="352">
        <v>4285</v>
      </c>
      <c r="W35" s="352">
        <v>4015</v>
      </c>
      <c r="X35" s="352">
        <v>3747</v>
      </c>
      <c r="Y35" s="352">
        <v>4057</v>
      </c>
      <c r="Z35" s="363">
        <v>8470</v>
      </c>
      <c r="AA35" s="363">
        <v>16518</v>
      </c>
      <c r="AB35" s="363">
        <v>27735</v>
      </c>
      <c r="AC35" s="363">
        <v>31690</v>
      </c>
      <c r="AD35" s="363">
        <v>30376</v>
      </c>
    </row>
    <row r="36" spans="1:30" ht="15.75" customHeight="1" x14ac:dyDescent="0.25">
      <c r="A36" s="294" t="s">
        <v>12</v>
      </c>
      <c r="B36" s="352">
        <v>109712</v>
      </c>
      <c r="C36" s="352">
        <v>141968</v>
      </c>
      <c r="D36" s="352">
        <v>193435</v>
      </c>
      <c r="E36" s="352">
        <v>237196</v>
      </c>
      <c r="F36" s="363">
        <v>237123</v>
      </c>
      <c r="G36" s="363">
        <v>232025</v>
      </c>
      <c r="H36" s="363">
        <v>230812</v>
      </c>
      <c r="I36" s="363">
        <v>190040</v>
      </c>
      <c r="J36" s="363">
        <v>228535</v>
      </c>
      <c r="K36" s="363"/>
      <c r="L36" s="352">
        <v>288</v>
      </c>
      <c r="M36" s="352">
        <v>421</v>
      </c>
      <c r="N36" s="352">
        <v>435</v>
      </c>
      <c r="O36" s="352">
        <v>285</v>
      </c>
      <c r="P36" s="363">
        <v>438</v>
      </c>
      <c r="Q36" s="363">
        <v>575</v>
      </c>
      <c r="R36" s="363">
        <v>368</v>
      </c>
      <c r="S36" s="363">
        <v>449</v>
      </c>
      <c r="T36" s="363">
        <v>552</v>
      </c>
      <c r="U36" s="363"/>
      <c r="V36" s="352">
        <v>14194</v>
      </c>
      <c r="W36" s="352">
        <v>16507</v>
      </c>
      <c r="X36" s="352">
        <v>11647</v>
      </c>
      <c r="Y36" s="352">
        <v>12485</v>
      </c>
      <c r="Z36" s="363">
        <v>15709</v>
      </c>
      <c r="AA36" s="363">
        <v>16860</v>
      </c>
      <c r="AB36" s="363">
        <v>20822</v>
      </c>
      <c r="AC36" s="363">
        <v>20612</v>
      </c>
      <c r="AD36" s="363">
        <v>23174</v>
      </c>
    </row>
    <row r="37" spans="1:30" ht="15.75" customHeight="1" x14ac:dyDescent="0.25">
      <c r="A37" s="294" t="s">
        <v>23</v>
      </c>
      <c r="B37" s="352">
        <v>176468</v>
      </c>
      <c r="C37" s="352">
        <v>165628</v>
      </c>
      <c r="D37" s="352">
        <v>151941</v>
      </c>
      <c r="E37" s="352">
        <v>189611</v>
      </c>
      <c r="F37" s="363">
        <v>267769</v>
      </c>
      <c r="G37" s="363">
        <v>112021</v>
      </c>
      <c r="H37" s="363">
        <v>110199</v>
      </c>
      <c r="I37" s="363">
        <v>114622</v>
      </c>
      <c r="J37" s="363">
        <v>151069</v>
      </c>
      <c r="K37" s="363"/>
      <c r="L37" s="352">
        <v>655</v>
      </c>
      <c r="M37" s="352">
        <v>43</v>
      </c>
      <c r="N37" s="352">
        <v>135</v>
      </c>
      <c r="O37" s="352">
        <v>293</v>
      </c>
      <c r="P37" s="363">
        <v>148</v>
      </c>
      <c r="Q37" s="363">
        <v>486</v>
      </c>
      <c r="R37" s="363">
        <v>143</v>
      </c>
      <c r="S37" s="363">
        <v>3564</v>
      </c>
      <c r="T37" s="363">
        <v>11</v>
      </c>
      <c r="U37" s="363"/>
      <c r="V37" s="352">
        <v>14977</v>
      </c>
      <c r="W37" s="352">
        <v>14935</v>
      </c>
      <c r="X37" s="352">
        <v>13029</v>
      </c>
      <c r="Y37" s="352">
        <v>12869</v>
      </c>
      <c r="Z37" s="363">
        <v>15918</v>
      </c>
      <c r="AA37" s="363">
        <v>16328</v>
      </c>
      <c r="AB37" s="363">
        <v>17069</v>
      </c>
      <c r="AC37" s="363">
        <v>18574</v>
      </c>
      <c r="AD37" s="363">
        <v>18592</v>
      </c>
    </row>
    <row r="38" spans="1:30" ht="15.75" customHeight="1" x14ac:dyDescent="0.25">
      <c r="A38" s="294" t="s">
        <v>24</v>
      </c>
      <c r="B38" s="352">
        <v>176036</v>
      </c>
      <c r="C38" s="352">
        <v>166166</v>
      </c>
      <c r="D38" s="352">
        <v>209807</v>
      </c>
      <c r="E38" s="352">
        <v>249137</v>
      </c>
      <c r="F38" s="363">
        <v>188602</v>
      </c>
      <c r="G38" s="363">
        <v>208060</v>
      </c>
      <c r="H38" s="363">
        <v>199574</v>
      </c>
      <c r="I38" s="363">
        <v>217048</v>
      </c>
      <c r="J38" s="363">
        <v>250627</v>
      </c>
      <c r="K38" s="363"/>
      <c r="L38" s="352">
        <v>621</v>
      </c>
      <c r="M38" s="352">
        <v>10508</v>
      </c>
      <c r="N38" s="352">
        <v>0</v>
      </c>
      <c r="O38" s="352">
        <v>0</v>
      </c>
      <c r="P38" s="363">
        <v>7449</v>
      </c>
      <c r="Q38" s="363">
        <v>0</v>
      </c>
      <c r="R38" s="363">
        <v>0</v>
      </c>
      <c r="S38" s="363">
        <v>0</v>
      </c>
      <c r="T38" s="363">
        <v>110</v>
      </c>
      <c r="U38" s="363"/>
      <c r="V38" s="352">
        <v>127881</v>
      </c>
      <c r="W38" s="352">
        <v>124600</v>
      </c>
      <c r="X38" s="352">
        <v>49706</v>
      </c>
      <c r="Y38" s="352">
        <v>33355</v>
      </c>
      <c r="Z38" s="363">
        <v>19803</v>
      </c>
      <c r="AA38" s="363">
        <v>16654</v>
      </c>
      <c r="AB38" s="363">
        <v>16240</v>
      </c>
      <c r="AC38" s="363">
        <v>16092</v>
      </c>
      <c r="AD38" s="363">
        <v>27542</v>
      </c>
    </row>
    <row r="39" spans="1:30" ht="15.75" customHeight="1" x14ac:dyDescent="0.25">
      <c r="A39" s="294" t="s">
        <v>27</v>
      </c>
      <c r="B39" s="352">
        <v>86266</v>
      </c>
      <c r="C39" s="352">
        <v>117824</v>
      </c>
      <c r="D39" s="352">
        <v>96649</v>
      </c>
      <c r="E39" s="352">
        <v>94728</v>
      </c>
      <c r="F39" s="363">
        <v>93681</v>
      </c>
      <c r="G39" s="363">
        <v>77797</v>
      </c>
      <c r="H39" s="363">
        <v>99125</v>
      </c>
      <c r="I39" s="363">
        <v>135889</v>
      </c>
      <c r="J39" s="363">
        <v>77944</v>
      </c>
      <c r="K39" s="363"/>
      <c r="L39" s="352">
        <v>10</v>
      </c>
      <c r="M39" s="352">
        <v>33</v>
      </c>
      <c r="N39" s="352">
        <v>42</v>
      </c>
      <c r="O39" s="352">
        <v>0</v>
      </c>
      <c r="P39" s="363">
        <v>0</v>
      </c>
      <c r="Q39" s="363">
        <v>0</v>
      </c>
      <c r="R39" s="363">
        <v>0</v>
      </c>
      <c r="S39" s="363">
        <v>0</v>
      </c>
      <c r="T39" s="363">
        <v>0</v>
      </c>
      <c r="U39" s="363"/>
      <c r="V39" s="352">
        <v>2865</v>
      </c>
      <c r="W39" s="352">
        <v>2801</v>
      </c>
      <c r="X39" s="352">
        <v>2554</v>
      </c>
      <c r="Y39" s="352">
        <v>8415</v>
      </c>
      <c r="Z39" s="363">
        <v>20046</v>
      </c>
      <c r="AA39" s="363">
        <v>19330</v>
      </c>
      <c r="AB39" s="363">
        <v>25456</v>
      </c>
      <c r="AC39" s="363">
        <v>34619</v>
      </c>
      <c r="AD39" s="363">
        <v>23054</v>
      </c>
    </row>
    <row r="40" spans="1:30" ht="15.75" customHeight="1" x14ac:dyDescent="0.25">
      <c r="A40" s="294" t="s">
        <v>13</v>
      </c>
      <c r="B40" s="352">
        <v>353233</v>
      </c>
      <c r="C40" s="352">
        <v>339842</v>
      </c>
      <c r="D40" s="352">
        <v>319207</v>
      </c>
      <c r="E40" s="352">
        <v>360020</v>
      </c>
      <c r="F40" s="363">
        <v>328052</v>
      </c>
      <c r="G40" s="363">
        <v>353796</v>
      </c>
      <c r="H40" s="363">
        <v>409076</v>
      </c>
      <c r="I40" s="363">
        <v>431292</v>
      </c>
      <c r="J40" s="363">
        <v>391973</v>
      </c>
      <c r="K40" s="363"/>
      <c r="L40" s="352">
        <v>2847</v>
      </c>
      <c r="M40" s="352">
        <v>1059</v>
      </c>
      <c r="N40" s="352">
        <v>715</v>
      </c>
      <c r="O40" s="352">
        <v>929</v>
      </c>
      <c r="P40" s="363">
        <v>1400</v>
      </c>
      <c r="Q40" s="363">
        <v>260</v>
      </c>
      <c r="R40" s="363">
        <v>222</v>
      </c>
      <c r="S40" s="363">
        <v>181</v>
      </c>
      <c r="T40" s="363">
        <v>369</v>
      </c>
      <c r="U40" s="363"/>
      <c r="V40" s="352">
        <v>17801</v>
      </c>
      <c r="W40" s="352">
        <v>24024</v>
      </c>
      <c r="X40" s="352">
        <v>26656</v>
      </c>
      <c r="Y40" s="352">
        <v>32966</v>
      </c>
      <c r="Z40" s="363">
        <v>40753</v>
      </c>
      <c r="AA40" s="363">
        <v>30438</v>
      </c>
      <c r="AB40" s="363">
        <v>71881</v>
      </c>
      <c r="AC40" s="363">
        <v>64224</v>
      </c>
      <c r="AD40" s="363">
        <v>52357</v>
      </c>
    </row>
    <row r="41" spans="1:30" ht="15.75" customHeight="1" x14ac:dyDescent="0.25">
      <c r="A41" s="294" t="s">
        <v>28</v>
      </c>
      <c r="B41" s="352">
        <v>94044</v>
      </c>
      <c r="C41" s="352">
        <v>85294</v>
      </c>
      <c r="D41" s="352">
        <v>26480</v>
      </c>
      <c r="E41" s="352">
        <v>21299</v>
      </c>
      <c r="F41" s="363">
        <v>24590</v>
      </c>
      <c r="G41" s="363">
        <v>21664</v>
      </c>
      <c r="H41" s="363">
        <v>64760</v>
      </c>
      <c r="I41" s="363">
        <v>34108</v>
      </c>
      <c r="J41" s="363">
        <v>27403</v>
      </c>
      <c r="K41" s="363"/>
      <c r="L41" s="352">
        <v>1117</v>
      </c>
      <c r="M41" s="352">
        <v>998</v>
      </c>
      <c r="N41" s="352">
        <v>1854</v>
      </c>
      <c r="O41" s="352">
        <v>3</v>
      </c>
      <c r="P41" s="363">
        <v>59</v>
      </c>
      <c r="Q41" s="363">
        <v>81</v>
      </c>
      <c r="R41" s="363">
        <v>38</v>
      </c>
      <c r="S41" s="363">
        <v>12</v>
      </c>
      <c r="T41" s="363">
        <v>5</v>
      </c>
      <c r="U41" s="363"/>
      <c r="V41" s="352">
        <v>3794</v>
      </c>
      <c r="W41" s="352">
        <v>3441</v>
      </c>
      <c r="X41" s="352">
        <v>3057</v>
      </c>
      <c r="Y41" s="352">
        <v>3438</v>
      </c>
      <c r="Z41" s="363">
        <v>4033</v>
      </c>
      <c r="AA41" s="363">
        <v>3278</v>
      </c>
      <c r="AB41" s="363">
        <v>3534</v>
      </c>
      <c r="AC41" s="363">
        <v>3825</v>
      </c>
      <c r="AD41" s="363">
        <v>3240</v>
      </c>
    </row>
    <row r="42" spans="1:30" ht="15.75" customHeight="1" x14ac:dyDescent="0.25">
      <c r="A42" s="294" t="s">
        <v>29</v>
      </c>
      <c r="B42" s="352">
        <v>141376</v>
      </c>
      <c r="C42" s="352">
        <v>146139</v>
      </c>
      <c r="D42" s="352">
        <v>157024</v>
      </c>
      <c r="E42" s="352">
        <v>160536</v>
      </c>
      <c r="F42" s="363">
        <v>200968</v>
      </c>
      <c r="G42" s="363">
        <v>216367</v>
      </c>
      <c r="H42" s="363">
        <v>238419</v>
      </c>
      <c r="I42" s="363">
        <v>251790</v>
      </c>
      <c r="J42" s="363">
        <v>293233</v>
      </c>
      <c r="K42" s="363"/>
      <c r="L42" s="352">
        <v>2967</v>
      </c>
      <c r="M42" s="352">
        <v>233</v>
      </c>
      <c r="N42" s="352">
        <v>628</v>
      </c>
      <c r="O42" s="352">
        <v>250</v>
      </c>
      <c r="P42" s="363">
        <v>1117</v>
      </c>
      <c r="Q42" s="363">
        <v>7209</v>
      </c>
      <c r="R42" s="363">
        <v>108</v>
      </c>
      <c r="S42" s="363">
        <v>193</v>
      </c>
      <c r="T42" s="363">
        <v>883</v>
      </c>
      <c r="U42" s="363"/>
      <c r="V42" s="352">
        <v>27202</v>
      </c>
      <c r="W42" s="352">
        <v>26598</v>
      </c>
      <c r="X42" s="352">
        <v>27466</v>
      </c>
      <c r="Y42" s="352">
        <v>26169</v>
      </c>
      <c r="Z42" s="363">
        <v>29088</v>
      </c>
      <c r="AA42" s="363">
        <v>36484</v>
      </c>
      <c r="AB42" s="363">
        <v>34542</v>
      </c>
      <c r="AC42" s="363">
        <v>38261</v>
      </c>
      <c r="AD42" s="363">
        <v>39592</v>
      </c>
    </row>
    <row r="43" spans="1:30" ht="15.75" customHeight="1" x14ac:dyDescent="0.25">
      <c r="A43" s="294" t="s">
        <v>30</v>
      </c>
      <c r="B43" s="352">
        <v>187870</v>
      </c>
      <c r="C43" s="352">
        <v>152173</v>
      </c>
      <c r="D43" s="352">
        <v>198215</v>
      </c>
      <c r="E43" s="352">
        <v>270895</v>
      </c>
      <c r="F43" s="363">
        <v>218145</v>
      </c>
      <c r="G43" s="363">
        <v>269589</v>
      </c>
      <c r="H43" s="363">
        <v>300843</v>
      </c>
      <c r="I43" s="363">
        <v>337882</v>
      </c>
      <c r="J43" s="363">
        <v>241778</v>
      </c>
      <c r="K43" s="363"/>
      <c r="L43" s="352">
        <v>609</v>
      </c>
      <c r="M43" s="352">
        <v>287</v>
      </c>
      <c r="N43" s="352">
        <v>333</v>
      </c>
      <c r="O43" s="352">
        <v>930</v>
      </c>
      <c r="P43" s="363">
        <v>1537</v>
      </c>
      <c r="Q43" s="363">
        <v>2002</v>
      </c>
      <c r="R43" s="363">
        <v>5897</v>
      </c>
      <c r="S43" s="363">
        <v>946</v>
      </c>
      <c r="T43" s="363">
        <v>1164</v>
      </c>
      <c r="U43" s="363"/>
      <c r="V43" s="352">
        <v>13819</v>
      </c>
      <c r="W43" s="352">
        <v>13831</v>
      </c>
      <c r="X43" s="352">
        <v>17204</v>
      </c>
      <c r="Y43" s="352">
        <v>16815</v>
      </c>
      <c r="Z43" s="363">
        <v>21350</v>
      </c>
      <c r="AA43" s="363">
        <v>33526</v>
      </c>
      <c r="AB43" s="363">
        <v>32911</v>
      </c>
      <c r="AC43" s="363">
        <v>33854</v>
      </c>
      <c r="AD43" s="363">
        <v>33326</v>
      </c>
    </row>
    <row r="44" spans="1:30" s="367" customFormat="1" ht="15.75" customHeight="1" x14ac:dyDescent="0.25">
      <c r="A44" s="294" t="s">
        <v>33</v>
      </c>
      <c r="B44" s="352">
        <v>163421</v>
      </c>
      <c r="C44" s="352">
        <v>148391</v>
      </c>
      <c r="D44" s="352">
        <v>132722</v>
      </c>
      <c r="E44" s="352">
        <v>143748</v>
      </c>
      <c r="F44" s="363">
        <v>140212</v>
      </c>
      <c r="G44" s="363">
        <v>143241</v>
      </c>
      <c r="H44" s="363">
        <v>110317</v>
      </c>
      <c r="I44" s="363">
        <v>111816</v>
      </c>
      <c r="J44" s="363">
        <v>112366</v>
      </c>
      <c r="K44" s="363"/>
      <c r="L44" s="352">
        <v>1113</v>
      </c>
      <c r="M44" s="352">
        <v>940</v>
      </c>
      <c r="N44" s="352">
        <v>915</v>
      </c>
      <c r="O44" s="352">
        <v>944</v>
      </c>
      <c r="P44" s="363">
        <v>434</v>
      </c>
      <c r="Q44" s="363">
        <v>112</v>
      </c>
      <c r="R44" s="363">
        <v>70</v>
      </c>
      <c r="S44" s="363">
        <v>109</v>
      </c>
      <c r="T44" s="363">
        <v>150</v>
      </c>
      <c r="U44" s="363"/>
      <c r="V44" s="352">
        <v>87708</v>
      </c>
      <c r="W44" s="352">
        <v>60602</v>
      </c>
      <c r="X44" s="352">
        <v>50685</v>
      </c>
      <c r="Y44" s="352">
        <v>48048</v>
      </c>
      <c r="Z44" s="363">
        <v>29728</v>
      </c>
      <c r="AA44" s="363">
        <v>12989</v>
      </c>
      <c r="AB44" s="363">
        <v>9680</v>
      </c>
      <c r="AC44" s="363">
        <v>11696</v>
      </c>
      <c r="AD44" s="363">
        <v>13015</v>
      </c>
    </row>
    <row r="45" spans="1:30" ht="15.75" customHeight="1" x14ac:dyDescent="0.25">
      <c r="A45" s="294" t="s">
        <v>14</v>
      </c>
      <c r="B45" s="352">
        <v>46157</v>
      </c>
      <c r="C45" s="352">
        <v>21219</v>
      </c>
      <c r="D45" s="352">
        <v>13678</v>
      </c>
      <c r="E45" s="352">
        <v>19222</v>
      </c>
      <c r="F45" s="363">
        <v>31467</v>
      </c>
      <c r="G45" s="363">
        <v>62326</v>
      </c>
      <c r="H45" s="363">
        <v>51858</v>
      </c>
      <c r="I45" s="363">
        <v>54701</v>
      </c>
      <c r="J45" s="363">
        <v>64005</v>
      </c>
      <c r="K45" s="363"/>
      <c r="L45" s="352">
        <v>436</v>
      </c>
      <c r="M45" s="352">
        <v>142</v>
      </c>
      <c r="N45" s="352">
        <v>581</v>
      </c>
      <c r="O45" s="352">
        <v>2236</v>
      </c>
      <c r="P45" s="363">
        <v>3351</v>
      </c>
      <c r="Q45" s="363">
        <v>0</v>
      </c>
      <c r="R45" s="363">
        <v>60</v>
      </c>
      <c r="S45" s="363">
        <v>0</v>
      </c>
      <c r="T45" s="363">
        <v>3350</v>
      </c>
      <c r="U45" s="363"/>
      <c r="V45" s="352">
        <v>3761</v>
      </c>
      <c r="W45" s="352">
        <v>3725</v>
      </c>
      <c r="X45" s="352">
        <v>2476</v>
      </c>
      <c r="Y45" s="352">
        <v>4617</v>
      </c>
      <c r="Z45" s="363">
        <v>4647</v>
      </c>
      <c r="AA45" s="363">
        <v>5209</v>
      </c>
      <c r="AB45" s="363">
        <v>5650</v>
      </c>
      <c r="AC45" s="363">
        <v>5352</v>
      </c>
      <c r="AD45" s="363">
        <v>17053</v>
      </c>
    </row>
    <row r="46" spans="1:30" ht="15.75" customHeight="1" thickBot="1" x14ac:dyDescent="0.3">
      <c r="A46" s="307"/>
      <c r="B46" s="384"/>
      <c r="C46" s="384"/>
      <c r="D46" s="384"/>
      <c r="E46" s="384"/>
      <c r="F46" s="394"/>
      <c r="G46" s="394"/>
      <c r="H46" s="394"/>
      <c r="I46" s="394"/>
      <c r="J46" s="394"/>
      <c r="K46" s="394"/>
      <c r="L46" s="384"/>
      <c r="M46" s="384"/>
      <c r="N46" s="384"/>
      <c r="O46" s="384"/>
      <c r="P46" s="394"/>
      <c r="Q46" s="394"/>
      <c r="R46" s="394"/>
      <c r="S46" s="394"/>
      <c r="T46" s="394"/>
      <c r="U46" s="394"/>
      <c r="V46" s="384"/>
      <c r="W46" s="384"/>
      <c r="X46" s="384"/>
      <c r="Y46" s="384"/>
      <c r="Z46" s="394"/>
      <c r="AA46" s="394"/>
      <c r="AB46" s="394"/>
      <c r="AC46" s="394"/>
      <c r="AD46" s="394"/>
    </row>
    <row r="47" spans="1:30" s="367" customFormat="1" ht="15.75" customHeight="1" x14ac:dyDescent="0.25">
      <c r="A47" s="86" t="s">
        <v>185</v>
      </c>
      <c r="B47" s="117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117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117"/>
    </row>
    <row r="48" spans="1:30" ht="15.75" customHeight="1" x14ac:dyDescent="0.25">
      <c r="A48" s="493" t="s">
        <v>2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</row>
    <row r="49" spans="1:24" s="399" customFormat="1" ht="15.75" customHeight="1" x14ac:dyDescent="0.25">
      <c r="A49" s="520"/>
      <c r="B49" s="520"/>
      <c r="C49" s="520"/>
      <c r="D49" s="520"/>
      <c r="E49" s="520"/>
      <c r="F49" s="520"/>
      <c r="G49" s="520"/>
      <c r="H49" s="520"/>
      <c r="I49" s="520"/>
      <c r="J49" s="520"/>
    </row>
    <row r="50" spans="1:24" ht="15.75" customHeight="1" x14ac:dyDescent="0.25">
      <c r="A50" s="86"/>
    </row>
    <row r="51" spans="1:24" ht="15.75" customHeight="1" x14ac:dyDescent="0.25">
      <c r="A51" s="493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</row>
  </sheetData>
  <mergeCells count="11">
    <mergeCell ref="A2:AD2"/>
    <mergeCell ref="V6:AD7"/>
    <mergeCell ref="L7:T7"/>
    <mergeCell ref="B7:J7"/>
    <mergeCell ref="B6:T6"/>
    <mergeCell ref="B5:AD5"/>
    <mergeCell ref="A49:J49"/>
    <mergeCell ref="A51:X51"/>
    <mergeCell ref="A5:A8"/>
    <mergeCell ref="A3:AD3"/>
    <mergeCell ref="A48:X4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showZeros="0" zoomScale="85" zoomScaleNormal="85" workbookViewId="0"/>
  </sheetViews>
  <sheetFormatPr baseColWidth="10" defaultColWidth="11.5546875" defaultRowHeight="15" x14ac:dyDescent="0.25"/>
  <cols>
    <col min="1" max="1" width="21.109375" style="117" customWidth="1"/>
    <col min="2" max="8" width="8.5546875" style="399" customWidth="1"/>
    <col min="9" max="9" width="1.88671875" style="399" customWidth="1"/>
    <col min="10" max="16" width="8.5546875" style="399" customWidth="1"/>
    <col min="17" max="17" width="2" style="399" customWidth="1"/>
    <col min="18" max="23" width="8.5546875" style="399" customWidth="1"/>
    <col min="24" max="16384" width="11.5546875" style="117"/>
  </cols>
  <sheetData>
    <row r="1" spans="1:24" s="144" customFormat="1" x14ac:dyDescent="0.25">
      <c r="A1" s="135" t="s">
        <v>153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4" s="144" customFormat="1" ht="12.75" customHeight="1" x14ac:dyDescent="0.25">
      <c r="A2" s="517" t="s">
        <v>309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</row>
    <row r="3" spans="1:24" s="144" customFormat="1" ht="17.25" customHeight="1" x14ac:dyDescent="0.25">
      <c r="A3" s="518" t="s">
        <v>331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</row>
    <row r="4" spans="1:24" s="144" customFormat="1" ht="18" customHeight="1" thickBot="1" x14ac:dyDescent="0.3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150"/>
      <c r="S4" s="150"/>
      <c r="T4" s="150"/>
      <c r="U4" s="150"/>
      <c r="V4" s="150"/>
      <c r="W4" s="150"/>
    </row>
    <row r="5" spans="1:24" ht="15.75" customHeight="1" thickBot="1" x14ac:dyDescent="0.3">
      <c r="A5" s="525" t="s">
        <v>121</v>
      </c>
      <c r="B5" s="498" t="s">
        <v>143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</row>
    <row r="6" spans="1:24" ht="15.75" customHeight="1" thickBot="1" x14ac:dyDescent="0.3">
      <c r="A6" s="525"/>
      <c r="B6" s="519" t="s">
        <v>142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442"/>
      <c r="Q6" s="303"/>
      <c r="R6" s="547" t="s">
        <v>92</v>
      </c>
      <c r="S6" s="547"/>
      <c r="T6" s="547"/>
      <c r="U6" s="547"/>
      <c r="V6" s="547"/>
      <c r="W6" s="547"/>
      <c r="X6" s="547"/>
    </row>
    <row r="7" spans="1:24" ht="15.75" customHeight="1" thickBot="1" x14ac:dyDescent="0.3">
      <c r="A7" s="525"/>
      <c r="B7" s="498" t="s">
        <v>90</v>
      </c>
      <c r="C7" s="498"/>
      <c r="D7" s="498"/>
      <c r="E7" s="498"/>
      <c r="F7" s="498"/>
      <c r="G7" s="498"/>
      <c r="H7" s="498"/>
      <c r="I7" s="78"/>
      <c r="J7" s="525" t="s">
        <v>91</v>
      </c>
      <c r="K7" s="525"/>
      <c r="L7" s="525"/>
      <c r="M7" s="525"/>
      <c r="N7" s="525"/>
      <c r="O7" s="525"/>
      <c r="P7" s="525"/>
      <c r="Q7" s="77"/>
      <c r="R7" s="548"/>
      <c r="S7" s="548"/>
      <c r="T7" s="548"/>
      <c r="U7" s="548"/>
      <c r="V7" s="548"/>
      <c r="W7" s="548"/>
      <c r="X7" s="548"/>
    </row>
    <row r="8" spans="1:24" ht="15.75" customHeight="1" thickBot="1" x14ac:dyDescent="0.3">
      <c r="A8" s="525"/>
      <c r="B8" s="216">
        <v>2014</v>
      </c>
      <c r="C8" s="216">
        <v>2015</v>
      </c>
      <c r="D8" s="216">
        <v>2016</v>
      </c>
      <c r="E8" s="216">
        <v>2017</v>
      </c>
      <c r="F8" s="216">
        <v>2018</v>
      </c>
      <c r="G8" s="216">
        <v>2019</v>
      </c>
      <c r="H8" s="444">
        <v>2020</v>
      </c>
      <c r="I8" s="283"/>
      <c r="J8" s="216">
        <v>2014</v>
      </c>
      <c r="K8" s="216">
        <v>2015</v>
      </c>
      <c r="L8" s="216">
        <v>2016</v>
      </c>
      <c r="M8" s="216">
        <v>2017</v>
      </c>
      <c r="N8" s="216">
        <v>2018</v>
      </c>
      <c r="O8" s="216">
        <v>2019</v>
      </c>
      <c r="P8" s="444">
        <v>2020</v>
      </c>
      <c r="Q8" s="283"/>
      <c r="R8" s="153">
        <v>2014</v>
      </c>
      <c r="S8" s="153">
        <v>2015</v>
      </c>
      <c r="T8" s="153">
        <v>2016</v>
      </c>
      <c r="U8" s="153">
        <v>2017</v>
      </c>
      <c r="V8" s="153">
        <v>2018</v>
      </c>
      <c r="W8" s="153">
        <v>2019</v>
      </c>
      <c r="X8" s="153">
        <v>2020</v>
      </c>
    </row>
    <row r="9" spans="1:24" ht="15.75" customHeight="1" x14ac:dyDescent="0.25">
      <c r="A9" s="77"/>
      <c r="B9" s="363"/>
      <c r="C9" s="363"/>
      <c r="D9" s="363"/>
      <c r="E9" s="363"/>
      <c r="F9" s="363"/>
      <c r="G9" s="363"/>
      <c r="H9" s="363"/>
      <c r="I9" s="363"/>
      <c r="J9" s="79"/>
      <c r="K9" s="79"/>
      <c r="L9" s="79"/>
      <c r="M9" s="79"/>
      <c r="N9" s="79"/>
      <c r="O9" s="79"/>
      <c r="P9" s="79"/>
      <c r="Q9" s="79"/>
      <c r="R9" s="363"/>
      <c r="S9" s="363"/>
      <c r="T9" s="363"/>
      <c r="U9" s="363"/>
      <c r="V9" s="363"/>
      <c r="W9" s="363"/>
    </row>
    <row r="10" spans="1:24" ht="15.75" customHeight="1" x14ac:dyDescent="0.25">
      <c r="A10" s="304" t="s">
        <v>125</v>
      </c>
      <c r="B10" s="363">
        <v>8011966</v>
      </c>
      <c r="C10" s="363">
        <v>8251163</v>
      </c>
      <c r="D10" s="363">
        <v>8899521</v>
      </c>
      <c r="E10" s="363">
        <v>9239461</v>
      </c>
      <c r="F10" s="363">
        <v>9031750</v>
      </c>
      <c r="G10" s="363">
        <v>8690813</v>
      </c>
      <c r="H10" s="363">
        <v>3571601</v>
      </c>
      <c r="I10" s="363"/>
      <c r="J10" s="363">
        <v>319787</v>
      </c>
      <c r="K10" s="363">
        <v>277646</v>
      </c>
      <c r="L10" s="363">
        <v>253435</v>
      </c>
      <c r="M10" s="363">
        <v>308402</v>
      </c>
      <c r="N10" s="363">
        <v>325157</v>
      </c>
      <c r="O10" s="363">
        <v>540246</v>
      </c>
      <c r="P10" s="363">
        <v>266115</v>
      </c>
      <c r="Q10" s="363"/>
      <c r="R10" s="363">
        <v>1995704</v>
      </c>
      <c r="S10" s="363">
        <v>2057829</v>
      </c>
      <c r="T10" s="363">
        <v>2187424</v>
      </c>
      <c r="U10" s="363">
        <v>2163121</v>
      </c>
      <c r="V10" s="363">
        <v>2187410</v>
      </c>
      <c r="W10" s="363">
        <v>2480373</v>
      </c>
      <c r="X10" s="363">
        <v>1038842</v>
      </c>
    </row>
    <row r="11" spans="1:24" ht="15.75" customHeight="1" x14ac:dyDescent="0.25">
      <c r="A11" s="304"/>
      <c r="B11" s="363"/>
      <c r="C11" s="363"/>
      <c r="D11" s="363"/>
      <c r="E11" s="363"/>
      <c r="F11" s="363"/>
      <c r="G11" s="363"/>
      <c r="H11" s="363"/>
      <c r="I11" s="363">
        <f t="shared" ref="I11:Q11" si="0">SUM(I12:I46)</f>
        <v>0</v>
      </c>
      <c r="J11" s="363"/>
      <c r="K11" s="363"/>
      <c r="L11" s="363"/>
      <c r="M11" s="363"/>
      <c r="N11" s="363"/>
      <c r="O11" s="363"/>
      <c r="P11" s="363"/>
      <c r="Q11" s="363">
        <f t="shared" si="0"/>
        <v>0</v>
      </c>
      <c r="R11" s="363"/>
      <c r="S11" s="363"/>
      <c r="T11" s="363"/>
      <c r="U11" s="363"/>
      <c r="V11" s="363"/>
      <c r="W11" s="363"/>
      <c r="X11" s="363"/>
    </row>
    <row r="12" spans="1:24" ht="15.75" customHeight="1" x14ac:dyDescent="0.25">
      <c r="A12" s="294" t="s">
        <v>15</v>
      </c>
      <c r="B12" s="363">
        <v>233088</v>
      </c>
      <c r="C12" s="363">
        <v>228473</v>
      </c>
      <c r="D12" s="363">
        <v>231428</v>
      </c>
      <c r="E12" s="363">
        <v>285264</v>
      </c>
      <c r="F12" s="363">
        <v>333858</v>
      </c>
      <c r="G12" s="363">
        <v>141414</v>
      </c>
      <c r="H12" s="363">
        <v>22105</v>
      </c>
      <c r="I12" s="363"/>
      <c r="J12" s="363">
        <v>0</v>
      </c>
      <c r="K12" s="363">
        <v>0</v>
      </c>
      <c r="L12" s="363">
        <v>0</v>
      </c>
      <c r="M12" s="363">
        <v>0</v>
      </c>
      <c r="N12" s="363">
        <v>51825</v>
      </c>
      <c r="O12" s="363">
        <v>283191</v>
      </c>
      <c r="P12" s="363">
        <v>86008</v>
      </c>
      <c r="Q12" s="363"/>
      <c r="R12" s="363">
        <v>32787</v>
      </c>
      <c r="S12" s="363">
        <v>31850</v>
      </c>
      <c r="T12" s="363">
        <v>33580</v>
      </c>
      <c r="U12" s="363">
        <v>38922</v>
      </c>
      <c r="V12" s="363">
        <v>52851</v>
      </c>
      <c r="W12" s="363">
        <v>103189</v>
      </c>
      <c r="X12" s="363">
        <v>39349</v>
      </c>
    </row>
    <row r="13" spans="1:24" ht="15.75" customHeight="1" x14ac:dyDescent="0.25">
      <c r="A13" s="294" t="s">
        <v>21</v>
      </c>
      <c r="B13" s="363">
        <v>221621</v>
      </c>
      <c r="C13" s="363">
        <v>243514</v>
      </c>
      <c r="D13" s="363">
        <v>255344</v>
      </c>
      <c r="E13" s="363">
        <v>263383</v>
      </c>
      <c r="F13" s="363">
        <v>254639</v>
      </c>
      <c r="G13" s="363">
        <v>230794</v>
      </c>
      <c r="H13" s="363">
        <v>72666</v>
      </c>
      <c r="I13" s="363"/>
      <c r="J13" s="363">
        <v>1050</v>
      </c>
      <c r="K13" s="363">
        <v>1118</v>
      </c>
      <c r="L13" s="363">
        <v>1836</v>
      </c>
      <c r="M13" s="363">
        <v>1394</v>
      </c>
      <c r="N13" s="363">
        <v>6296</v>
      </c>
      <c r="O13" s="363">
        <v>5243</v>
      </c>
      <c r="P13" s="363">
        <v>12083</v>
      </c>
      <c r="Q13" s="363"/>
      <c r="R13" s="363">
        <v>47663</v>
      </c>
      <c r="S13" s="363">
        <v>43919</v>
      </c>
      <c r="T13" s="363">
        <v>45857</v>
      </c>
      <c r="U13" s="363">
        <v>55405</v>
      </c>
      <c r="V13" s="363">
        <v>44960</v>
      </c>
      <c r="W13" s="363">
        <v>56909</v>
      </c>
      <c r="X13" s="363">
        <v>14480</v>
      </c>
    </row>
    <row r="14" spans="1:24" ht="15.75" customHeight="1" x14ac:dyDescent="0.25">
      <c r="A14" s="294" t="s">
        <v>22</v>
      </c>
      <c r="B14" s="363">
        <v>44325</v>
      </c>
      <c r="C14" s="363">
        <v>51821</v>
      </c>
      <c r="D14" s="363">
        <v>47032</v>
      </c>
      <c r="E14" s="363">
        <v>43131</v>
      </c>
      <c r="F14" s="363">
        <v>52955</v>
      </c>
      <c r="G14" s="363">
        <v>58196</v>
      </c>
      <c r="H14" s="363">
        <v>35094</v>
      </c>
      <c r="I14" s="363"/>
      <c r="J14" s="363">
        <v>7415</v>
      </c>
      <c r="K14" s="363">
        <v>8167</v>
      </c>
      <c r="L14" s="363">
        <v>6493</v>
      </c>
      <c r="M14" s="363">
        <v>7070</v>
      </c>
      <c r="N14" s="363">
        <v>6742</v>
      </c>
      <c r="O14" s="363">
        <v>3420</v>
      </c>
      <c r="P14" s="363">
        <v>0</v>
      </c>
      <c r="Q14" s="363"/>
      <c r="R14" s="363">
        <v>3810</v>
      </c>
      <c r="S14" s="363">
        <v>3929</v>
      </c>
      <c r="T14" s="363">
        <v>3988</v>
      </c>
      <c r="U14" s="363">
        <v>3350</v>
      </c>
      <c r="V14" s="363">
        <v>3100</v>
      </c>
      <c r="W14" s="363">
        <v>3529</v>
      </c>
      <c r="X14" s="363">
        <v>2302</v>
      </c>
    </row>
    <row r="15" spans="1:24" ht="15.75" customHeight="1" x14ac:dyDescent="0.25">
      <c r="A15" s="294" t="s">
        <v>31</v>
      </c>
      <c r="B15" s="363">
        <v>119320</v>
      </c>
      <c r="C15" s="363">
        <v>130108</v>
      </c>
      <c r="D15" s="363">
        <v>137183</v>
      </c>
      <c r="E15" s="363">
        <v>118741</v>
      </c>
      <c r="F15" s="363">
        <v>121501</v>
      </c>
      <c r="G15" s="363">
        <v>117589</v>
      </c>
      <c r="H15" s="363">
        <v>40631</v>
      </c>
      <c r="I15" s="363"/>
      <c r="J15" s="363">
        <v>0</v>
      </c>
      <c r="K15" s="363">
        <v>0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3"/>
      <c r="R15" s="363">
        <v>12240</v>
      </c>
      <c r="S15" s="363">
        <v>17716</v>
      </c>
      <c r="T15" s="363">
        <v>14268</v>
      </c>
      <c r="U15" s="363">
        <v>17096</v>
      </c>
      <c r="V15" s="363">
        <v>20659</v>
      </c>
      <c r="W15" s="363">
        <v>20261</v>
      </c>
      <c r="X15" s="363">
        <v>5687</v>
      </c>
    </row>
    <row r="16" spans="1:24" ht="15.75" customHeight="1" x14ac:dyDescent="0.25">
      <c r="A16" s="294" t="s">
        <v>8</v>
      </c>
      <c r="B16" s="363">
        <v>243702</v>
      </c>
      <c r="C16" s="363">
        <v>320515</v>
      </c>
      <c r="D16" s="363">
        <v>277056</v>
      </c>
      <c r="E16" s="363">
        <v>249507</v>
      </c>
      <c r="F16" s="363">
        <v>271436</v>
      </c>
      <c r="G16" s="363">
        <v>447552</v>
      </c>
      <c r="H16" s="363">
        <v>270169</v>
      </c>
      <c r="I16" s="363"/>
      <c r="J16" s="363">
        <v>11810</v>
      </c>
      <c r="K16" s="363">
        <v>10548</v>
      </c>
      <c r="L16" s="363">
        <v>2308</v>
      </c>
      <c r="M16" s="363">
        <v>8970</v>
      </c>
      <c r="N16" s="363">
        <v>7817</v>
      </c>
      <c r="O16" s="363">
        <v>7452</v>
      </c>
      <c r="P16" s="363">
        <v>357</v>
      </c>
      <c r="Q16" s="363"/>
      <c r="R16" s="363">
        <v>95903</v>
      </c>
      <c r="S16" s="363">
        <v>92950</v>
      </c>
      <c r="T16" s="363">
        <v>137240</v>
      </c>
      <c r="U16" s="363">
        <v>94049</v>
      </c>
      <c r="V16" s="363">
        <v>122918</v>
      </c>
      <c r="W16" s="363">
        <v>109621</v>
      </c>
      <c r="X16" s="363">
        <v>48130</v>
      </c>
    </row>
    <row r="17" spans="1:24" ht="15.75" customHeight="1" x14ac:dyDescent="0.25">
      <c r="A17" s="294" t="s">
        <v>16</v>
      </c>
      <c r="B17" s="363">
        <v>95087</v>
      </c>
      <c r="C17" s="363">
        <v>113599</v>
      </c>
      <c r="D17" s="363">
        <v>126875</v>
      </c>
      <c r="E17" s="363">
        <v>138682</v>
      </c>
      <c r="F17" s="363">
        <v>131541</v>
      </c>
      <c r="G17" s="363">
        <v>132882</v>
      </c>
      <c r="H17" s="363">
        <v>58304</v>
      </c>
      <c r="I17" s="363"/>
      <c r="J17" s="363">
        <v>0</v>
      </c>
      <c r="K17" s="363">
        <v>0</v>
      </c>
      <c r="L17" s="363">
        <v>0</v>
      </c>
      <c r="M17" s="363">
        <v>7964</v>
      </c>
      <c r="N17" s="363">
        <v>2838</v>
      </c>
      <c r="O17" s="363">
        <v>3448</v>
      </c>
      <c r="P17" s="363">
        <v>2624</v>
      </c>
      <c r="Q17" s="363"/>
      <c r="R17" s="363">
        <v>15267</v>
      </c>
      <c r="S17" s="363">
        <v>15499</v>
      </c>
      <c r="T17" s="363">
        <v>22138</v>
      </c>
      <c r="U17" s="363">
        <v>15829</v>
      </c>
      <c r="V17" s="363">
        <v>42247</v>
      </c>
      <c r="W17" s="363">
        <v>76659</v>
      </c>
      <c r="X17" s="363">
        <v>35086</v>
      </c>
    </row>
    <row r="18" spans="1:24" ht="15.75" customHeight="1" x14ac:dyDescent="0.25">
      <c r="A18" s="294" t="s">
        <v>3</v>
      </c>
      <c r="B18" s="363">
        <v>106260</v>
      </c>
      <c r="C18" s="363">
        <v>129778</v>
      </c>
      <c r="D18" s="363">
        <v>167830</v>
      </c>
      <c r="E18" s="363">
        <v>169453</v>
      </c>
      <c r="F18" s="363">
        <v>183548</v>
      </c>
      <c r="G18" s="363">
        <v>135230</v>
      </c>
      <c r="H18" s="363">
        <v>58103</v>
      </c>
      <c r="I18" s="363"/>
      <c r="J18" s="363">
        <v>85</v>
      </c>
      <c r="K18" s="363">
        <v>87</v>
      </c>
      <c r="L18" s="363">
        <v>128</v>
      </c>
      <c r="M18" s="363">
        <v>78</v>
      </c>
      <c r="N18" s="363">
        <v>9</v>
      </c>
      <c r="O18" s="363">
        <v>27</v>
      </c>
      <c r="P18" s="363">
        <v>2629</v>
      </c>
      <c r="Q18" s="363"/>
      <c r="R18" s="363">
        <v>31141</v>
      </c>
      <c r="S18" s="363">
        <v>32621</v>
      </c>
      <c r="T18" s="363">
        <v>32373</v>
      </c>
      <c r="U18" s="363">
        <v>34584</v>
      </c>
      <c r="V18" s="363">
        <v>36328</v>
      </c>
      <c r="W18" s="363">
        <v>35927</v>
      </c>
      <c r="X18" s="363">
        <v>14986</v>
      </c>
    </row>
    <row r="19" spans="1:24" ht="15.75" customHeight="1" x14ac:dyDescent="0.25">
      <c r="A19" s="294" t="s">
        <v>9</v>
      </c>
      <c r="B19" s="363">
        <v>321895</v>
      </c>
      <c r="C19" s="363">
        <v>325236</v>
      </c>
      <c r="D19" s="363">
        <v>410816</v>
      </c>
      <c r="E19" s="363">
        <v>495721</v>
      </c>
      <c r="F19" s="363">
        <v>452641</v>
      </c>
      <c r="G19" s="363">
        <v>375495</v>
      </c>
      <c r="H19" s="363">
        <v>119276</v>
      </c>
      <c r="I19" s="363"/>
      <c r="J19" s="363">
        <v>248</v>
      </c>
      <c r="K19" s="363">
        <v>1523</v>
      </c>
      <c r="L19" s="363">
        <v>9335</v>
      </c>
      <c r="M19" s="363">
        <v>9362</v>
      </c>
      <c r="N19" s="363">
        <v>2871</v>
      </c>
      <c r="O19" s="363">
        <v>246</v>
      </c>
      <c r="P19" s="363">
        <v>72</v>
      </c>
      <c r="Q19" s="363"/>
      <c r="R19" s="363">
        <v>113299</v>
      </c>
      <c r="S19" s="363">
        <v>95892</v>
      </c>
      <c r="T19" s="363">
        <v>102747</v>
      </c>
      <c r="U19" s="363">
        <v>122371</v>
      </c>
      <c r="V19" s="363">
        <v>116956</v>
      </c>
      <c r="W19" s="363">
        <v>108765</v>
      </c>
      <c r="X19" s="363">
        <v>27946</v>
      </c>
    </row>
    <row r="20" spans="1:24" ht="15.75" customHeight="1" x14ac:dyDescent="0.25">
      <c r="A20" s="293" t="s">
        <v>267</v>
      </c>
      <c r="B20" s="363">
        <v>397596</v>
      </c>
      <c r="C20" s="363">
        <v>368460</v>
      </c>
      <c r="D20" s="363">
        <v>369772</v>
      </c>
      <c r="E20" s="363">
        <v>383538</v>
      </c>
      <c r="F20" s="363">
        <v>502763</v>
      </c>
      <c r="G20" s="363">
        <v>377144</v>
      </c>
      <c r="H20" s="363">
        <v>180036</v>
      </c>
      <c r="I20" s="363"/>
      <c r="J20" s="363">
        <v>29588</v>
      </c>
      <c r="K20" s="363">
        <v>31983</v>
      </c>
      <c r="L20" s="363">
        <v>39340</v>
      </c>
      <c r="M20" s="363">
        <v>30399</v>
      </c>
      <c r="N20" s="363">
        <v>54250</v>
      </c>
      <c r="O20" s="363">
        <v>37475</v>
      </c>
      <c r="P20" s="363">
        <v>26437</v>
      </c>
      <c r="Q20" s="363"/>
      <c r="R20" s="363">
        <v>114475</v>
      </c>
      <c r="S20" s="363">
        <v>151446</v>
      </c>
      <c r="T20" s="363">
        <v>159899</v>
      </c>
      <c r="U20" s="363">
        <v>165267</v>
      </c>
      <c r="V20" s="363">
        <v>305548</v>
      </c>
      <c r="W20" s="363">
        <v>164064</v>
      </c>
      <c r="X20" s="363">
        <v>60302</v>
      </c>
    </row>
    <row r="21" spans="1:24" ht="15.75" customHeight="1" x14ac:dyDescent="0.25">
      <c r="A21" s="293" t="s">
        <v>268</v>
      </c>
      <c r="B21" s="363">
        <v>540806</v>
      </c>
      <c r="C21" s="363">
        <v>460029</v>
      </c>
      <c r="D21" s="363">
        <v>464375</v>
      </c>
      <c r="E21" s="363">
        <v>440934</v>
      </c>
      <c r="F21" s="363">
        <v>498118</v>
      </c>
      <c r="G21" s="363">
        <v>510057</v>
      </c>
      <c r="H21" s="363">
        <v>189842</v>
      </c>
      <c r="I21" s="363"/>
      <c r="J21" s="363">
        <v>54788</v>
      </c>
      <c r="K21" s="363">
        <v>51998</v>
      </c>
      <c r="L21" s="363">
        <v>59923</v>
      </c>
      <c r="M21" s="363">
        <v>70289</v>
      </c>
      <c r="N21" s="363">
        <v>63347</v>
      </c>
      <c r="O21" s="363">
        <v>60975</v>
      </c>
      <c r="P21" s="363">
        <v>48924</v>
      </c>
      <c r="Q21" s="363"/>
      <c r="R21" s="363">
        <v>407353</v>
      </c>
      <c r="S21" s="363">
        <v>359044</v>
      </c>
      <c r="T21" s="363">
        <v>374534</v>
      </c>
      <c r="U21" s="363">
        <v>328903</v>
      </c>
      <c r="V21" s="363">
        <v>351636</v>
      </c>
      <c r="W21" s="363">
        <v>364568</v>
      </c>
      <c r="X21" s="363">
        <v>141535</v>
      </c>
    </row>
    <row r="22" spans="1:24" ht="15.75" customHeight="1" x14ac:dyDescent="0.25">
      <c r="A22" s="294" t="s">
        <v>10</v>
      </c>
      <c r="B22" s="363">
        <v>86119</v>
      </c>
      <c r="C22" s="363">
        <v>89780</v>
      </c>
      <c r="D22" s="363">
        <v>101277</v>
      </c>
      <c r="E22" s="363">
        <v>121858</v>
      </c>
      <c r="F22" s="363">
        <v>107849</v>
      </c>
      <c r="G22" s="363">
        <v>127820</v>
      </c>
      <c r="H22" s="363">
        <v>65827</v>
      </c>
      <c r="I22" s="363"/>
      <c r="J22" s="363">
        <v>148</v>
      </c>
      <c r="K22" s="363">
        <v>77</v>
      </c>
      <c r="L22" s="363">
        <v>139</v>
      </c>
      <c r="M22" s="363">
        <v>91</v>
      </c>
      <c r="N22" s="363">
        <v>57</v>
      </c>
      <c r="O22" s="363">
        <v>12</v>
      </c>
      <c r="P22" s="363">
        <v>0</v>
      </c>
      <c r="Q22" s="363"/>
      <c r="R22" s="363">
        <v>31941</v>
      </c>
      <c r="S22" s="363">
        <v>28618</v>
      </c>
      <c r="T22" s="363">
        <v>29941</v>
      </c>
      <c r="U22" s="363">
        <v>35134</v>
      </c>
      <c r="V22" s="363">
        <v>30258</v>
      </c>
      <c r="W22" s="363">
        <v>36280</v>
      </c>
      <c r="X22" s="363">
        <v>20056</v>
      </c>
    </row>
    <row r="23" spans="1:24" ht="15.75" customHeight="1" x14ac:dyDescent="0.25">
      <c r="A23" s="294" t="s">
        <v>17</v>
      </c>
      <c r="B23" s="363">
        <v>171446</v>
      </c>
      <c r="C23" s="363">
        <v>161753</v>
      </c>
      <c r="D23" s="363">
        <v>168153</v>
      </c>
      <c r="E23" s="363">
        <v>185941</v>
      </c>
      <c r="F23" s="363">
        <v>265110</v>
      </c>
      <c r="G23" s="363">
        <v>224714</v>
      </c>
      <c r="H23" s="363">
        <v>87606</v>
      </c>
      <c r="I23" s="363"/>
      <c r="J23" s="363">
        <v>13333</v>
      </c>
      <c r="K23" s="363">
        <v>7084</v>
      </c>
      <c r="L23" s="363">
        <v>7363</v>
      </c>
      <c r="M23" s="363">
        <v>14687</v>
      </c>
      <c r="N23" s="363">
        <v>16629</v>
      </c>
      <c r="O23" s="363">
        <v>7161</v>
      </c>
      <c r="P23" s="363">
        <v>1383</v>
      </c>
      <c r="Q23" s="363"/>
      <c r="R23" s="363">
        <v>27397</v>
      </c>
      <c r="S23" s="363">
        <v>28107</v>
      </c>
      <c r="T23" s="363">
        <v>31050</v>
      </c>
      <c r="U23" s="363">
        <v>72235</v>
      </c>
      <c r="V23" s="363">
        <v>46913</v>
      </c>
      <c r="W23" s="363">
        <v>74868</v>
      </c>
      <c r="X23" s="363">
        <v>36503</v>
      </c>
    </row>
    <row r="24" spans="1:24" ht="15.75" customHeight="1" x14ac:dyDescent="0.25">
      <c r="A24" s="294" t="s">
        <v>4</v>
      </c>
      <c r="B24" s="363">
        <v>70200</v>
      </c>
      <c r="C24" s="363">
        <v>60761</v>
      </c>
      <c r="D24" s="363">
        <v>60174</v>
      </c>
      <c r="E24" s="363">
        <v>82634</v>
      </c>
      <c r="F24" s="363">
        <v>87955</v>
      </c>
      <c r="G24" s="363">
        <v>115587</v>
      </c>
      <c r="H24" s="363">
        <v>87711</v>
      </c>
      <c r="I24" s="363"/>
      <c r="J24" s="363">
        <v>3686</v>
      </c>
      <c r="K24" s="363">
        <v>827</v>
      </c>
      <c r="L24" s="363">
        <v>268</v>
      </c>
      <c r="M24" s="363">
        <v>851</v>
      </c>
      <c r="N24" s="363">
        <v>256</v>
      </c>
      <c r="O24" s="363">
        <v>220</v>
      </c>
      <c r="P24" s="363">
        <v>134</v>
      </c>
      <c r="Q24" s="363"/>
      <c r="R24" s="363">
        <v>19229</v>
      </c>
      <c r="S24" s="363">
        <v>15864</v>
      </c>
      <c r="T24" s="363">
        <v>17220</v>
      </c>
      <c r="U24" s="363">
        <v>19654</v>
      </c>
      <c r="V24" s="363">
        <v>20777</v>
      </c>
      <c r="W24" s="363">
        <v>21133</v>
      </c>
      <c r="X24" s="363">
        <v>16395</v>
      </c>
    </row>
    <row r="25" spans="1:24" ht="15.75" customHeight="1" x14ac:dyDescent="0.25">
      <c r="A25" s="294" t="s">
        <v>7</v>
      </c>
      <c r="B25" s="363">
        <v>130392</v>
      </c>
      <c r="C25" s="363">
        <v>132333</v>
      </c>
      <c r="D25" s="363">
        <v>151500</v>
      </c>
      <c r="E25" s="363">
        <v>123807</v>
      </c>
      <c r="F25" s="363">
        <v>92923</v>
      </c>
      <c r="G25" s="363">
        <v>99858</v>
      </c>
      <c r="H25" s="363">
        <v>49649</v>
      </c>
      <c r="I25" s="363"/>
      <c r="J25" s="363">
        <v>1761</v>
      </c>
      <c r="K25" s="363">
        <v>446</v>
      </c>
      <c r="L25" s="363">
        <v>837</v>
      </c>
      <c r="M25" s="363">
        <v>1003</v>
      </c>
      <c r="N25" s="363">
        <v>451</v>
      </c>
      <c r="O25" s="363">
        <v>339</v>
      </c>
      <c r="P25" s="363">
        <v>68</v>
      </c>
      <c r="Q25" s="363"/>
      <c r="R25" s="363">
        <v>11274</v>
      </c>
      <c r="S25" s="363">
        <v>11506</v>
      </c>
      <c r="T25" s="363">
        <v>12914</v>
      </c>
      <c r="U25" s="363">
        <v>11748</v>
      </c>
      <c r="V25" s="363">
        <v>13868</v>
      </c>
      <c r="W25" s="363">
        <v>14342</v>
      </c>
      <c r="X25" s="363">
        <v>6812</v>
      </c>
    </row>
    <row r="26" spans="1:24" ht="15.75" customHeight="1" x14ac:dyDescent="0.25">
      <c r="A26" s="294" t="s">
        <v>18</v>
      </c>
      <c r="B26" s="363">
        <v>978820</v>
      </c>
      <c r="C26" s="363">
        <v>1052967</v>
      </c>
      <c r="D26" s="363">
        <v>1213276</v>
      </c>
      <c r="E26" s="363">
        <v>1268484</v>
      </c>
      <c r="F26" s="363">
        <v>1385974</v>
      </c>
      <c r="G26" s="363">
        <v>954179</v>
      </c>
      <c r="H26" s="363">
        <v>353065</v>
      </c>
      <c r="I26" s="363"/>
      <c r="J26" s="363">
        <v>45983</v>
      </c>
      <c r="K26" s="363">
        <v>46340</v>
      </c>
      <c r="L26" s="363">
        <v>3080</v>
      </c>
      <c r="M26" s="363">
        <v>5720</v>
      </c>
      <c r="N26" s="363">
        <v>6546</v>
      </c>
      <c r="O26" s="363">
        <v>4143</v>
      </c>
      <c r="P26" s="363">
        <v>1055</v>
      </c>
      <c r="Q26" s="363"/>
      <c r="R26" s="363">
        <v>147666</v>
      </c>
      <c r="S26" s="363">
        <v>219176</v>
      </c>
      <c r="T26" s="363">
        <v>257879</v>
      </c>
      <c r="U26" s="363">
        <v>188008</v>
      </c>
      <c r="V26" s="363">
        <v>194378</v>
      </c>
      <c r="W26" s="363">
        <v>200115</v>
      </c>
      <c r="X26" s="363">
        <v>94658</v>
      </c>
    </row>
    <row r="27" spans="1:24" ht="15.75" customHeight="1" x14ac:dyDescent="0.25">
      <c r="A27" s="294" t="s">
        <v>308</v>
      </c>
      <c r="B27" s="363">
        <v>373605</v>
      </c>
      <c r="C27" s="363">
        <v>324583</v>
      </c>
      <c r="D27" s="363">
        <v>273934</v>
      </c>
      <c r="E27" s="363">
        <v>286992</v>
      </c>
      <c r="F27" s="363">
        <v>234553</v>
      </c>
      <c r="G27" s="363">
        <v>268058</v>
      </c>
      <c r="H27" s="363">
        <v>143469</v>
      </c>
      <c r="I27" s="363"/>
      <c r="J27" s="363">
        <v>9</v>
      </c>
      <c r="K27" s="363">
        <v>8</v>
      </c>
      <c r="L27" s="363">
        <v>95</v>
      </c>
      <c r="M27" s="363">
        <v>77</v>
      </c>
      <c r="N27" s="363">
        <v>59</v>
      </c>
      <c r="O27" s="363">
        <v>112</v>
      </c>
      <c r="P27" s="363">
        <v>43</v>
      </c>
      <c r="Q27" s="363"/>
      <c r="R27" s="363">
        <v>48927</v>
      </c>
      <c r="S27" s="363">
        <v>56932</v>
      </c>
      <c r="T27" s="363">
        <v>47881</v>
      </c>
      <c r="U27" s="363">
        <v>47257</v>
      </c>
      <c r="V27" s="363">
        <v>54766</v>
      </c>
      <c r="W27" s="363">
        <v>56588</v>
      </c>
      <c r="X27" s="363">
        <v>26499</v>
      </c>
    </row>
    <row r="28" spans="1:24" ht="15.75" customHeight="1" x14ac:dyDescent="0.25">
      <c r="A28" s="294" t="s">
        <v>262</v>
      </c>
      <c r="B28" s="363">
        <v>400926</v>
      </c>
      <c r="C28" s="363">
        <v>401253</v>
      </c>
      <c r="D28" s="363">
        <v>459627</v>
      </c>
      <c r="E28" s="363">
        <v>407988</v>
      </c>
      <c r="F28" s="363">
        <v>247568</v>
      </c>
      <c r="G28" s="363">
        <v>326065</v>
      </c>
      <c r="H28" s="363">
        <v>124067</v>
      </c>
      <c r="I28" s="363"/>
      <c r="J28" s="363">
        <v>44940</v>
      </c>
      <c r="K28" s="363">
        <v>53081</v>
      </c>
      <c r="L28" s="363">
        <v>59166</v>
      </c>
      <c r="M28" s="363">
        <v>63285</v>
      </c>
      <c r="N28" s="363">
        <v>33604</v>
      </c>
      <c r="O28" s="363">
        <v>56815</v>
      </c>
      <c r="P28" s="363">
        <v>40642</v>
      </c>
      <c r="Q28" s="363"/>
      <c r="R28" s="363">
        <v>215836</v>
      </c>
      <c r="S28" s="363">
        <v>223033</v>
      </c>
      <c r="T28" s="363">
        <v>215551</v>
      </c>
      <c r="U28" s="363">
        <v>210559</v>
      </c>
      <c r="V28" s="363">
        <v>65617</v>
      </c>
      <c r="W28" s="363">
        <v>205159</v>
      </c>
      <c r="X28" s="363">
        <v>92162</v>
      </c>
    </row>
    <row r="29" spans="1:24" ht="15.75" customHeight="1" x14ac:dyDescent="0.25">
      <c r="A29" s="294" t="s">
        <v>19</v>
      </c>
      <c r="B29" s="363">
        <v>217663</v>
      </c>
      <c r="C29" s="363">
        <v>205550</v>
      </c>
      <c r="D29" s="363">
        <v>288609</v>
      </c>
      <c r="E29" s="363">
        <v>296307</v>
      </c>
      <c r="F29" s="363">
        <v>293391</v>
      </c>
      <c r="G29" s="363">
        <v>277693</v>
      </c>
      <c r="H29" s="363">
        <v>75106</v>
      </c>
      <c r="I29" s="363"/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363">
        <v>7462</v>
      </c>
      <c r="P29" s="363">
        <v>0</v>
      </c>
      <c r="Q29" s="363"/>
      <c r="R29" s="363">
        <v>29651</v>
      </c>
      <c r="S29" s="363">
        <v>28833</v>
      </c>
      <c r="T29" s="363">
        <v>28175</v>
      </c>
      <c r="U29" s="363">
        <v>29899</v>
      </c>
      <c r="V29" s="363">
        <v>30268</v>
      </c>
      <c r="W29" s="363">
        <v>31151</v>
      </c>
      <c r="X29" s="363">
        <v>10527</v>
      </c>
    </row>
    <row r="30" spans="1:24" ht="15.75" customHeight="1" x14ac:dyDescent="0.25">
      <c r="A30" s="294" t="s">
        <v>5</v>
      </c>
      <c r="B30" s="363">
        <v>172833</v>
      </c>
      <c r="C30" s="363">
        <v>161446</v>
      </c>
      <c r="D30" s="363">
        <v>164780</v>
      </c>
      <c r="E30" s="363">
        <v>155315</v>
      </c>
      <c r="F30" s="363">
        <v>127565</v>
      </c>
      <c r="G30" s="363">
        <v>136585</v>
      </c>
      <c r="H30" s="363">
        <v>54808</v>
      </c>
      <c r="I30" s="363"/>
      <c r="J30" s="363">
        <v>16</v>
      </c>
      <c r="K30" s="363">
        <v>20</v>
      </c>
      <c r="L30" s="363">
        <v>9</v>
      </c>
      <c r="M30" s="363">
        <v>121</v>
      </c>
      <c r="N30" s="363">
        <v>52</v>
      </c>
      <c r="O30" s="363">
        <v>5</v>
      </c>
      <c r="P30" s="363">
        <v>6447</v>
      </c>
      <c r="Q30" s="363"/>
      <c r="R30" s="363">
        <v>14723</v>
      </c>
      <c r="S30" s="363">
        <v>14477</v>
      </c>
      <c r="T30" s="363">
        <v>14380</v>
      </c>
      <c r="U30" s="363">
        <v>14376</v>
      </c>
      <c r="V30" s="363">
        <v>13154</v>
      </c>
      <c r="W30" s="363">
        <v>14661</v>
      </c>
      <c r="X30" s="363">
        <v>6846</v>
      </c>
    </row>
    <row r="31" spans="1:24" ht="15.75" customHeight="1" x14ac:dyDescent="0.25">
      <c r="A31" s="294" t="s">
        <v>20</v>
      </c>
      <c r="B31" s="363">
        <v>133476</v>
      </c>
      <c r="C31" s="363">
        <v>196189</v>
      </c>
      <c r="D31" s="363">
        <v>238346</v>
      </c>
      <c r="E31" s="363">
        <v>241966</v>
      </c>
      <c r="F31" s="363">
        <v>196068</v>
      </c>
      <c r="G31" s="363">
        <v>164446</v>
      </c>
      <c r="H31" s="363">
        <v>65416</v>
      </c>
      <c r="I31" s="363"/>
      <c r="J31" s="363">
        <v>31644</v>
      </c>
      <c r="K31" s="363">
        <v>44</v>
      </c>
      <c r="L31" s="363">
        <v>3127</v>
      </c>
      <c r="M31" s="363">
        <v>20</v>
      </c>
      <c r="N31" s="363">
        <v>0</v>
      </c>
      <c r="O31" s="363">
        <v>0</v>
      </c>
      <c r="P31" s="363">
        <v>0</v>
      </c>
      <c r="Q31" s="363"/>
      <c r="R31" s="363">
        <v>40684</v>
      </c>
      <c r="S31" s="363">
        <v>45185</v>
      </c>
      <c r="T31" s="363">
        <v>51712</v>
      </c>
      <c r="U31" s="363">
        <v>53956</v>
      </c>
      <c r="V31" s="363">
        <v>48705</v>
      </c>
      <c r="W31" s="363">
        <v>64150</v>
      </c>
      <c r="X31" s="363">
        <v>26626</v>
      </c>
    </row>
    <row r="32" spans="1:24" ht="15.75" customHeight="1" x14ac:dyDescent="0.25">
      <c r="A32" s="294" t="s">
        <v>11</v>
      </c>
      <c r="B32" s="363">
        <v>532366</v>
      </c>
      <c r="C32" s="363">
        <v>532699</v>
      </c>
      <c r="D32" s="363">
        <v>568062</v>
      </c>
      <c r="E32" s="363">
        <v>621083</v>
      </c>
      <c r="F32" s="363">
        <v>520426</v>
      </c>
      <c r="G32" s="363">
        <v>513518</v>
      </c>
      <c r="H32" s="363">
        <v>252776</v>
      </c>
      <c r="I32" s="363"/>
      <c r="J32" s="363">
        <v>29945</v>
      </c>
      <c r="K32" s="363">
        <v>36550</v>
      </c>
      <c r="L32" s="363">
        <v>41498</v>
      </c>
      <c r="M32" s="363">
        <v>46118</v>
      </c>
      <c r="N32" s="363">
        <v>36689</v>
      </c>
      <c r="O32" s="363">
        <v>23218</v>
      </c>
      <c r="P32" s="363">
        <v>7498</v>
      </c>
      <c r="Q32" s="363"/>
      <c r="R32" s="363">
        <v>210272</v>
      </c>
      <c r="S32" s="363">
        <v>200529</v>
      </c>
      <c r="T32" s="363">
        <v>194247</v>
      </c>
      <c r="U32" s="363">
        <v>196424</v>
      </c>
      <c r="V32" s="363">
        <v>178845</v>
      </c>
      <c r="W32" s="363">
        <v>186442</v>
      </c>
      <c r="X32" s="363">
        <v>75699</v>
      </c>
    </row>
    <row r="33" spans="1:24" ht="15.75" customHeight="1" x14ac:dyDescent="0.25">
      <c r="A33" s="294" t="s">
        <v>25</v>
      </c>
      <c r="B33" s="363">
        <v>62967</v>
      </c>
      <c r="C33" s="363">
        <v>93141</v>
      </c>
      <c r="D33" s="363">
        <v>115980</v>
      </c>
      <c r="E33" s="363">
        <v>125192</v>
      </c>
      <c r="F33" s="363">
        <v>45305</v>
      </c>
      <c r="G33" s="363">
        <v>33173</v>
      </c>
      <c r="H33" s="363">
        <v>15533</v>
      </c>
      <c r="I33" s="363"/>
      <c r="J33" s="363">
        <v>533</v>
      </c>
      <c r="K33" s="363">
        <v>120</v>
      </c>
      <c r="L33" s="363">
        <v>278</v>
      </c>
      <c r="M33" s="363">
        <v>174</v>
      </c>
      <c r="N33" s="363">
        <v>164</v>
      </c>
      <c r="O33" s="363">
        <v>116</v>
      </c>
      <c r="P33" s="363">
        <v>1341</v>
      </c>
      <c r="Q33" s="363"/>
      <c r="R33" s="363">
        <v>7215</v>
      </c>
      <c r="S33" s="363">
        <v>8335</v>
      </c>
      <c r="T33" s="363">
        <v>8062</v>
      </c>
      <c r="U33" s="363">
        <v>8857</v>
      </c>
      <c r="V33" s="363">
        <v>8116</v>
      </c>
      <c r="W33" s="363">
        <v>7707</v>
      </c>
      <c r="X33" s="363">
        <v>5044</v>
      </c>
    </row>
    <row r="34" spans="1:24" ht="15.75" customHeight="1" x14ac:dyDescent="0.25">
      <c r="A34" s="294" t="s">
        <v>26</v>
      </c>
      <c r="B34" s="363">
        <v>191384</v>
      </c>
      <c r="C34" s="363">
        <v>201077</v>
      </c>
      <c r="D34" s="363">
        <v>219022</v>
      </c>
      <c r="E34" s="363">
        <v>226187</v>
      </c>
      <c r="F34" s="363">
        <v>221785</v>
      </c>
      <c r="G34" s="363">
        <v>224500</v>
      </c>
      <c r="H34" s="363">
        <v>100151</v>
      </c>
      <c r="I34" s="363"/>
      <c r="J34" s="363">
        <v>13208</v>
      </c>
      <c r="K34" s="363">
        <v>13813</v>
      </c>
      <c r="L34" s="363">
        <v>11636</v>
      </c>
      <c r="M34" s="363">
        <v>7592</v>
      </c>
      <c r="N34" s="363">
        <v>4619</v>
      </c>
      <c r="O34" s="363">
        <v>5201</v>
      </c>
      <c r="P34" s="363">
        <v>9748</v>
      </c>
      <c r="Q34" s="363"/>
      <c r="R34" s="363">
        <v>27076</v>
      </c>
      <c r="S34" s="363">
        <v>27736</v>
      </c>
      <c r="T34" s="363">
        <v>31706</v>
      </c>
      <c r="U34" s="363">
        <v>32548</v>
      </c>
      <c r="V34" s="363">
        <v>34332</v>
      </c>
      <c r="W34" s="363">
        <v>35416</v>
      </c>
      <c r="X34" s="363">
        <v>31585</v>
      </c>
    </row>
    <row r="35" spans="1:24" ht="15.75" customHeight="1" x14ac:dyDescent="0.25">
      <c r="A35" s="294" t="s">
        <v>6</v>
      </c>
      <c r="B35" s="363">
        <v>127294</v>
      </c>
      <c r="C35" s="363">
        <v>133906</v>
      </c>
      <c r="D35" s="363">
        <v>117831</v>
      </c>
      <c r="E35" s="363">
        <v>120777</v>
      </c>
      <c r="F35" s="363">
        <v>105868</v>
      </c>
      <c r="G35" s="363">
        <v>152265</v>
      </c>
      <c r="H35" s="363">
        <v>53432</v>
      </c>
      <c r="I35" s="363"/>
      <c r="J35" s="363">
        <v>0</v>
      </c>
      <c r="K35" s="363">
        <v>29</v>
      </c>
      <c r="L35" s="363">
        <v>418</v>
      </c>
      <c r="M35" s="363">
        <v>28</v>
      </c>
      <c r="N35" s="363">
        <v>0</v>
      </c>
      <c r="O35" s="363">
        <v>632</v>
      </c>
      <c r="P35" s="363">
        <v>2778</v>
      </c>
      <c r="Q35" s="363"/>
      <c r="R35" s="363">
        <v>16917</v>
      </c>
      <c r="S35" s="363">
        <v>16676</v>
      </c>
      <c r="T35" s="363">
        <v>14014</v>
      </c>
      <c r="U35" s="363">
        <v>13181</v>
      </c>
      <c r="V35" s="363">
        <v>14899</v>
      </c>
      <c r="W35" s="363">
        <v>26169</v>
      </c>
      <c r="X35" s="363">
        <v>9988</v>
      </c>
    </row>
    <row r="36" spans="1:24" ht="15.75" customHeight="1" x14ac:dyDescent="0.25">
      <c r="A36" s="294" t="s">
        <v>32</v>
      </c>
      <c r="B36" s="363">
        <v>157237</v>
      </c>
      <c r="C36" s="363">
        <v>174985</v>
      </c>
      <c r="D36" s="363">
        <v>208304</v>
      </c>
      <c r="E36" s="363">
        <v>194237</v>
      </c>
      <c r="F36" s="363">
        <v>145054</v>
      </c>
      <c r="G36" s="363">
        <v>281407</v>
      </c>
      <c r="H36" s="363">
        <v>94698</v>
      </c>
      <c r="I36" s="363"/>
      <c r="J36" s="363">
        <v>6371</v>
      </c>
      <c r="K36" s="363">
        <v>86</v>
      </c>
      <c r="L36" s="363">
        <v>56</v>
      </c>
      <c r="M36" s="363">
        <v>16637</v>
      </c>
      <c r="N36" s="363">
        <v>13041</v>
      </c>
      <c r="O36" s="363">
        <v>565</v>
      </c>
      <c r="P36" s="363">
        <v>491</v>
      </c>
      <c r="Q36" s="363"/>
      <c r="R36" s="363">
        <v>33466</v>
      </c>
      <c r="S36" s="363">
        <v>38360</v>
      </c>
      <c r="T36" s="363">
        <v>42542</v>
      </c>
      <c r="U36" s="363">
        <v>44355</v>
      </c>
      <c r="V36" s="363">
        <v>28850</v>
      </c>
      <c r="W36" s="363">
        <v>56237</v>
      </c>
      <c r="X36" s="363">
        <v>24732</v>
      </c>
    </row>
    <row r="37" spans="1:24" ht="15.75" customHeight="1" x14ac:dyDescent="0.25">
      <c r="A37" s="294" t="s">
        <v>12</v>
      </c>
      <c r="B37" s="363">
        <v>250870</v>
      </c>
      <c r="C37" s="363">
        <v>248522</v>
      </c>
      <c r="D37" s="363">
        <v>261295</v>
      </c>
      <c r="E37" s="363">
        <v>244206</v>
      </c>
      <c r="F37" s="363">
        <v>215562</v>
      </c>
      <c r="G37" s="363">
        <v>236869</v>
      </c>
      <c r="H37" s="363">
        <v>124996</v>
      </c>
      <c r="I37" s="363"/>
      <c r="J37" s="363">
        <v>500</v>
      </c>
      <c r="K37" s="363">
        <v>373</v>
      </c>
      <c r="L37" s="363">
        <v>284</v>
      </c>
      <c r="M37" s="363">
        <v>295</v>
      </c>
      <c r="N37" s="363">
        <v>218</v>
      </c>
      <c r="O37" s="363">
        <v>134</v>
      </c>
      <c r="P37" s="363">
        <v>225</v>
      </c>
      <c r="Q37" s="363"/>
      <c r="R37" s="363">
        <v>22943</v>
      </c>
      <c r="S37" s="363">
        <v>21369</v>
      </c>
      <c r="T37" s="363">
        <v>21383</v>
      </c>
      <c r="U37" s="363">
        <v>20371</v>
      </c>
      <c r="V37" s="363">
        <v>45778</v>
      </c>
      <c r="W37" s="363">
        <v>130780</v>
      </c>
      <c r="X37" s="363">
        <v>63061</v>
      </c>
    </row>
    <row r="38" spans="1:24" ht="15.75" customHeight="1" x14ac:dyDescent="0.25">
      <c r="A38" s="294" t="s">
        <v>23</v>
      </c>
      <c r="B38" s="363">
        <v>165151</v>
      </c>
      <c r="C38" s="363">
        <v>168105</v>
      </c>
      <c r="D38" s="363">
        <v>140525</v>
      </c>
      <c r="E38" s="363">
        <v>147246</v>
      </c>
      <c r="F38" s="363">
        <v>214081</v>
      </c>
      <c r="G38" s="363">
        <v>305741</v>
      </c>
      <c r="H38" s="363">
        <v>91601</v>
      </c>
      <c r="I38" s="363"/>
      <c r="J38" s="363">
        <v>123</v>
      </c>
      <c r="K38" s="363">
        <v>93</v>
      </c>
      <c r="L38" s="363">
        <v>219</v>
      </c>
      <c r="M38" s="363">
        <v>996</v>
      </c>
      <c r="N38" s="363">
        <v>1197</v>
      </c>
      <c r="O38" s="363">
        <v>1153</v>
      </c>
      <c r="P38" s="363">
        <v>63</v>
      </c>
      <c r="Q38" s="363"/>
      <c r="R38" s="363">
        <v>19083</v>
      </c>
      <c r="S38" s="363">
        <v>22985</v>
      </c>
      <c r="T38" s="363">
        <v>23406</v>
      </c>
      <c r="U38" s="363">
        <v>31560</v>
      </c>
      <c r="V38" s="363">
        <v>22160</v>
      </c>
      <c r="W38" s="363">
        <v>51972</v>
      </c>
      <c r="X38" s="363">
        <v>5927</v>
      </c>
    </row>
    <row r="39" spans="1:24" ht="15.75" customHeight="1" x14ac:dyDescent="0.25">
      <c r="A39" s="294" t="s">
        <v>24</v>
      </c>
      <c r="B39" s="363">
        <v>314195</v>
      </c>
      <c r="C39" s="363">
        <v>298838</v>
      </c>
      <c r="D39" s="363">
        <v>277899</v>
      </c>
      <c r="E39" s="363">
        <v>283572</v>
      </c>
      <c r="F39" s="363">
        <v>284419</v>
      </c>
      <c r="G39" s="363">
        <v>386366</v>
      </c>
      <c r="H39" s="363">
        <v>140251</v>
      </c>
      <c r="I39" s="363"/>
      <c r="J39" s="363">
        <v>195</v>
      </c>
      <c r="K39" s="363">
        <v>1669</v>
      </c>
      <c r="L39" s="363">
        <v>690</v>
      </c>
      <c r="M39" s="363">
        <v>1641</v>
      </c>
      <c r="N39" s="363">
        <v>5193</v>
      </c>
      <c r="O39" s="363">
        <v>3553</v>
      </c>
      <c r="P39" s="363">
        <v>675</v>
      </c>
      <c r="Q39" s="363"/>
      <c r="R39" s="363">
        <v>41397</v>
      </c>
      <c r="S39" s="363">
        <v>37020</v>
      </c>
      <c r="T39" s="363">
        <v>26266</v>
      </c>
      <c r="U39" s="363">
        <v>42056</v>
      </c>
      <c r="V39" s="363">
        <v>67051</v>
      </c>
      <c r="W39" s="363">
        <v>35064</v>
      </c>
      <c r="X39" s="363">
        <v>14744</v>
      </c>
    </row>
    <row r="40" spans="1:24" ht="15.75" customHeight="1" x14ac:dyDescent="0.25">
      <c r="A40" s="294" t="s">
        <v>27</v>
      </c>
      <c r="B40" s="363">
        <v>80425</v>
      </c>
      <c r="C40" s="363">
        <v>103730</v>
      </c>
      <c r="D40" s="363">
        <v>170484</v>
      </c>
      <c r="E40" s="363">
        <v>108963</v>
      </c>
      <c r="F40" s="363">
        <v>106986</v>
      </c>
      <c r="G40" s="363">
        <v>82418</v>
      </c>
      <c r="H40" s="363">
        <v>6248</v>
      </c>
      <c r="I40" s="363"/>
      <c r="J40" s="363">
        <v>0</v>
      </c>
      <c r="K40" s="363">
        <v>0</v>
      </c>
      <c r="L40" s="363">
        <v>0</v>
      </c>
      <c r="M40" s="363">
        <v>92</v>
      </c>
      <c r="N40" s="363">
        <v>653</v>
      </c>
      <c r="O40" s="363">
        <v>3155</v>
      </c>
      <c r="P40" s="363">
        <v>25</v>
      </c>
      <c r="Q40" s="363"/>
      <c r="R40" s="363">
        <v>23003</v>
      </c>
      <c r="S40" s="363">
        <v>25587</v>
      </c>
      <c r="T40" s="363">
        <v>39819</v>
      </c>
      <c r="U40" s="363">
        <v>26514</v>
      </c>
      <c r="V40" s="363">
        <v>26050</v>
      </c>
      <c r="W40" s="363">
        <v>28113</v>
      </c>
      <c r="X40" s="363">
        <v>2110</v>
      </c>
    </row>
    <row r="41" spans="1:24" ht="15.75" customHeight="1" x14ac:dyDescent="0.25">
      <c r="A41" s="294" t="s">
        <v>13</v>
      </c>
      <c r="B41" s="363">
        <v>391376</v>
      </c>
      <c r="C41" s="363">
        <v>418708</v>
      </c>
      <c r="D41" s="363">
        <v>425524</v>
      </c>
      <c r="E41" s="363">
        <v>444836</v>
      </c>
      <c r="F41" s="363">
        <v>372226</v>
      </c>
      <c r="G41" s="363">
        <v>318744</v>
      </c>
      <c r="H41" s="363">
        <v>94831</v>
      </c>
      <c r="I41" s="363"/>
      <c r="J41" s="363">
        <v>9232</v>
      </c>
      <c r="K41" s="363">
        <v>3473</v>
      </c>
      <c r="L41" s="363">
        <v>3122</v>
      </c>
      <c r="M41" s="363">
        <v>11268</v>
      </c>
      <c r="N41" s="363">
        <v>2184</v>
      </c>
      <c r="O41" s="363">
        <v>21499</v>
      </c>
      <c r="P41" s="363">
        <v>14008</v>
      </c>
      <c r="Q41" s="363"/>
      <c r="R41" s="363">
        <v>36994</v>
      </c>
      <c r="S41" s="363">
        <v>40524</v>
      </c>
      <c r="T41" s="363">
        <v>40395</v>
      </c>
      <c r="U41" s="363">
        <v>37209</v>
      </c>
      <c r="V41" s="363">
        <v>31056</v>
      </c>
      <c r="W41" s="363">
        <v>38089</v>
      </c>
      <c r="X41" s="363">
        <v>20642</v>
      </c>
    </row>
    <row r="42" spans="1:24" ht="15.75" customHeight="1" x14ac:dyDescent="0.25">
      <c r="A42" s="294" t="s">
        <v>28</v>
      </c>
      <c r="B42" s="363">
        <v>25743</v>
      </c>
      <c r="C42" s="363">
        <v>31176</v>
      </c>
      <c r="D42" s="363">
        <v>72341</v>
      </c>
      <c r="E42" s="363">
        <v>120347</v>
      </c>
      <c r="F42" s="363">
        <v>122301</v>
      </c>
      <c r="G42" s="363">
        <v>130837</v>
      </c>
      <c r="H42" s="363">
        <v>67499</v>
      </c>
      <c r="I42" s="363"/>
      <c r="J42" s="363">
        <v>9</v>
      </c>
      <c r="K42" s="363">
        <v>122</v>
      </c>
      <c r="L42" s="363">
        <v>3</v>
      </c>
      <c r="M42" s="363">
        <v>0</v>
      </c>
      <c r="N42" s="363">
        <v>0</v>
      </c>
      <c r="O42" s="363">
        <v>0</v>
      </c>
      <c r="P42" s="363">
        <v>0</v>
      </c>
      <c r="Q42" s="363"/>
      <c r="R42" s="363">
        <v>4253</v>
      </c>
      <c r="S42" s="363">
        <v>3517</v>
      </c>
      <c r="T42" s="363">
        <v>5126</v>
      </c>
      <c r="U42" s="363">
        <v>4144</v>
      </c>
      <c r="V42" s="363">
        <v>3807</v>
      </c>
      <c r="W42" s="363">
        <v>3969</v>
      </c>
      <c r="X42" s="363">
        <v>2936</v>
      </c>
    </row>
    <row r="43" spans="1:24" ht="15.75" customHeight="1" x14ac:dyDescent="0.25">
      <c r="A43" s="294" t="s">
        <v>29</v>
      </c>
      <c r="B43" s="363">
        <v>260826</v>
      </c>
      <c r="C43" s="363">
        <v>283500</v>
      </c>
      <c r="D43" s="363">
        <v>294967</v>
      </c>
      <c r="E43" s="363">
        <v>418480</v>
      </c>
      <c r="F43" s="363">
        <v>369769</v>
      </c>
      <c r="G43" s="363">
        <v>357228</v>
      </c>
      <c r="H43" s="363">
        <v>197122</v>
      </c>
      <c r="I43" s="363"/>
      <c r="J43" s="363">
        <v>11496</v>
      </c>
      <c r="K43" s="363">
        <v>560</v>
      </c>
      <c r="L43" s="363">
        <v>321</v>
      </c>
      <c r="M43" s="363">
        <v>500</v>
      </c>
      <c r="N43" s="363">
        <v>1141</v>
      </c>
      <c r="O43" s="363">
        <v>166</v>
      </c>
      <c r="P43" s="363">
        <v>80</v>
      </c>
      <c r="Q43" s="363"/>
      <c r="R43" s="363">
        <v>37117</v>
      </c>
      <c r="S43" s="363">
        <v>38259</v>
      </c>
      <c r="T43" s="363">
        <v>44993</v>
      </c>
      <c r="U43" s="363">
        <v>91683</v>
      </c>
      <c r="V43" s="363">
        <v>52348</v>
      </c>
      <c r="W43" s="363">
        <v>57718</v>
      </c>
      <c r="X43" s="363">
        <v>25787</v>
      </c>
    </row>
    <row r="44" spans="1:24" ht="15.75" customHeight="1" x14ac:dyDescent="0.25">
      <c r="A44" s="294" t="s">
        <v>30</v>
      </c>
      <c r="B44" s="363">
        <v>226140</v>
      </c>
      <c r="C44" s="363">
        <v>247168</v>
      </c>
      <c r="D44" s="363">
        <v>258203</v>
      </c>
      <c r="E44" s="363">
        <v>291935</v>
      </c>
      <c r="F44" s="363">
        <v>301457</v>
      </c>
      <c r="G44" s="363">
        <v>323906</v>
      </c>
      <c r="H44" s="363">
        <v>124838</v>
      </c>
      <c r="I44" s="363"/>
      <c r="J44" s="363">
        <v>1566</v>
      </c>
      <c r="K44" s="363">
        <v>7164</v>
      </c>
      <c r="L44" s="363">
        <v>1337</v>
      </c>
      <c r="M44" s="363">
        <v>1480</v>
      </c>
      <c r="N44" s="363">
        <v>6335</v>
      </c>
      <c r="O44" s="363">
        <v>958</v>
      </c>
      <c r="P44" s="363">
        <v>218</v>
      </c>
      <c r="Q44" s="363"/>
      <c r="R44" s="363">
        <v>31434</v>
      </c>
      <c r="S44" s="363">
        <v>33725</v>
      </c>
      <c r="T44" s="363">
        <v>33480</v>
      </c>
      <c r="U44" s="363">
        <v>35691</v>
      </c>
      <c r="V44" s="363">
        <v>37188</v>
      </c>
      <c r="W44" s="363">
        <v>36901</v>
      </c>
      <c r="X44" s="363">
        <v>20855</v>
      </c>
    </row>
    <row r="45" spans="1:24" s="367" customFormat="1" ht="15.75" customHeight="1" x14ac:dyDescent="0.25">
      <c r="A45" s="294" t="s">
        <v>33</v>
      </c>
      <c r="B45" s="363">
        <v>103551</v>
      </c>
      <c r="C45" s="363">
        <v>103647</v>
      </c>
      <c r="D45" s="363">
        <v>99069</v>
      </c>
      <c r="E45" s="363">
        <v>87399</v>
      </c>
      <c r="F45" s="363">
        <v>84571</v>
      </c>
      <c r="G45" s="363">
        <v>95951</v>
      </c>
      <c r="H45" s="363">
        <v>52098</v>
      </c>
      <c r="I45" s="363"/>
      <c r="J45" s="363">
        <v>41</v>
      </c>
      <c r="K45" s="363">
        <v>243</v>
      </c>
      <c r="L45" s="363">
        <v>126</v>
      </c>
      <c r="M45" s="363">
        <v>197</v>
      </c>
      <c r="N45" s="363">
        <v>74</v>
      </c>
      <c r="O45" s="363">
        <v>150</v>
      </c>
      <c r="P45" s="363">
        <v>59</v>
      </c>
      <c r="Q45" s="363"/>
      <c r="R45" s="363">
        <v>15136</v>
      </c>
      <c r="S45" s="363">
        <v>12637</v>
      </c>
      <c r="T45" s="363">
        <v>13144</v>
      </c>
      <c r="U45" s="363">
        <v>9506</v>
      </c>
      <c r="V45" s="363">
        <v>9446</v>
      </c>
      <c r="W45" s="363">
        <v>11341</v>
      </c>
      <c r="X45" s="363">
        <v>6268</v>
      </c>
    </row>
    <row r="46" spans="1:24" ht="15.75" customHeight="1" x14ac:dyDescent="0.25">
      <c r="A46" s="294" t="s">
        <v>14</v>
      </c>
      <c r="B46" s="363">
        <v>63261</v>
      </c>
      <c r="C46" s="363">
        <v>53813</v>
      </c>
      <c r="D46" s="363">
        <v>62628</v>
      </c>
      <c r="E46" s="363">
        <v>45355</v>
      </c>
      <c r="F46" s="363">
        <v>79984</v>
      </c>
      <c r="G46" s="363">
        <v>26532</v>
      </c>
      <c r="H46" s="363">
        <v>2577</v>
      </c>
      <c r="I46" s="363"/>
      <c r="J46" s="363">
        <v>64</v>
      </c>
      <c r="K46" s="363">
        <v>0</v>
      </c>
      <c r="L46" s="363"/>
      <c r="M46" s="363">
        <v>3</v>
      </c>
      <c r="N46" s="363">
        <v>11</v>
      </c>
      <c r="O46" s="363">
        <v>2000</v>
      </c>
      <c r="P46" s="363">
        <v>0</v>
      </c>
      <c r="Q46" s="363"/>
      <c r="R46" s="363">
        <v>8132</v>
      </c>
      <c r="S46" s="363">
        <v>13973</v>
      </c>
      <c r="T46" s="363">
        <v>15514</v>
      </c>
      <c r="U46" s="363">
        <v>10420</v>
      </c>
      <c r="V46" s="363">
        <v>11577</v>
      </c>
      <c r="W46" s="363">
        <v>12516</v>
      </c>
      <c r="X46" s="363">
        <v>2577</v>
      </c>
    </row>
    <row r="47" spans="1:24" ht="15.75" customHeight="1" thickBot="1" x14ac:dyDescent="0.3">
      <c r="A47" s="307"/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454"/>
    </row>
    <row r="48" spans="1:24" s="367" customFormat="1" ht="15.75" customHeight="1" x14ac:dyDescent="0.25">
      <c r="A48" s="86" t="s">
        <v>185</v>
      </c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</row>
    <row r="49" spans="1:17" ht="15.75" customHeight="1" x14ac:dyDescent="0.25">
      <c r="A49" s="470" t="s">
        <v>2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</row>
    <row r="50" spans="1:17" s="399" customFormat="1" ht="15.75" customHeight="1" x14ac:dyDescent="0.25">
      <c r="A50" s="520"/>
      <c r="B50" s="520"/>
      <c r="C50" s="520"/>
      <c r="D50" s="299"/>
    </row>
    <row r="51" spans="1:17" ht="15.75" customHeight="1" x14ac:dyDescent="0.25">
      <c r="A51" s="86"/>
    </row>
    <row r="52" spans="1:17" ht="15.75" customHeight="1" x14ac:dyDescent="0.25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</row>
  </sheetData>
  <mergeCells count="9">
    <mergeCell ref="A50:C50"/>
    <mergeCell ref="B6:O6"/>
    <mergeCell ref="B7:H7"/>
    <mergeCell ref="J7:P7"/>
    <mergeCell ref="A2:W2"/>
    <mergeCell ref="A3:W3"/>
    <mergeCell ref="A5:A8"/>
    <mergeCell ref="R6:X7"/>
    <mergeCell ref="B5:X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showGridLines="0" showZeros="0" zoomScale="80" zoomScaleNormal="80" zoomScaleSheetLayoutView="80" workbookViewId="0"/>
  </sheetViews>
  <sheetFormatPr baseColWidth="10" defaultColWidth="11.5546875" defaultRowHeight="15" x14ac:dyDescent="0.25"/>
  <cols>
    <col min="1" max="1" width="22" style="367" customWidth="1"/>
    <col min="2" max="2" width="7.5546875" style="367" customWidth="1"/>
    <col min="3" max="5" width="7.6640625" style="395" customWidth="1"/>
    <col min="6" max="9" width="7.21875" style="395" customWidth="1"/>
    <col min="10" max="10" width="7.6640625" style="395" customWidth="1"/>
    <col min="11" max="11" width="2.6640625" style="395" customWidth="1"/>
    <col min="12" max="12" width="6.77734375" style="395" customWidth="1"/>
    <col min="13" max="13" width="6.77734375" style="367" customWidth="1"/>
    <col min="14" max="20" width="6.21875" style="395" customWidth="1"/>
    <col min="21" max="21" width="2.5546875" style="395" customWidth="1"/>
    <col min="22" max="22" width="8.109375" style="395" bestFit="1" customWidth="1"/>
    <col min="23" max="23" width="8.5546875" style="395" bestFit="1" customWidth="1"/>
    <col min="24" max="24" width="7.21875" style="367" customWidth="1"/>
    <col min="25" max="25" width="7.6640625" style="395" customWidth="1"/>
    <col min="26" max="26" width="8.44140625" style="395" bestFit="1" customWidth="1"/>
    <col min="27" max="27" width="8.77734375" style="395" bestFit="1" customWidth="1"/>
    <col min="28" max="28" width="6.88671875" style="395" customWidth="1"/>
    <col min="29" max="29" width="8.5546875" style="395" bestFit="1" customWidth="1"/>
    <col min="30" max="30" width="8.77734375" style="395" bestFit="1" customWidth="1"/>
    <col min="31" max="16384" width="11.5546875" style="367"/>
  </cols>
  <sheetData>
    <row r="1" spans="1:30" s="389" customFormat="1" x14ac:dyDescent="0.25">
      <c r="A1" s="166" t="s">
        <v>153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Y1" s="390"/>
      <c r="Z1" s="390"/>
      <c r="AA1" s="390"/>
      <c r="AB1" s="390"/>
      <c r="AC1" s="390"/>
      <c r="AD1" s="390"/>
    </row>
    <row r="2" spans="1:30" s="389" customFormat="1" ht="12.75" customHeight="1" x14ac:dyDescent="0.25">
      <c r="A2" s="550" t="s">
        <v>310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</row>
    <row r="3" spans="1:30" s="389" customFormat="1" ht="12.75" customHeight="1" x14ac:dyDescent="0.25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400"/>
      <c r="Z3" s="400"/>
      <c r="AA3" s="401"/>
      <c r="AB3" s="401"/>
      <c r="AC3" s="401"/>
      <c r="AD3" s="401"/>
    </row>
    <row r="4" spans="1:30" s="389" customFormat="1" ht="18" customHeight="1" x14ac:dyDescent="0.25">
      <c r="A4" s="549" t="s">
        <v>332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219"/>
      <c r="AC4" s="219"/>
      <c r="AD4" s="219"/>
    </row>
    <row r="5" spans="1:30" s="389" customFormat="1" ht="12.75" customHeight="1" thickBot="1" x14ac:dyDescent="0.3">
      <c r="V5" s="392"/>
      <c r="W5" s="392"/>
      <c r="X5" s="218"/>
      <c r="Y5" s="392"/>
      <c r="Z5" s="392"/>
      <c r="AA5" s="392"/>
      <c r="AB5" s="392"/>
      <c r="AC5" s="392"/>
      <c r="AD5" s="392"/>
    </row>
    <row r="6" spans="1:30" ht="15" customHeight="1" thickBot="1" x14ac:dyDescent="0.3">
      <c r="A6" s="533" t="s">
        <v>121</v>
      </c>
      <c r="B6" s="533" t="s">
        <v>144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</row>
    <row r="7" spans="1:30" ht="15" customHeight="1" thickBot="1" x14ac:dyDescent="0.3">
      <c r="A7" s="533"/>
      <c r="B7" s="551" t="s">
        <v>142</v>
      </c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396"/>
      <c r="V7" s="551" t="s">
        <v>92</v>
      </c>
      <c r="W7" s="551"/>
      <c r="X7" s="551"/>
      <c r="Y7" s="551"/>
      <c r="Z7" s="551"/>
      <c r="AA7" s="551"/>
      <c r="AB7" s="551"/>
      <c r="AC7" s="551"/>
      <c r="AD7" s="551"/>
    </row>
    <row r="8" spans="1:30" ht="15" customHeight="1" thickBot="1" x14ac:dyDescent="0.3">
      <c r="A8" s="533"/>
      <c r="B8" s="533" t="s">
        <v>90</v>
      </c>
      <c r="C8" s="533"/>
      <c r="D8" s="533"/>
      <c r="E8" s="533"/>
      <c r="F8" s="533"/>
      <c r="G8" s="533"/>
      <c r="H8" s="533"/>
      <c r="I8" s="533"/>
      <c r="J8" s="533"/>
      <c r="K8" s="88"/>
      <c r="L8" s="533" t="s">
        <v>91</v>
      </c>
      <c r="M8" s="533"/>
      <c r="N8" s="533"/>
      <c r="O8" s="533"/>
      <c r="P8" s="533"/>
      <c r="Q8" s="533"/>
      <c r="R8" s="533"/>
      <c r="S8" s="533"/>
      <c r="T8" s="533"/>
      <c r="U8" s="88"/>
      <c r="V8" s="552"/>
      <c r="W8" s="552"/>
      <c r="X8" s="552"/>
      <c r="Y8" s="552"/>
      <c r="Z8" s="552"/>
      <c r="AA8" s="552"/>
      <c r="AB8" s="552"/>
      <c r="AC8" s="552"/>
      <c r="AD8" s="552"/>
    </row>
    <row r="9" spans="1:30" ht="15" customHeight="1" thickBot="1" x14ac:dyDescent="0.3">
      <c r="A9" s="533"/>
      <c r="B9" s="220">
        <v>2005</v>
      </c>
      <c r="C9" s="220">
        <v>2006</v>
      </c>
      <c r="D9" s="220">
        <v>2007</v>
      </c>
      <c r="E9" s="220">
        <v>2008</v>
      </c>
      <c r="F9" s="220">
        <v>2009</v>
      </c>
      <c r="G9" s="220">
        <v>2010</v>
      </c>
      <c r="H9" s="220">
        <v>2011</v>
      </c>
      <c r="I9" s="220">
        <v>2012</v>
      </c>
      <c r="J9" s="220">
        <v>2013</v>
      </c>
      <c r="K9" s="171"/>
      <c r="L9" s="220">
        <v>2005</v>
      </c>
      <c r="M9" s="220">
        <v>2006</v>
      </c>
      <c r="N9" s="220">
        <v>2007</v>
      </c>
      <c r="O9" s="220">
        <v>2008</v>
      </c>
      <c r="P9" s="220">
        <v>2009</v>
      </c>
      <c r="Q9" s="220">
        <v>2010</v>
      </c>
      <c r="R9" s="220">
        <v>2011</v>
      </c>
      <c r="S9" s="220">
        <v>2012</v>
      </c>
      <c r="T9" s="220">
        <v>2013</v>
      </c>
      <c r="U9" s="171"/>
      <c r="V9" s="220">
        <v>2005</v>
      </c>
      <c r="W9" s="167">
        <v>2006</v>
      </c>
      <c r="X9" s="167">
        <v>2007</v>
      </c>
      <c r="Y9" s="167">
        <v>2008</v>
      </c>
      <c r="Z9" s="167">
        <v>2009</v>
      </c>
      <c r="AA9" s="167">
        <v>2010</v>
      </c>
      <c r="AB9" s="167">
        <v>2011</v>
      </c>
      <c r="AC9" s="167">
        <v>2012</v>
      </c>
      <c r="AD9" s="167">
        <v>2013</v>
      </c>
    </row>
    <row r="10" spans="1:30" ht="15" customHeight="1" x14ac:dyDescent="0.25">
      <c r="A10" s="88"/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</row>
    <row r="11" spans="1:30" ht="15" customHeight="1" x14ac:dyDescent="0.25">
      <c r="A11" s="380" t="s">
        <v>125</v>
      </c>
      <c r="B11" s="363">
        <v>513174</v>
      </c>
      <c r="C11" s="363">
        <v>522206</v>
      </c>
      <c r="D11" s="363">
        <v>505916</v>
      </c>
      <c r="E11" s="363">
        <v>497057</v>
      </c>
      <c r="F11" s="363">
        <v>552248</v>
      </c>
      <c r="G11" s="363">
        <v>577346</v>
      </c>
      <c r="H11" s="363">
        <v>515080</v>
      </c>
      <c r="I11" s="363">
        <v>467311</v>
      </c>
      <c r="J11" s="363">
        <v>499774</v>
      </c>
      <c r="K11" s="363"/>
      <c r="L11" s="363">
        <v>10787</v>
      </c>
      <c r="M11" s="363">
        <v>65441</v>
      </c>
      <c r="N11" s="363">
        <v>19258</v>
      </c>
      <c r="O11" s="363">
        <v>7889</v>
      </c>
      <c r="P11" s="363">
        <v>14115</v>
      </c>
      <c r="Q11" s="363">
        <v>23826</v>
      </c>
      <c r="R11" s="363">
        <v>7927</v>
      </c>
      <c r="S11" s="363">
        <v>10683</v>
      </c>
      <c r="T11" s="363">
        <v>20489</v>
      </c>
      <c r="U11" s="363"/>
      <c r="V11" s="363">
        <v>198171</v>
      </c>
      <c r="W11" s="363">
        <v>168034</v>
      </c>
      <c r="X11" s="363">
        <v>199591</v>
      </c>
      <c r="Y11" s="363">
        <v>176789</v>
      </c>
      <c r="Z11" s="363">
        <v>198822</v>
      </c>
      <c r="AA11" s="363">
        <v>187664</v>
      </c>
      <c r="AB11" s="363">
        <v>188305</v>
      </c>
      <c r="AC11" s="363">
        <v>162300</v>
      </c>
      <c r="AD11" s="363">
        <v>222948</v>
      </c>
    </row>
    <row r="12" spans="1:30" ht="15" customHeight="1" x14ac:dyDescent="0.25">
      <c r="A12" s="380"/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</row>
    <row r="13" spans="1:30" ht="15" customHeight="1" x14ac:dyDescent="0.25">
      <c r="A13" s="362" t="s">
        <v>15</v>
      </c>
      <c r="B13" s="354"/>
      <c r="C13" s="354">
        <v>0</v>
      </c>
      <c r="D13" s="354">
        <v>0</v>
      </c>
      <c r="E13" s="354">
        <v>0</v>
      </c>
      <c r="F13" s="363"/>
      <c r="G13" s="363"/>
      <c r="H13" s="363"/>
      <c r="I13" s="363">
        <v>0</v>
      </c>
      <c r="J13" s="363">
        <v>0</v>
      </c>
      <c r="K13" s="363"/>
      <c r="L13" s="354"/>
      <c r="M13" s="354">
        <v>0</v>
      </c>
      <c r="N13" s="354">
        <v>0</v>
      </c>
      <c r="O13" s="354">
        <v>0</v>
      </c>
      <c r="P13" s="363"/>
      <c r="Q13" s="363"/>
      <c r="R13" s="363"/>
      <c r="S13" s="363">
        <v>0</v>
      </c>
      <c r="T13" s="363">
        <v>0</v>
      </c>
      <c r="U13" s="363"/>
      <c r="V13" s="354"/>
      <c r="W13" s="354">
        <v>0</v>
      </c>
      <c r="X13" s="354">
        <v>0</v>
      </c>
      <c r="Y13" s="354">
        <v>0</v>
      </c>
      <c r="Z13" s="363"/>
      <c r="AA13" s="363"/>
      <c r="AB13" s="363"/>
      <c r="AC13" s="363">
        <v>0</v>
      </c>
      <c r="AD13" s="363">
        <v>0</v>
      </c>
    </row>
    <row r="14" spans="1:30" ht="15" customHeight="1" x14ac:dyDescent="0.25">
      <c r="A14" s="362" t="s">
        <v>21</v>
      </c>
      <c r="B14" s="354">
        <v>14954</v>
      </c>
      <c r="C14" s="354">
        <v>14166</v>
      </c>
      <c r="D14" s="354">
        <v>14293</v>
      </c>
      <c r="E14" s="354">
        <v>19551</v>
      </c>
      <c r="F14" s="363">
        <v>16005</v>
      </c>
      <c r="G14" s="363">
        <v>25290</v>
      </c>
      <c r="H14" s="363">
        <v>18577</v>
      </c>
      <c r="I14" s="363">
        <v>19171</v>
      </c>
      <c r="J14" s="363">
        <v>16281</v>
      </c>
      <c r="K14" s="363"/>
      <c r="L14" s="354">
        <v>156</v>
      </c>
      <c r="M14" s="354">
        <v>167</v>
      </c>
      <c r="N14" s="354">
        <v>157</v>
      </c>
      <c r="O14" s="354">
        <v>157</v>
      </c>
      <c r="P14" s="363">
        <v>119</v>
      </c>
      <c r="Q14" s="363">
        <v>9</v>
      </c>
      <c r="R14" s="363">
        <v>15</v>
      </c>
      <c r="S14" s="363">
        <v>0</v>
      </c>
      <c r="T14" s="363">
        <v>0</v>
      </c>
      <c r="U14" s="363"/>
      <c r="V14" s="354">
        <v>15110</v>
      </c>
      <c r="W14" s="354">
        <v>14333</v>
      </c>
      <c r="X14" s="354">
        <v>14450</v>
      </c>
      <c r="Y14" s="354">
        <v>15199</v>
      </c>
      <c r="Z14" s="363">
        <v>16120</v>
      </c>
      <c r="AA14" s="363">
        <v>17166</v>
      </c>
      <c r="AB14" s="363">
        <v>18592</v>
      </c>
      <c r="AC14" s="363">
        <v>19171</v>
      </c>
      <c r="AD14" s="363">
        <v>16281</v>
      </c>
    </row>
    <row r="15" spans="1:30" ht="15" customHeight="1" x14ac:dyDescent="0.25">
      <c r="A15" s="362" t="s">
        <v>22</v>
      </c>
      <c r="B15" s="354"/>
      <c r="C15" s="354">
        <v>0</v>
      </c>
      <c r="D15" s="354">
        <v>0</v>
      </c>
      <c r="E15" s="354">
        <v>0</v>
      </c>
      <c r="F15" s="363"/>
      <c r="G15" s="363"/>
      <c r="H15" s="363"/>
      <c r="I15" s="363">
        <v>0</v>
      </c>
      <c r="J15" s="363">
        <v>0</v>
      </c>
      <c r="K15" s="363"/>
      <c r="L15" s="354"/>
      <c r="M15" s="354">
        <v>0</v>
      </c>
      <c r="N15" s="354">
        <v>0</v>
      </c>
      <c r="O15" s="354">
        <v>0</v>
      </c>
      <c r="P15" s="363"/>
      <c r="Q15" s="363"/>
      <c r="R15" s="363"/>
      <c r="S15" s="363">
        <v>0</v>
      </c>
      <c r="T15" s="363">
        <v>0</v>
      </c>
      <c r="U15" s="363"/>
      <c r="V15" s="354"/>
      <c r="W15" s="354">
        <v>0</v>
      </c>
      <c r="X15" s="354">
        <v>0</v>
      </c>
      <c r="Y15" s="354">
        <v>0</v>
      </c>
      <c r="Z15" s="363"/>
      <c r="AA15" s="363"/>
      <c r="AB15" s="363"/>
      <c r="AC15" s="363">
        <v>0</v>
      </c>
      <c r="AD15" s="363">
        <v>0</v>
      </c>
    </row>
    <row r="16" spans="1:30" ht="15" customHeight="1" x14ac:dyDescent="0.25">
      <c r="A16" s="362" t="s">
        <v>31</v>
      </c>
      <c r="B16" s="354"/>
      <c r="C16" s="354">
        <v>0</v>
      </c>
      <c r="D16" s="354">
        <v>0</v>
      </c>
      <c r="E16" s="354">
        <v>0</v>
      </c>
      <c r="F16" s="363"/>
      <c r="G16" s="363"/>
      <c r="H16" s="363"/>
      <c r="I16" s="363">
        <v>0</v>
      </c>
      <c r="J16" s="363">
        <v>0</v>
      </c>
      <c r="K16" s="363"/>
      <c r="L16" s="354"/>
      <c r="M16" s="354">
        <v>0</v>
      </c>
      <c r="N16" s="354">
        <v>0</v>
      </c>
      <c r="O16" s="354">
        <v>0</v>
      </c>
      <c r="P16" s="363"/>
      <c r="Q16" s="363"/>
      <c r="R16" s="363"/>
      <c r="S16" s="363">
        <v>0</v>
      </c>
      <c r="T16" s="363">
        <v>0</v>
      </c>
      <c r="U16" s="363"/>
      <c r="V16" s="354"/>
      <c r="W16" s="354">
        <v>0</v>
      </c>
      <c r="X16" s="354">
        <v>0</v>
      </c>
      <c r="Y16" s="354">
        <v>0</v>
      </c>
      <c r="Z16" s="363"/>
      <c r="AA16" s="363"/>
      <c r="AB16" s="363"/>
      <c r="AC16" s="363">
        <v>0</v>
      </c>
      <c r="AD16" s="363">
        <v>0</v>
      </c>
    </row>
    <row r="17" spans="1:30" ht="15" customHeight="1" x14ac:dyDescent="0.25">
      <c r="A17" s="362" t="s">
        <v>8</v>
      </c>
      <c r="B17" s="354">
        <v>27311</v>
      </c>
      <c r="C17" s="354">
        <v>22444</v>
      </c>
      <c r="D17" s="354">
        <v>22837</v>
      </c>
      <c r="E17" s="354">
        <v>20778</v>
      </c>
      <c r="F17" s="363">
        <v>24365</v>
      </c>
      <c r="G17" s="363">
        <v>25775</v>
      </c>
      <c r="H17" s="363">
        <v>29447</v>
      </c>
      <c r="I17" s="363">
        <v>55623</v>
      </c>
      <c r="J17" s="363">
        <v>20681</v>
      </c>
      <c r="K17" s="363"/>
      <c r="L17" s="354">
        <v>298</v>
      </c>
      <c r="M17" s="354">
        <v>20</v>
      </c>
      <c r="N17" s="354">
        <v>0</v>
      </c>
      <c r="O17" s="354">
        <v>0</v>
      </c>
      <c r="P17" s="363">
        <v>0</v>
      </c>
      <c r="Q17" s="363">
        <v>0</v>
      </c>
      <c r="R17" s="363">
        <v>0</v>
      </c>
      <c r="S17" s="363">
        <v>2346</v>
      </c>
      <c r="T17" s="363">
        <v>12730</v>
      </c>
      <c r="U17" s="363"/>
      <c r="V17" s="354">
        <v>10639</v>
      </c>
      <c r="W17" s="354">
        <v>8715</v>
      </c>
      <c r="X17" s="354">
        <v>8372</v>
      </c>
      <c r="Y17" s="354">
        <v>8040</v>
      </c>
      <c r="Z17" s="363">
        <v>9403</v>
      </c>
      <c r="AA17" s="363">
        <v>10520</v>
      </c>
      <c r="AB17" s="363">
        <v>10587</v>
      </c>
      <c r="AC17" s="363">
        <v>13722</v>
      </c>
      <c r="AD17" s="363">
        <v>33411</v>
      </c>
    </row>
    <row r="18" spans="1:30" ht="15" customHeight="1" x14ac:dyDescent="0.25">
      <c r="A18" s="362" t="s">
        <v>16</v>
      </c>
      <c r="B18" s="354"/>
      <c r="C18" s="354">
        <v>0</v>
      </c>
      <c r="D18" s="354">
        <v>0</v>
      </c>
      <c r="E18" s="354"/>
      <c r="F18" s="363"/>
      <c r="G18" s="363"/>
      <c r="H18" s="363"/>
      <c r="I18" s="363"/>
      <c r="J18" s="363"/>
      <c r="K18" s="363"/>
      <c r="L18" s="354"/>
      <c r="M18" s="354"/>
      <c r="N18" s="354"/>
      <c r="O18" s="354"/>
      <c r="P18" s="363"/>
      <c r="Q18" s="363"/>
      <c r="R18" s="363"/>
      <c r="S18" s="363"/>
      <c r="T18" s="363"/>
      <c r="U18" s="363"/>
      <c r="V18" s="354"/>
      <c r="W18" s="354"/>
      <c r="X18" s="354"/>
      <c r="Y18" s="354"/>
      <c r="Z18" s="363"/>
      <c r="AA18" s="363"/>
      <c r="AB18" s="363"/>
      <c r="AC18" s="363"/>
      <c r="AD18" s="363"/>
    </row>
    <row r="19" spans="1:30" ht="15" customHeight="1" x14ac:dyDescent="0.25">
      <c r="A19" s="362" t="s">
        <v>3</v>
      </c>
      <c r="B19" s="354"/>
      <c r="C19" s="354">
        <v>0</v>
      </c>
      <c r="D19" s="354">
        <v>0</v>
      </c>
      <c r="E19" s="354">
        <v>0</v>
      </c>
      <c r="F19" s="363"/>
      <c r="G19" s="363"/>
      <c r="H19" s="363"/>
      <c r="I19" s="363">
        <v>0</v>
      </c>
      <c r="J19" s="363">
        <v>0</v>
      </c>
      <c r="K19" s="363"/>
      <c r="L19" s="354"/>
      <c r="M19" s="354">
        <v>0</v>
      </c>
      <c r="N19" s="354">
        <v>0</v>
      </c>
      <c r="O19" s="354">
        <v>0</v>
      </c>
      <c r="P19" s="363"/>
      <c r="Q19" s="363"/>
      <c r="R19" s="363"/>
      <c r="S19" s="363">
        <v>0</v>
      </c>
      <c r="T19" s="363">
        <v>0</v>
      </c>
      <c r="U19" s="363"/>
      <c r="V19" s="354"/>
      <c r="W19" s="354">
        <v>0</v>
      </c>
      <c r="X19" s="354">
        <v>0</v>
      </c>
      <c r="Y19" s="354">
        <v>0</v>
      </c>
      <c r="Z19" s="363"/>
      <c r="AA19" s="363"/>
      <c r="AB19" s="363"/>
      <c r="AC19" s="363">
        <v>0</v>
      </c>
      <c r="AD19" s="363">
        <v>0</v>
      </c>
    </row>
    <row r="20" spans="1:30" ht="15" customHeight="1" x14ac:dyDescent="0.25">
      <c r="A20" s="362" t="s">
        <v>9</v>
      </c>
      <c r="B20" s="354"/>
      <c r="C20" s="354"/>
      <c r="D20" s="354"/>
      <c r="E20" s="354"/>
      <c r="F20" s="363"/>
      <c r="G20" s="363"/>
      <c r="H20" s="363"/>
      <c r="I20" s="363"/>
      <c r="J20" s="363"/>
      <c r="K20" s="363"/>
      <c r="L20" s="354"/>
      <c r="M20" s="354"/>
      <c r="N20" s="354"/>
      <c r="O20" s="354"/>
      <c r="P20" s="363"/>
      <c r="Q20" s="363"/>
      <c r="R20" s="363"/>
      <c r="S20" s="363"/>
      <c r="T20" s="363"/>
      <c r="U20" s="363"/>
      <c r="V20" s="354"/>
      <c r="W20" s="354"/>
      <c r="X20" s="354"/>
      <c r="Y20" s="354"/>
      <c r="Z20" s="363"/>
      <c r="AA20" s="363"/>
      <c r="AB20" s="363"/>
      <c r="AC20" s="363"/>
      <c r="AD20" s="363"/>
    </row>
    <row r="21" spans="1:30" ht="15" customHeight="1" x14ac:dyDescent="0.25">
      <c r="A21" s="293" t="s">
        <v>267</v>
      </c>
      <c r="B21" s="354"/>
      <c r="C21" s="354">
        <v>0</v>
      </c>
      <c r="D21" s="354">
        <v>0</v>
      </c>
      <c r="E21" s="354">
        <v>0</v>
      </c>
      <c r="F21" s="363"/>
      <c r="G21" s="363"/>
      <c r="H21" s="363">
        <v>0</v>
      </c>
      <c r="I21" s="363">
        <v>0</v>
      </c>
      <c r="J21" s="363">
        <v>0</v>
      </c>
      <c r="K21" s="363"/>
      <c r="L21" s="354"/>
      <c r="M21" s="354">
        <v>0</v>
      </c>
      <c r="N21" s="354">
        <v>0</v>
      </c>
      <c r="O21" s="354">
        <v>0</v>
      </c>
      <c r="P21" s="363"/>
      <c r="Q21" s="363"/>
      <c r="R21" s="363">
        <v>0</v>
      </c>
      <c r="S21" s="363">
        <v>0</v>
      </c>
      <c r="T21" s="363">
        <v>0</v>
      </c>
      <c r="U21" s="363"/>
      <c r="V21" s="354"/>
      <c r="W21" s="354">
        <v>0</v>
      </c>
      <c r="X21" s="354">
        <v>0</v>
      </c>
      <c r="Y21" s="354">
        <v>0</v>
      </c>
      <c r="Z21" s="363"/>
      <c r="AA21" s="363"/>
      <c r="AB21" s="363">
        <v>0</v>
      </c>
      <c r="AC21" s="363">
        <v>0</v>
      </c>
      <c r="AD21" s="363">
        <v>0</v>
      </c>
    </row>
    <row r="22" spans="1:30" ht="15" customHeight="1" x14ac:dyDescent="0.25">
      <c r="A22" s="293" t="s">
        <v>268</v>
      </c>
      <c r="B22" s="354">
        <v>259331</v>
      </c>
      <c r="C22" s="354">
        <v>235993</v>
      </c>
      <c r="D22" s="354">
        <v>222008</v>
      </c>
      <c r="E22" s="354">
        <v>206356</v>
      </c>
      <c r="F22" s="363">
        <v>253171</v>
      </c>
      <c r="G22" s="363">
        <v>235627</v>
      </c>
      <c r="H22" s="363">
        <v>160174</v>
      </c>
      <c r="I22" s="363">
        <v>134136</v>
      </c>
      <c r="J22" s="363">
        <v>128369</v>
      </c>
      <c r="K22" s="363"/>
      <c r="L22" s="354">
        <v>883</v>
      </c>
      <c r="M22" s="354">
        <v>640</v>
      </c>
      <c r="N22" s="354">
        <v>358</v>
      </c>
      <c r="O22" s="354">
        <v>256</v>
      </c>
      <c r="P22" s="363">
        <v>533</v>
      </c>
      <c r="Q22" s="363">
        <v>124</v>
      </c>
      <c r="R22" s="363">
        <v>438</v>
      </c>
      <c r="S22" s="363">
        <v>537</v>
      </c>
      <c r="T22" s="363">
        <v>504</v>
      </c>
      <c r="U22" s="363"/>
      <c r="V22" s="354">
        <v>95300</v>
      </c>
      <c r="W22" s="354">
        <v>85374</v>
      </c>
      <c r="X22" s="354">
        <v>81039</v>
      </c>
      <c r="Y22" s="354">
        <v>77596</v>
      </c>
      <c r="Z22" s="363">
        <v>91651</v>
      </c>
      <c r="AA22" s="363">
        <v>77996</v>
      </c>
      <c r="AB22" s="363">
        <v>58461</v>
      </c>
      <c r="AC22" s="363">
        <v>40477</v>
      </c>
      <c r="AD22" s="363">
        <v>81557</v>
      </c>
    </row>
    <row r="23" spans="1:30" ht="15" customHeight="1" x14ac:dyDescent="0.25">
      <c r="A23" s="294" t="s">
        <v>10</v>
      </c>
      <c r="B23" s="354">
        <v>2737</v>
      </c>
      <c r="C23" s="354">
        <v>1800</v>
      </c>
      <c r="D23" s="354">
        <v>1593</v>
      </c>
      <c r="E23" s="354">
        <v>2183</v>
      </c>
      <c r="F23" s="363">
        <v>1747</v>
      </c>
      <c r="G23" s="363">
        <v>2155</v>
      </c>
      <c r="H23" s="363">
        <v>2720</v>
      </c>
      <c r="I23" s="363">
        <v>3793</v>
      </c>
      <c r="J23" s="363">
        <v>3511</v>
      </c>
      <c r="K23" s="363"/>
      <c r="L23" s="354">
        <v>1092</v>
      </c>
      <c r="M23" s="354">
        <v>512</v>
      </c>
      <c r="N23" s="354">
        <v>1058</v>
      </c>
      <c r="O23" s="354">
        <v>631</v>
      </c>
      <c r="P23" s="363">
        <v>1165</v>
      </c>
      <c r="Q23" s="363">
        <v>291</v>
      </c>
      <c r="R23" s="363">
        <v>1282</v>
      </c>
      <c r="S23" s="363">
        <v>251</v>
      </c>
      <c r="T23" s="363">
        <v>7</v>
      </c>
      <c r="U23" s="363"/>
      <c r="V23" s="354">
        <v>2273</v>
      </c>
      <c r="W23" s="354">
        <v>2312</v>
      </c>
      <c r="X23" s="354">
        <v>2651</v>
      </c>
      <c r="Y23" s="354">
        <v>2804</v>
      </c>
      <c r="Z23" s="363">
        <v>2755</v>
      </c>
      <c r="AA23" s="363">
        <v>2446</v>
      </c>
      <c r="AB23" s="363">
        <v>3707</v>
      </c>
      <c r="AC23" s="363">
        <v>1366</v>
      </c>
      <c r="AD23" s="363">
        <v>241</v>
      </c>
    </row>
    <row r="24" spans="1:30" ht="15" customHeight="1" x14ac:dyDescent="0.25">
      <c r="A24" s="294" t="s">
        <v>17</v>
      </c>
      <c r="B24" s="354">
        <v>12463</v>
      </c>
      <c r="C24" s="354">
        <v>5352</v>
      </c>
      <c r="D24" s="354">
        <v>10114</v>
      </c>
      <c r="E24" s="354">
        <v>8990</v>
      </c>
      <c r="F24" s="363">
        <v>10153</v>
      </c>
      <c r="G24" s="363">
        <v>11549</v>
      </c>
      <c r="H24" s="363">
        <v>11106</v>
      </c>
      <c r="I24" s="363">
        <v>14110</v>
      </c>
      <c r="J24" s="363">
        <v>14155</v>
      </c>
      <c r="K24" s="363"/>
      <c r="L24" s="354">
        <v>0</v>
      </c>
      <c r="M24" s="354">
        <v>0</v>
      </c>
      <c r="N24" s="354">
        <v>2569</v>
      </c>
      <c r="O24" s="354">
        <v>0</v>
      </c>
      <c r="P24" s="363">
        <v>0</v>
      </c>
      <c r="Q24" s="363">
        <v>11658</v>
      </c>
      <c r="R24" s="363">
        <v>0</v>
      </c>
      <c r="S24" s="363">
        <v>0</v>
      </c>
      <c r="T24" s="363">
        <v>0</v>
      </c>
      <c r="U24" s="363"/>
      <c r="V24" s="354">
        <v>6191</v>
      </c>
      <c r="W24" s="354">
        <v>2182</v>
      </c>
      <c r="X24" s="354">
        <v>1122</v>
      </c>
      <c r="Y24" s="354">
        <v>992</v>
      </c>
      <c r="Z24" s="363">
        <v>1241</v>
      </c>
      <c r="AA24" s="363">
        <v>1297</v>
      </c>
      <c r="AB24" s="363">
        <v>1218</v>
      </c>
      <c r="AC24" s="363">
        <v>1344</v>
      </c>
      <c r="AD24" s="363">
        <v>1707</v>
      </c>
    </row>
    <row r="25" spans="1:30" ht="15" customHeight="1" x14ac:dyDescent="0.25">
      <c r="A25" s="294" t="s">
        <v>4</v>
      </c>
      <c r="B25" s="354"/>
      <c r="C25" s="354"/>
      <c r="D25" s="354"/>
      <c r="E25" s="354"/>
      <c r="F25" s="363"/>
      <c r="G25" s="363"/>
      <c r="H25" s="363"/>
      <c r="I25" s="363"/>
      <c r="J25" s="363"/>
      <c r="K25" s="363"/>
      <c r="L25" s="354"/>
      <c r="M25" s="354"/>
      <c r="N25" s="354"/>
      <c r="O25" s="354"/>
      <c r="P25" s="363"/>
      <c r="Q25" s="363"/>
      <c r="R25" s="363"/>
      <c r="S25" s="363"/>
      <c r="T25" s="363"/>
      <c r="U25" s="363"/>
      <c r="V25" s="354"/>
      <c r="W25" s="354"/>
      <c r="X25" s="354"/>
      <c r="Y25" s="354"/>
      <c r="Z25" s="363"/>
      <c r="AA25" s="363"/>
      <c r="AB25" s="363"/>
      <c r="AC25" s="363"/>
      <c r="AD25" s="363"/>
    </row>
    <row r="26" spans="1:30" ht="15" customHeight="1" x14ac:dyDescent="0.25">
      <c r="A26" s="294" t="s">
        <v>7</v>
      </c>
      <c r="B26" s="354"/>
      <c r="C26" s="354">
        <v>0</v>
      </c>
      <c r="D26" s="354">
        <v>0</v>
      </c>
      <c r="E26" s="354">
        <v>0</v>
      </c>
      <c r="F26" s="363"/>
      <c r="G26" s="363"/>
      <c r="H26" s="363"/>
      <c r="I26" s="363">
        <v>0</v>
      </c>
      <c r="J26" s="363">
        <v>0</v>
      </c>
      <c r="K26" s="363"/>
      <c r="L26" s="354"/>
      <c r="M26" s="354">
        <v>0</v>
      </c>
      <c r="N26" s="354">
        <v>0</v>
      </c>
      <c r="O26" s="354">
        <v>0</v>
      </c>
      <c r="P26" s="363"/>
      <c r="Q26" s="363"/>
      <c r="R26" s="363"/>
      <c r="S26" s="363">
        <v>0</v>
      </c>
      <c r="T26" s="363">
        <v>0</v>
      </c>
      <c r="U26" s="363"/>
      <c r="V26" s="354"/>
      <c r="W26" s="354">
        <v>0</v>
      </c>
      <c r="X26" s="354">
        <v>0</v>
      </c>
      <c r="Y26" s="354">
        <v>0</v>
      </c>
      <c r="Z26" s="363"/>
      <c r="AA26" s="363"/>
      <c r="AB26" s="363"/>
      <c r="AC26" s="363">
        <v>0</v>
      </c>
      <c r="AD26" s="363">
        <v>0</v>
      </c>
    </row>
    <row r="27" spans="1:30" ht="15" customHeight="1" x14ac:dyDescent="0.25">
      <c r="A27" s="294" t="s">
        <v>18</v>
      </c>
      <c r="B27" s="354">
        <v>77655</v>
      </c>
      <c r="C27" s="354">
        <v>129251</v>
      </c>
      <c r="D27" s="354">
        <v>89430</v>
      </c>
      <c r="E27" s="354">
        <v>85859</v>
      </c>
      <c r="F27" s="363">
        <v>80782</v>
      </c>
      <c r="G27" s="363">
        <v>94371</v>
      </c>
      <c r="H27" s="363">
        <v>105387</v>
      </c>
      <c r="I27" s="363">
        <v>101722</v>
      </c>
      <c r="J27" s="363">
        <v>120735</v>
      </c>
      <c r="K27" s="363"/>
      <c r="L27" s="354">
        <v>1350</v>
      </c>
      <c r="M27" s="354">
        <v>59346</v>
      </c>
      <c r="N27" s="354">
        <v>3933</v>
      </c>
      <c r="O27" s="354">
        <v>3435</v>
      </c>
      <c r="P27" s="363">
        <v>4338</v>
      </c>
      <c r="Q27" s="363">
        <v>6149</v>
      </c>
      <c r="R27" s="363">
        <v>2661</v>
      </c>
      <c r="S27" s="363">
        <v>4523</v>
      </c>
      <c r="T27" s="363">
        <v>2236</v>
      </c>
      <c r="U27" s="363"/>
      <c r="V27" s="354">
        <v>5033</v>
      </c>
      <c r="W27" s="354">
        <v>8690</v>
      </c>
      <c r="X27" s="354">
        <v>19542</v>
      </c>
      <c r="Y27" s="354">
        <v>11801</v>
      </c>
      <c r="Z27" s="363">
        <v>15260</v>
      </c>
      <c r="AA27" s="363">
        <v>16851</v>
      </c>
      <c r="AB27" s="363">
        <v>17234</v>
      </c>
      <c r="AC27" s="363">
        <v>17818</v>
      </c>
      <c r="AD27" s="363">
        <v>16621</v>
      </c>
    </row>
    <row r="28" spans="1:30" ht="15" customHeight="1" x14ac:dyDescent="0.25">
      <c r="A28" s="294" t="s">
        <v>261</v>
      </c>
      <c r="B28" s="354"/>
      <c r="C28" s="354">
        <v>0</v>
      </c>
      <c r="D28" s="354">
        <v>0</v>
      </c>
      <c r="E28" s="354">
        <v>0</v>
      </c>
      <c r="F28" s="363"/>
      <c r="G28" s="363"/>
      <c r="H28" s="363"/>
      <c r="I28" s="363">
        <v>0</v>
      </c>
      <c r="J28" s="363">
        <v>0</v>
      </c>
      <c r="K28" s="363"/>
      <c r="L28" s="354"/>
      <c r="M28" s="354">
        <v>0</v>
      </c>
      <c r="N28" s="354">
        <v>0</v>
      </c>
      <c r="O28" s="354">
        <v>0</v>
      </c>
      <c r="P28" s="363"/>
      <c r="Q28" s="363"/>
      <c r="R28" s="363"/>
      <c r="S28" s="363">
        <v>0</v>
      </c>
      <c r="T28" s="363">
        <v>0</v>
      </c>
      <c r="U28" s="363"/>
      <c r="V28" s="354"/>
      <c r="W28" s="354">
        <v>0</v>
      </c>
      <c r="X28" s="354">
        <v>0</v>
      </c>
      <c r="Y28" s="354">
        <v>0</v>
      </c>
      <c r="Z28" s="363"/>
      <c r="AA28" s="363"/>
      <c r="AB28" s="363"/>
      <c r="AC28" s="363">
        <v>0</v>
      </c>
      <c r="AD28" s="363">
        <v>0</v>
      </c>
    </row>
    <row r="29" spans="1:30" ht="15" customHeight="1" x14ac:dyDescent="0.25">
      <c r="A29" s="294" t="s">
        <v>262</v>
      </c>
      <c r="B29" s="354"/>
      <c r="C29" s="354"/>
      <c r="D29" s="354"/>
      <c r="E29" s="354"/>
      <c r="F29" s="363"/>
      <c r="G29" s="363"/>
      <c r="H29" s="363"/>
      <c r="I29" s="363"/>
      <c r="J29" s="363"/>
      <c r="K29" s="363"/>
      <c r="L29" s="354"/>
      <c r="M29" s="354"/>
      <c r="N29" s="354"/>
      <c r="O29" s="354"/>
      <c r="P29" s="363"/>
      <c r="Q29" s="363"/>
      <c r="R29" s="363"/>
      <c r="S29" s="363"/>
      <c r="T29" s="363"/>
      <c r="U29" s="363"/>
      <c r="V29" s="354"/>
      <c r="W29" s="354"/>
      <c r="X29" s="354"/>
      <c r="Y29" s="354"/>
      <c r="Z29" s="363"/>
      <c r="AA29" s="363"/>
      <c r="AB29" s="363"/>
      <c r="AC29" s="363"/>
      <c r="AD29" s="363"/>
    </row>
    <row r="30" spans="1:30" ht="15" customHeight="1" x14ac:dyDescent="0.25">
      <c r="A30" s="362" t="s">
        <v>19</v>
      </c>
      <c r="B30" s="354"/>
      <c r="C30" s="354"/>
      <c r="D30" s="354"/>
      <c r="E30" s="354"/>
      <c r="F30" s="363"/>
      <c r="G30" s="363"/>
      <c r="H30" s="363"/>
      <c r="I30" s="363"/>
      <c r="J30" s="363"/>
      <c r="K30" s="363"/>
      <c r="L30" s="354"/>
      <c r="M30" s="354"/>
      <c r="N30" s="354"/>
      <c r="O30" s="354"/>
      <c r="P30" s="363"/>
      <c r="Q30" s="363"/>
      <c r="R30" s="363"/>
      <c r="S30" s="363"/>
      <c r="T30" s="363"/>
      <c r="U30" s="363"/>
      <c r="V30" s="354"/>
      <c r="W30" s="354"/>
      <c r="X30" s="354"/>
      <c r="Y30" s="354"/>
      <c r="Z30" s="363"/>
      <c r="AA30" s="363"/>
      <c r="AB30" s="363"/>
      <c r="AC30" s="363"/>
      <c r="AD30" s="363"/>
    </row>
    <row r="31" spans="1:30" ht="15" customHeight="1" x14ac:dyDescent="0.25">
      <c r="A31" s="362" t="s">
        <v>5</v>
      </c>
      <c r="B31" s="354"/>
      <c r="C31" s="354">
        <v>0</v>
      </c>
      <c r="D31" s="354">
        <v>0</v>
      </c>
      <c r="E31" s="354">
        <v>0</v>
      </c>
      <c r="F31" s="363"/>
      <c r="G31" s="363"/>
      <c r="H31" s="363"/>
      <c r="I31" s="363">
        <v>0</v>
      </c>
      <c r="J31" s="363">
        <v>0</v>
      </c>
      <c r="K31" s="363"/>
      <c r="L31" s="354"/>
      <c r="M31" s="354">
        <v>0</v>
      </c>
      <c r="N31" s="354">
        <v>0</v>
      </c>
      <c r="O31" s="354">
        <v>0</v>
      </c>
      <c r="P31" s="363"/>
      <c r="Q31" s="363"/>
      <c r="R31" s="363"/>
      <c r="S31" s="363">
        <v>0</v>
      </c>
      <c r="T31" s="363">
        <v>0</v>
      </c>
      <c r="U31" s="363"/>
      <c r="V31" s="354"/>
      <c r="W31" s="354">
        <v>0</v>
      </c>
      <c r="X31" s="354">
        <v>0</v>
      </c>
      <c r="Y31" s="354">
        <v>0</v>
      </c>
      <c r="Z31" s="363"/>
      <c r="AA31" s="363"/>
      <c r="AB31" s="363"/>
      <c r="AC31" s="363">
        <v>0</v>
      </c>
      <c r="AD31" s="363">
        <v>0</v>
      </c>
    </row>
    <row r="32" spans="1:30" ht="15" customHeight="1" x14ac:dyDescent="0.25">
      <c r="A32" s="362" t="s">
        <v>20</v>
      </c>
      <c r="B32" s="354"/>
      <c r="C32" s="354"/>
      <c r="D32" s="354"/>
      <c r="E32" s="354"/>
      <c r="F32" s="363"/>
      <c r="G32" s="363"/>
      <c r="H32" s="363"/>
      <c r="I32" s="363"/>
      <c r="J32" s="363"/>
      <c r="K32" s="363"/>
      <c r="L32" s="354"/>
      <c r="M32" s="354"/>
      <c r="N32" s="354"/>
      <c r="O32" s="354"/>
      <c r="P32" s="363"/>
      <c r="Q32" s="363"/>
      <c r="R32" s="363"/>
      <c r="S32" s="363"/>
      <c r="T32" s="363"/>
      <c r="U32" s="363"/>
      <c r="V32" s="354"/>
      <c r="W32" s="354"/>
      <c r="X32" s="354"/>
      <c r="Y32" s="354"/>
      <c r="Z32" s="363"/>
      <c r="AA32" s="363"/>
      <c r="AB32" s="363"/>
      <c r="AC32" s="363"/>
      <c r="AD32" s="363"/>
    </row>
    <row r="33" spans="1:30" ht="15" customHeight="1" x14ac:dyDescent="0.25">
      <c r="A33" s="362" t="s">
        <v>11</v>
      </c>
      <c r="B33" s="354">
        <v>54267</v>
      </c>
      <c r="C33" s="354">
        <v>57860</v>
      </c>
      <c r="D33" s="354">
        <v>57994</v>
      </c>
      <c r="E33" s="354">
        <v>81629</v>
      </c>
      <c r="F33" s="363">
        <v>83496</v>
      </c>
      <c r="G33" s="363">
        <v>91767</v>
      </c>
      <c r="H33" s="363">
        <v>103526</v>
      </c>
      <c r="I33" s="363">
        <v>90189</v>
      </c>
      <c r="J33" s="363">
        <v>136529</v>
      </c>
      <c r="K33" s="363"/>
      <c r="L33" s="354">
        <v>603</v>
      </c>
      <c r="M33" s="354">
        <v>1875</v>
      </c>
      <c r="N33" s="354">
        <v>6654</v>
      </c>
      <c r="O33" s="354">
        <v>1166</v>
      </c>
      <c r="P33" s="363">
        <v>937</v>
      </c>
      <c r="Q33" s="363">
        <v>1080</v>
      </c>
      <c r="R33" s="363">
        <v>627</v>
      </c>
      <c r="S33" s="363">
        <v>1158</v>
      </c>
      <c r="T33" s="363">
        <v>1049</v>
      </c>
      <c r="U33" s="363"/>
      <c r="V33" s="354">
        <v>20687</v>
      </c>
      <c r="W33" s="354">
        <v>24268</v>
      </c>
      <c r="X33" s="354">
        <v>22574</v>
      </c>
      <c r="Y33" s="354">
        <v>33623</v>
      </c>
      <c r="Z33" s="363">
        <v>31213</v>
      </c>
      <c r="AA33" s="363">
        <v>33276</v>
      </c>
      <c r="AB33" s="363">
        <v>35602</v>
      </c>
      <c r="AC33" s="363">
        <v>30732</v>
      </c>
      <c r="AD33" s="363">
        <v>43002</v>
      </c>
    </row>
    <row r="34" spans="1:30" ht="15" customHeight="1" x14ac:dyDescent="0.25">
      <c r="A34" s="362" t="s">
        <v>25</v>
      </c>
      <c r="B34" s="354"/>
      <c r="C34" s="354">
        <v>0</v>
      </c>
      <c r="D34" s="354">
        <v>0</v>
      </c>
      <c r="E34" s="354">
        <v>0</v>
      </c>
      <c r="F34" s="363"/>
      <c r="G34" s="363"/>
      <c r="H34" s="363"/>
      <c r="I34" s="363">
        <v>0</v>
      </c>
      <c r="J34" s="363">
        <v>0</v>
      </c>
      <c r="K34" s="363"/>
      <c r="L34" s="354"/>
      <c r="M34" s="354">
        <v>0</v>
      </c>
      <c r="N34" s="354">
        <v>0</v>
      </c>
      <c r="O34" s="354">
        <v>0</v>
      </c>
      <c r="P34" s="363"/>
      <c r="Q34" s="363"/>
      <c r="R34" s="363"/>
      <c r="S34" s="363">
        <v>0</v>
      </c>
      <c r="T34" s="363">
        <v>0</v>
      </c>
      <c r="U34" s="363"/>
      <c r="V34" s="354"/>
      <c r="W34" s="354">
        <v>0</v>
      </c>
      <c r="X34" s="354">
        <v>0</v>
      </c>
      <c r="Y34" s="354">
        <v>0</v>
      </c>
      <c r="Z34" s="363"/>
      <c r="AA34" s="363"/>
      <c r="AB34" s="363"/>
      <c r="AC34" s="363">
        <v>0</v>
      </c>
      <c r="AD34" s="363">
        <v>0</v>
      </c>
    </row>
    <row r="35" spans="1:30" ht="15" customHeight="1" x14ac:dyDescent="0.25">
      <c r="A35" s="362" t="s">
        <v>26</v>
      </c>
      <c r="B35" s="354">
        <v>44229</v>
      </c>
      <c r="C35" s="354">
        <v>42867</v>
      </c>
      <c r="D35" s="354">
        <v>46623</v>
      </c>
      <c r="E35" s="354">
        <v>48657</v>
      </c>
      <c r="F35" s="363">
        <v>42249</v>
      </c>
      <c r="G35" s="363">
        <v>50196</v>
      </c>
      <c r="H35" s="363">
        <v>41314</v>
      </c>
      <c r="I35" s="363">
        <v>33007</v>
      </c>
      <c r="J35" s="363">
        <v>48732</v>
      </c>
      <c r="K35" s="363"/>
      <c r="L35" s="354">
        <v>3085</v>
      </c>
      <c r="M35" s="354">
        <v>2354</v>
      </c>
      <c r="N35" s="354">
        <v>1954</v>
      </c>
      <c r="O35" s="354">
        <v>1707</v>
      </c>
      <c r="P35" s="363">
        <v>3832</v>
      </c>
      <c r="Q35" s="363">
        <v>1880</v>
      </c>
      <c r="R35" s="363">
        <v>1840</v>
      </c>
      <c r="S35" s="363">
        <v>1357</v>
      </c>
      <c r="T35" s="363">
        <v>3771</v>
      </c>
      <c r="U35" s="363"/>
      <c r="V35" s="354">
        <v>21989</v>
      </c>
      <c r="W35" s="354">
        <v>20177</v>
      </c>
      <c r="X35" s="354">
        <v>21070</v>
      </c>
      <c r="Y35" s="354">
        <v>20194</v>
      </c>
      <c r="Z35" s="363">
        <v>17767</v>
      </c>
      <c r="AA35" s="363">
        <v>19290</v>
      </c>
      <c r="AB35" s="363">
        <v>31557</v>
      </c>
      <c r="AC35" s="363">
        <v>34364</v>
      </c>
      <c r="AD35" s="363">
        <v>28355</v>
      </c>
    </row>
    <row r="36" spans="1:30" ht="15" customHeight="1" x14ac:dyDescent="0.25">
      <c r="A36" s="362" t="s">
        <v>6</v>
      </c>
      <c r="B36" s="354"/>
      <c r="C36" s="354">
        <v>0</v>
      </c>
      <c r="D36" s="354">
        <v>0</v>
      </c>
      <c r="E36" s="354">
        <v>0</v>
      </c>
      <c r="F36" s="363"/>
      <c r="G36" s="363"/>
      <c r="H36" s="363"/>
      <c r="I36" s="363">
        <v>0</v>
      </c>
      <c r="J36" s="363">
        <v>0</v>
      </c>
      <c r="K36" s="363"/>
      <c r="L36" s="354"/>
      <c r="M36" s="354">
        <v>0</v>
      </c>
      <c r="N36" s="354">
        <v>0</v>
      </c>
      <c r="O36" s="354">
        <v>0</v>
      </c>
      <c r="P36" s="363"/>
      <c r="Q36" s="363"/>
      <c r="R36" s="363"/>
      <c r="S36" s="363">
        <v>0</v>
      </c>
      <c r="T36" s="363">
        <v>0</v>
      </c>
      <c r="U36" s="363"/>
      <c r="V36" s="354"/>
      <c r="W36" s="354">
        <v>0</v>
      </c>
      <c r="X36" s="354">
        <v>0</v>
      </c>
      <c r="Y36" s="354">
        <v>0</v>
      </c>
      <c r="Z36" s="363"/>
      <c r="AA36" s="363"/>
      <c r="AB36" s="363"/>
      <c r="AC36" s="363">
        <v>0</v>
      </c>
      <c r="AD36" s="363">
        <v>0</v>
      </c>
    </row>
    <row r="37" spans="1:30" ht="15" customHeight="1" x14ac:dyDescent="0.25">
      <c r="A37" s="362" t="s">
        <v>32</v>
      </c>
      <c r="B37" s="354"/>
      <c r="C37" s="354">
        <v>0</v>
      </c>
      <c r="D37" s="354">
        <v>0</v>
      </c>
      <c r="E37" s="354">
        <v>0</v>
      </c>
      <c r="F37" s="363"/>
      <c r="G37" s="363"/>
      <c r="H37" s="363"/>
      <c r="I37" s="363">
        <v>0</v>
      </c>
      <c r="J37" s="363">
        <v>0</v>
      </c>
      <c r="K37" s="363"/>
      <c r="L37" s="354"/>
      <c r="M37" s="354">
        <v>0</v>
      </c>
      <c r="N37" s="354">
        <v>0</v>
      </c>
      <c r="O37" s="354">
        <v>0</v>
      </c>
      <c r="P37" s="363"/>
      <c r="Q37" s="363"/>
      <c r="R37" s="363"/>
      <c r="S37" s="363">
        <v>0</v>
      </c>
      <c r="T37" s="363">
        <v>0</v>
      </c>
      <c r="U37" s="363"/>
      <c r="V37" s="354"/>
      <c r="W37" s="354">
        <v>0</v>
      </c>
      <c r="X37" s="354">
        <v>0</v>
      </c>
      <c r="Y37" s="354">
        <v>0</v>
      </c>
      <c r="Z37" s="363"/>
      <c r="AA37" s="363"/>
      <c r="AB37" s="363"/>
      <c r="AC37" s="363">
        <v>0</v>
      </c>
      <c r="AD37" s="363">
        <v>0</v>
      </c>
    </row>
    <row r="38" spans="1:30" ht="15" customHeight="1" x14ac:dyDescent="0.25">
      <c r="A38" s="362" t="s">
        <v>12</v>
      </c>
      <c r="B38" s="354"/>
      <c r="C38" s="354"/>
      <c r="D38" s="354"/>
      <c r="E38" s="354"/>
      <c r="F38" s="363"/>
      <c r="G38" s="363"/>
      <c r="H38" s="363"/>
      <c r="I38" s="363"/>
      <c r="J38" s="363"/>
      <c r="K38" s="363"/>
      <c r="L38" s="354"/>
      <c r="M38" s="354"/>
      <c r="N38" s="354"/>
      <c r="O38" s="354"/>
      <c r="P38" s="363"/>
      <c r="Q38" s="363"/>
      <c r="R38" s="363"/>
      <c r="S38" s="363"/>
      <c r="T38" s="363"/>
      <c r="U38" s="363"/>
      <c r="V38" s="354"/>
      <c r="W38" s="354"/>
      <c r="X38" s="354"/>
      <c r="Y38" s="354"/>
      <c r="Z38" s="363"/>
      <c r="AA38" s="363"/>
      <c r="AB38" s="363"/>
      <c r="AC38" s="363"/>
      <c r="AD38" s="363"/>
    </row>
    <row r="39" spans="1:30" ht="15" customHeight="1" x14ac:dyDescent="0.25">
      <c r="A39" s="362" t="s">
        <v>23</v>
      </c>
      <c r="B39" s="354"/>
      <c r="C39" s="354"/>
      <c r="D39" s="354"/>
      <c r="E39" s="354"/>
      <c r="F39" s="363"/>
      <c r="G39" s="363"/>
      <c r="H39" s="363"/>
      <c r="I39" s="363"/>
      <c r="J39" s="363"/>
      <c r="K39" s="363"/>
      <c r="L39" s="354"/>
      <c r="M39" s="354"/>
      <c r="N39" s="354"/>
      <c r="O39" s="354"/>
      <c r="P39" s="363"/>
      <c r="Q39" s="363"/>
      <c r="R39" s="363"/>
      <c r="S39" s="363"/>
      <c r="T39" s="363"/>
      <c r="U39" s="363"/>
      <c r="V39" s="354"/>
      <c r="W39" s="354"/>
      <c r="X39" s="354"/>
      <c r="Y39" s="354"/>
      <c r="Z39" s="363"/>
      <c r="AA39" s="363"/>
      <c r="AB39" s="363"/>
      <c r="AC39" s="363"/>
      <c r="AD39" s="363"/>
    </row>
    <row r="40" spans="1:30" ht="15" customHeight="1" x14ac:dyDescent="0.25">
      <c r="A40" s="362" t="s">
        <v>24</v>
      </c>
      <c r="B40" s="354">
        <v>15496</v>
      </c>
      <c r="C40" s="354">
        <v>12473</v>
      </c>
      <c r="D40" s="354">
        <v>26422</v>
      </c>
      <c r="E40" s="354">
        <v>9232</v>
      </c>
      <c r="F40" s="363">
        <v>12979</v>
      </c>
      <c r="G40" s="363">
        <v>11645</v>
      </c>
      <c r="H40" s="363">
        <v>8952</v>
      </c>
      <c r="I40" s="363">
        <v>7861</v>
      </c>
      <c r="J40" s="363">
        <v>5405</v>
      </c>
      <c r="K40" s="363"/>
      <c r="L40" s="354">
        <v>1335</v>
      </c>
      <c r="M40" s="354">
        <v>506</v>
      </c>
      <c r="N40" s="354">
        <v>521</v>
      </c>
      <c r="O40" s="354">
        <v>178</v>
      </c>
      <c r="P40" s="363">
        <v>507</v>
      </c>
      <c r="Q40" s="363">
        <v>678</v>
      </c>
      <c r="R40" s="363">
        <v>564</v>
      </c>
      <c r="S40" s="363">
        <v>294</v>
      </c>
      <c r="T40" s="363">
        <v>126</v>
      </c>
      <c r="U40" s="363"/>
      <c r="V40" s="354">
        <v>3273</v>
      </c>
      <c r="W40" s="354">
        <v>1700</v>
      </c>
      <c r="X40" s="354">
        <v>17788</v>
      </c>
      <c r="Y40" s="354">
        <v>1739</v>
      </c>
      <c r="Z40" s="363">
        <v>3205</v>
      </c>
      <c r="AA40" s="363">
        <v>1212</v>
      </c>
      <c r="AB40" s="363">
        <v>997</v>
      </c>
      <c r="AC40" s="363">
        <v>717</v>
      </c>
      <c r="AD40" s="363">
        <v>443</v>
      </c>
    </row>
    <row r="41" spans="1:30" ht="15" customHeight="1" x14ac:dyDescent="0.25">
      <c r="A41" s="362" t="s">
        <v>27</v>
      </c>
      <c r="B41" s="354">
        <v>1023</v>
      </c>
      <c r="C41" s="354">
        <v>0</v>
      </c>
      <c r="D41" s="354">
        <v>0</v>
      </c>
      <c r="E41" s="354">
        <v>0</v>
      </c>
      <c r="F41" s="363"/>
      <c r="G41" s="363"/>
      <c r="H41" s="363"/>
      <c r="I41" s="363">
        <v>0</v>
      </c>
      <c r="J41" s="363">
        <v>0</v>
      </c>
      <c r="K41" s="363"/>
      <c r="L41" s="354">
        <v>0</v>
      </c>
      <c r="M41" s="354">
        <v>0</v>
      </c>
      <c r="N41" s="354">
        <v>0</v>
      </c>
      <c r="O41" s="354">
        <v>0</v>
      </c>
      <c r="P41" s="363"/>
      <c r="Q41" s="363"/>
      <c r="R41" s="363"/>
      <c r="S41" s="363">
        <v>0</v>
      </c>
      <c r="T41" s="363">
        <v>0</v>
      </c>
      <c r="U41" s="363"/>
      <c r="V41" s="354">
        <v>894</v>
      </c>
      <c r="W41" s="354">
        <v>0</v>
      </c>
      <c r="X41" s="354">
        <v>0</v>
      </c>
      <c r="Y41" s="354">
        <v>0</v>
      </c>
      <c r="Z41" s="363"/>
      <c r="AA41" s="363"/>
      <c r="AB41" s="363"/>
      <c r="AC41" s="363">
        <v>0</v>
      </c>
      <c r="AD41" s="363">
        <v>0</v>
      </c>
    </row>
    <row r="42" spans="1:30" ht="15" customHeight="1" x14ac:dyDescent="0.25">
      <c r="A42" s="362" t="s">
        <v>13</v>
      </c>
      <c r="B42" s="354"/>
      <c r="C42" s="354"/>
      <c r="D42" s="354"/>
      <c r="E42" s="354"/>
      <c r="F42" s="363"/>
      <c r="G42" s="363"/>
      <c r="H42" s="363"/>
      <c r="I42" s="363"/>
      <c r="J42" s="363"/>
      <c r="K42" s="363"/>
      <c r="L42" s="354"/>
      <c r="M42" s="354"/>
      <c r="N42" s="354"/>
      <c r="O42" s="354"/>
      <c r="P42" s="363"/>
      <c r="Q42" s="363"/>
      <c r="R42" s="363"/>
      <c r="S42" s="363"/>
      <c r="T42" s="363"/>
      <c r="U42" s="363"/>
      <c r="V42" s="354"/>
      <c r="W42" s="354"/>
      <c r="X42" s="354"/>
      <c r="Y42" s="354"/>
      <c r="Z42" s="363"/>
      <c r="AA42" s="363"/>
      <c r="AB42" s="363"/>
      <c r="AC42" s="363"/>
      <c r="AD42" s="363"/>
    </row>
    <row r="43" spans="1:30" ht="15" customHeight="1" x14ac:dyDescent="0.25">
      <c r="A43" s="362" t="s">
        <v>28</v>
      </c>
      <c r="B43" s="354"/>
      <c r="C43" s="354">
        <v>0</v>
      </c>
      <c r="D43" s="354">
        <v>0</v>
      </c>
      <c r="E43" s="354">
        <v>0</v>
      </c>
      <c r="F43" s="363"/>
      <c r="G43" s="363"/>
      <c r="H43" s="363"/>
      <c r="I43" s="363">
        <v>0</v>
      </c>
      <c r="J43" s="363">
        <v>0</v>
      </c>
      <c r="K43" s="363"/>
      <c r="L43" s="354"/>
      <c r="M43" s="354">
        <v>0</v>
      </c>
      <c r="N43" s="354">
        <v>0</v>
      </c>
      <c r="O43" s="354">
        <v>0</v>
      </c>
      <c r="P43" s="363"/>
      <c r="Q43" s="363"/>
      <c r="R43" s="363"/>
      <c r="S43" s="363">
        <v>0</v>
      </c>
      <c r="T43" s="363">
        <v>0</v>
      </c>
      <c r="U43" s="363"/>
      <c r="V43" s="354"/>
      <c r="W43" s="354">
        <v>0</v>
      </c>
      <c r="X43" s="354">
        <v>0</v>
      </c>
      <c r="Y43" s="354">
        <v>0</v>
      </c>
      <c r="Z43" s="363"/>
      <c r="AA43" s="363"/>
      <c r="AB43" s="363"/>
      <c r="AC43" s="363">
        <v>0</v>
      </c>
      <c r="AD43" s="363">
        <v>0</v>
      </c>
    </row>
    <row r="44" spans="1:30" ht="15" customHeight="1" x14ac:dyDescent="0.25">
      <c r="A44" s="362" t="s">
        <v>29</v>
      </c>
      <c r="B44" s="354"/>
      <c r="C44" s="354"/>
      <c r="D44" s="354"/>
      <c r="E44" s="354"/>
      <c r="F44" s="363"/>
      <c r="G44" s="363"/>
      <c r="H44" s="363"/>
      <c r="I44" s="363"/>
      <c r="J44" s="363"/>
      <c r="K44" s="363"/>
      <c r="L44" s="354"/>
      <c r="M44" s="354"/>
      <c r="N44" s="354"/>
      <c r="O44" s="354"/>
      <c r="P44" s="363"/>
      <c r="Q44" s="363"/>
      <c r="R44" s="363"/>
      <c r="S44" s="363"/>
      <c r="T44" s="363"/>
      <c r="U44" s="363"/>
      <c r="V44" s="354"/>
      <c r="W44" s="354"/>
      <c r="X44" s="354"/>
      <c r="Y44" s="354"/>
      <c r="Z44" s="363"/>
      <c r="AA44" s="363"/>
      <c r="AB44" s="363"/>
      <c r="AC44" s="363"/>
      <c r="AD44" s="363"/>
    </row>
    <row r="45" spans="1:30" ht="15" customHeight="1" x14ac:dyDescent="0.25">
      <c r="A45" s="362" t="s">
        <v>30</v>
      </c>
      <c r="B45" s="354"/>
      <c r="C45" s="354">
        <v>0</v>
      </c>
      <c r="D45" s="354">
        <v>0</v>
      </c>
      <c r="E45" s="354">
        <v>1395</v>
      </c>
      <c r="F45" s="363">
        <v>8004</v>
      </c>
      <c r="G45" s="363">
        <v>1579</v>
      </c>
      <c r="H45" s="363"/>
      <c r="I45" s="363">
        <v>0</v>
      </c>
      <c r="J45" s="363">
        <v>0</v>
      </c>
      <c r="K45" s="363"/>
      <c r="L45" s="354"/>
      <c r="M45" s="354">
        <v>0</v>
      </c>
      <c r="N45" s="354">
        <v>0</v>
      </c>
      <c r="O45" s="354">
        <v>0</v>
      </c>
      <c r="P45" s="363">
        <v>0</v>
      </c>
      <c r="Q45" s="363">
        <v>0</v>
      </c>
      <c r="R45" s="363"/>
      <c r="S45" s="363">
        <v>0</v>
      </c>
      <c r="T45" s="363">
        <v>0</v>
      </c>
      <c r="U45" s="363"/>
      <c r="V45" s="354"/>
      <c r="W45" s="354">
        <v>0</v>
      </c>
      <c r="X45" s="354">
        <v>0</v>
      </c>
      <c r="Y45" s="354">
        <v>65</v>
      </c>
      <c r="Z45" s="363">
        <v>343</v>
      </c>
      <c r="AA45" s="363">
        <v>385</v>
      </c>
      <c r="AB45" s="363"/>
      <c r="AC45" s="363">
        <v>0</v>
      </c>
      <c r="AD45" s="363">
        <v>0</v>
      </c>
    </row>
    <row r="46" spans="1:30" ht="15" customHeight="1" x14ac:dyDescent="0.25">
      <c r="A46" s="362" t="s">
        <v>33</v>
      </c>
      <c r="B46" s="354">
        <v>3708</v>
      </c>
      <c r="C46" s="354">
        <v>0</v>
      </c>
      <c r="D46" s="354">
        <v>14602</v>
      </c>
      <c r="E46" s="354">
        <v>12427</v>
      </c>
      <c r="F46" s="363">
        <v>1878</v>
      </c>
      <c r="G46" s="363">
        <v>11224</v>
      </c>
      <c r="H46" s="363">
        <v>21454</v>
      </c>
      <c r="I46" s="363">
        <v>7699</v>
      </c>
      <c r="J46" s="363">
        <v>4743</v>
      </c>
      <c r="K46" s="363"/>
      <c r="L46" s="354">
        <v>168</v>
      </c>
      <c r="M46" s="354">
        <v>0</v>
      </c>
      <c r="N46" s="354">
        <v>676</v>
      </c>
      <c r="O46" s="354">
        <v>349</v>
      </c>
      <c r="P46" s="363">
        <v>20</v>
      </c>
      <c r="Q46" s="363">
        <v>272</v>
      </c>
      <c r="R46" s="363">
        <v>491</v>
      </c>
      <c r="S46" s="363">
        <v>217</v>
      </c>
      <c r="T46" s="363">
        <v>66</v>
      </c>
      <c r="U46" s="363"/>
      <c r="V46" s="354">
        <v>2042</v>
      </c>
      <c r="W46" s="354">
        <v>0</v>
      </c>
      <c r="X46" s="354">
        <v>5680</v>
      </c>
      <c r="Y46" s="354">
        <v>1029</v>
      </c>
      <c r="Z46" s="363">
        <v>181</v>
      </c>
      <c r="AA46" s="363">
        <v>4093</v>
      </c>
      <c r="AB46" s="363">
        <v>9613</v>
      </c>
      <c r="AC46" s="363">
        <v>2589</v>
      </c>
      <c r="AD46" s="363">
        <v>697</v>
      </c>
    </row>
    <row r="47" spans="1:30" ht="15" customHeight="1" x14ac:dyDescent="0.25">
      <c r="A47" s="362" t="s">
        <v>14</v>
      </c>
      <c r="B47" s="354"/>
      <c r="C47" s="354"/>
      <c r="D47" s="354"/>
      <c r="E47" s="354"/>
      <c r="F47" s="363"/>
      <c r="G47" s="363"/>
      <c r="H47" s="363"/>
      <c r="I47" s="363"/>
      <c r="J47" s="363"/>
      <c r="K47" s="363"/>
      <c r="L47" s="354"/>
      <c r="M47" s="354"/>
      <c r="N47" s="354"/>
      <c r="O47" s="354"/>
      <c r="P47" s="363"/>
      <c r="Q47" s="363"/>
      <c r="R47" s="363"/>
      <c r="S47" s="363"/>
      <c r="T47" s="363"/>
      <c r="U47" s="363"/>
      <c r="V47" s="354"/>
      <c r="W47" s="354"/>
      <c r="X47" s="354"/>
      <c r="Y47" s="354"/>
      <c r="Z47" s="363"/>
      <c r="AA47" s="363"/>
      <c r="AB47" s="363"/>
      <c r="AC47" s="363"/>
      <c r="AD47" s="363"/>
    </row>
    <row r="48" spans="1:30" ht="15" customHeight="1" thickBot="1" x14ac:dyDescent="0.3">
      <c r="A48" s="368"/>
      <c r="B48" s="393"/>
      <c r="C48" s="393">
        <v>0</v>
      </c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4"/>
      <c r="Q48" s="394"/>
      <c r="R48" s="394"/>
      <c r="S48" s="394"/>
      <c r="T48" s="394"/>
      <c r="U48" s="394"/>
      <c r="V48" s="393"/>
      <c r="W48" s="393"/>
      <c r="X48" s="393"/>
      <c r="Y48" s="393"/>
      <c r="Z48" s="394"/>
      <c r="AA48" s="394"/>
      <c r="AB48" s="394"/>
      <c r="AC48" s="394">
        <v>0</v>
      </c>
      <c r="AD48" s="394">
        <v>0</v>
      </c>
    </row>
    <row r="49" spans="1:30" ht="15" customHeight="1" x14ac:dyDescent="0.25">
      <c r="A49" s="91" t="s">
        <v>185</v>
      </c>
      <c r="Y49" s="367"/>
      <c r="Z49" s="367"/>
      <c r="AA49" s="367"/>
      <c r="AB49" s="367"/>
      <c r="AC49" s="367"/>
      <c r="AD49" s="367"/>
    </row>
    <row r="50" spans="1:30" s="395" customFormat="1" ht="15" customHeight="1" x14ac:dyDescent="0.25">
      <c r="A50" s="553" t="s">
        <v>2</v>
      </c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</row>
    <row r="51" spans="1:30" s="395" customFormat="1" ht="15" customHeight="1" x14ac:dyDescent="0.25">
      <c r="A51" s="526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</row>
    <row r="52" spans="1:30" ht="15" customHeight="1" x14ac:dyDescent="0.25">
      <c r="A52" s="91"/>
    </row>
    <row r="53" spans="1:30" ht="15" customHeight="1" x14ac:dyDescent="0.25">
      <c r="A53" s="553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</row>
    <row r="54" spans="1:30" ht="15" customHeight="1" x14ac:dyDescent="0.25"/>
  </sheetData>
  <mergeCells count="11">
    <mergeCell ref="A2:AD2"/>
    <mergeCell ref="B8:J8"/>
    <mergeCell ref="L8:T8"/>
    <mergeCell ref="V7:AD8"/>
    <mergeCell ref="B7:T7"/>
    <mergeCell ref="B6:AD6"/>
    <mergeCell ref="A51:T51"/>
    <mergeCell ref="A53:X53"/>
    <mergeCell ref="A4:AA4"/>
    <mergeCell ref="A6:A9"/>
    <mergeCell ref="A50:X50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.59055118110236227" header="0" footer="0"/>
  <pageSetup paperSize="119" scale="55" orientation="landscape" horizontalDpi="4294967292" verticalDpi="14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showZeros="0" zoomScale="80" zoomScaleNormal="80" zoomScaleSheetLayoutView="80" workbookViewId="0">
      <selection activeCell="M25" sqref="M25"/>
    </sheetView>
  </sheetViews>
  <sheetFormatPr baseColWidth="10" defaultColWidth="11.5546875" defaultRowHeight="15" x14ac:dyDescent="0.25"/>
  <cols>
    <col min="1" max="1" width="22" style="367" customWidth="1"/>
    <col min="2" max="8" width="7.6640625" style="395" customWidth="1"/>
    <col min="9" max="9" width="3.88671875" style="395" customWidth="1"/>
    <col min="10" max="16" width="6.6640625" style="395" customWidth="1"/>
    <col min="17" max="17" width="2.5546875" style="395" customWidth="1"/>
    <col min="18" max="23" width="7.33203125" style="395" customWidth="1"/>
    <col min="24" max="24" width="8.21875" style="367" customWidth="1"/>
    <col min="25" max="16384" width="11.5546875" style="367"/>
  </cols>
  <sheetData>
    <row r="1" spans="1:24" s="389" customFormat="1" x14ac:dyDescent="0.25">
      <c r="A1" s="166" t="s">
        <v>153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4" s="389" customFormat="1" ht="12.75" customHeight="1" x14ac:dyDescent="0.25">
      <c r="X2" s="449" t="s">
        <v>311</v>
      </c>
    </row>
    <row r="3" spans="1:24" s="389" customFormat="1" ht="12.75" customHeight="1" x14ac:dyDescent="0.25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401"/>
      <c r="S3" s="401"/>
      <c r="T3" s="401"/>
      <c r="U3" s="401"/>
      <c r="V3" s="401"/>
      <c r="W3" s="401"/>
    </row>
    <row r="4" spans="1:24" s="389" customFormat="1" ht="18" customHeight="1" x14ac:dyDescent="0.25">
      <c r="A4" s="549" t="s">
        <v>332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219"/>
      <c r="S4" s="219"/>
      <c r="T4" s="219"/>
      <c r="U4" s="219"/>
      <c r="V4" s="219"/>
      <c r="W4" s="219"/>
    </row>
    <row r="5" spans="1:24" s="389" customFormat="1" ht="12.75" customHeight="1" thickBot="1" x14ac:dyDescent="0.3">
      <c r="R5" s="392"/>
      <c r="S5" s="392"/>
      <c r="T5" s="392"/>
      <c r="U5" s="392"/>
      <c r="V5" s="392"/>
      <c r="W5" s="392"/>
    </row>
    <row r="6" spans="1:24" ht="15" customHeight="1" thickBot="1" x14ac:dyDescent="0.3">
      <c r="A6" s="551" t="s">
        <v>121</v>
      </c>
      <c r="B6" s="556" t="s">
        <v>144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</row>
    <row r="7" spans="1:24" ht="15" customHeight="1" thickBot="1" x14ac:dyDescent="0.3">
      <c r="A7" s="555"/>
      <c r="B7" s="555" t="s">
        <v>142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451"/>
      <c r="R7" s="555" t="s">
        <v>92</v>
      </c>
      <c r="S7" s="555"/>
      <c r="T7" s="555"/>
      <c r="U7" s="555"/>
      <c r="V7" s="555"/>
      <c r="W7" s="555"/>
      <c r="X7" s="555"/>
    </row>
    <row r="8" spans="1:24" ht="15" customHeight="1" thickBot="1" x14ac:dyDescent="0.3">
      <c r="A8" s="555"/>
      <c r="B8" s="533" t="s">
        <v>90</v>
      </c>
      <c r="C8" s="533"/>
      <c r="D8" s="533"/>
      <c r="E8" s="533"/>
      <c r="F8" s="533"/>
      <c r="G8" s="533"/>
      <c r="H8" s="533"/>
      <c r="I8" s="487"/>
      <c r="J8" s="533" t="s">
        <v>91</v>
      </c>
      <c r="K8" s="533"/>
      <c r="L8" s="533"/>
      <c r="M8" s="533"/>
      <c r="N8" s="533"/>
      <c r="O8" s="533"/>
      <c r="P8" s="533"/>
      <c r="Q8" s="88"/>
      <c r="R8" s="552"/>
      <c r="S8" s="552"/>
      <c r="T8" s="552"/>
      <c r="U8" s="552"/>
      <c r="V8" s="552"/>
      <c r="W8" s="552"/>
      <c r="X8" s="552"/>
    </row>
    <row r="9" spans="1:24" ht="15" customHeight="1" thickBot="1" x14ac:dyDescent="0.3">
      <c r="A9" s="552"/>
      <c r="B9" s="220">
        <v>2014</v>
      </c>
      <c r="C9" s="220">
        <v>2015</v>
      </c>
      <c r="D9" s="220">
        <v>2016</v>
      </c>
      <c r="E9" s="220">
        <v>2017</v>
      </c>
      <c r="F9" s="220">
        <v>2018</v>
      </c>
      <c r="G9" s="220">
        <v>2019</v>
      </c>
      <c r="H9" s="453">
        <v>2020</v>
      </c>
      <c r="I9" s="171"/>
      <c r="J9" s="220">
        <v>2014</v>
      </c>
      <c r="K9" s="220">
        <v>2015</v>
      </c>
      <c r="L9" s="220">
        <v>2016</v>
      </c>
      <c r="M9" s="220">
        <v>2017</v>
      </c>
      <c r="N9" s="220">
        <v>2018</v>
      </c>
      <c r="O9" s="220">
        <v>2019</v>
      </c>
      <c r="P9" s="453">
        <v>2020</v>
      </c>
      <c r="Q9" s="171"/>
      <c r="R9" s="167">
        <v>2014</v>
      </c>
      <c r="S9" s="167">
        <v>2015</v>
      </c>
      <c r="T9" s="167">
        <v>2016</v>
      </c>
      <c r="U9" s="167">
        <v>2017</v>
      </c>
      <c r="V9" s="167">
        <v>2018</v>
      </c>
      <c r="W9" s="167">
        <v>2019</v>
      </c>
      <c r="X9" s="167">
        <v>2020</v>
      </c>
    </row>
    <row r="10" spans="1:24" ht="15" customHeight="1" x14ac:dyDescent="0.2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4" ht="15" customHeight="1" x14ac:dyDescent="0.25">
      <c r="A11" s="380" t="s">
        <v>125</v>
      </c>
      <c r="B11" s="363">
        <v>485876</v>
      </c>
      <c r="C11" s="363">
        <v>455308</v>
      </c>
      <c r="D11" s="363">
        <v>423308</v>
      </c>
      <c r="E11" s="363">
        <v>391332</v>
      </c>
      <c r="F11" s="363">
        <v>358211</v>
      </c>
      <c r="G11" s="363">
        <v>448151</v>
      </c>
      <c r="H11" s="363">
        <v>427946</v>
      </c>
      <c r="I11" s="363"/>
      <c r="J11" s="363">
        <v>9187</v>
      </c>
      <c r="K11" s="363">
        <v>10809</v>
      </c>
      <c r="L11" s="363">
        <v>11366</v>
      </c>
      <c r="M11" s="363">
        <v>9458</v>
      </c>
      <c r="N11" s="363">
        <v>15673</v>
      </c>
      <c r="O11" s="363">
        <v>9129</v>
      </c>
      <c r="P11" s="363">
        <v>8547</v>
      </c>
      <c r="Q11" s="363"/>
      <c r="R11" s="363">
        <v>186313</v>
      </c>
      <c r="S11" s="363">
        <v>200350</v>
      </c>
      <c r="T11" s="363">
        <v>232110</v>
      </c>
      <c r="U11" s="363">
        <v>243885</v>
      </c>
      <c r="V11" s="363">
        <v>211831</v>
      </c>
      <c r="W11" s="363">
        <v>263159</v>
      </c>
      <c r="X11" s="363">
        <v>244550</v>
      </c>
    </row>
    <row r="12" spans="1:24" ht="15" customHeight="1" x14ac:dyDescent="0.25">
      <c r="A12" s="380"/>
      <c r="B12" s="363"/>
      <c r="C12" s="363"/>
      <c r="D12" s="363"/>
      <c r="E12" s="363"/>
      <c r="F12" s="363"/>
      <c r="G12" s="363"/>
      <c r="H12" s="363"/>
      <c r="I12" s="363">
        <f t="shared" ref="I12:Q12" si="0">SUM(I13:I48)</f>
        <v>0</v>
      </c>
      <c r="J12" s="363"/>
      <c r="K12" s="363"/>
      <c r="L12" s="363"/>
      <c r="M12" s="363"/>
      <c r="N12" s="363"/>
      <c r="O12" s="363"/>
      <c r="P12" s="363"/>
      <c r="Q12" s="363">
        <f t="shared" si="0"/>
        <v>0</v>
      </c>
      <c r="R12" s="363"/>
      <c r="S12" s="363"/>
      <c r="T12" s="363"/>
      <c r="U12" s="363"/>
      <c r="V12" s="363"/>
      <c r="W12" s="363"/>
      <c r="X12" s="363"/>
    </row>
    <row r="13" spans="1:24" ht="15" customHeight="1" x14ac:dyDescent="0.25">
      <c r="A13" s="362" t="s">
        <v>15</v>
      </c>
      <c r="B13" s="363">
        <v>0</v>
      </c>
      <c r="C13" s="363">
        <v>0</v>
      </c>
      <c r="D13" s="363">
        <v>0</v>
      </c>
      <c r="E13" s="363">
        <v>0</v>
      </c>
      <c r="F13" s="363"/>
      <c r="G13" s="363">
        <v>0</v>
      </c>
      <c r="H13" s="363">
        <v>0</v>
      </c>
      <c r="I13" s="363"/>
      <c r="J13" s="363">
        <v>0</v>
      </c>
      <c r="K13" s="363">
        <v>0</v>
      </c>
      <c r="L13" s="363">
        <v>0</v>
      </c>
      <c r="M13" s="363">
        <v>0</v>
      </c>
      <c r="N13" s="363"/>
      <c r="O13" s="363">
        <v>0</v>
      </c>
      <c r="P13" s="363">
        <v>0</v>
      </c>
      <c r="Q13" s="363"/>
      <c r="R13" s="363">
        <v>0</v>
      </c>
      <c r="S13" s="363">
        <v>0</v>
      </c>
      <c r="T13" s="363">
        <v>0</v>
      </c>
      <c r="U13" s="363">
        <v>0</v>
      </c>
      <c r="V13" s="363"/>
      <c r="W13" s="363">
        <v>0</v>
      </c>
      <c r="X13" s="367">
        <v>0</v>
      </c>
    </row>
    <row r="14" spans="1:24" ht="15" customHeight="1" x14ac:dyDescent="0.25">
      <c r="A14" s="362" t="s">
        <v>21</v>
      </c>
      <c r="B14" s="363">
        <v>14601</v>
      </c>
      <c r="C14" s="363">
        <v>12910</v>
      </c>
      <c r="D14" s="363">
        <v>11003</v>
      </c>
      <c r="E14" s="363">
        <v>11696</v>
      </c>
      <c r="F14" s="363">
        <v>11672</v>
      </c>
      <c r="G14" s="363">
        <v>11717</v>
      </c>
      <c r="H14" s="363">
        <v>1972</v>
      </c>
      <c r="I14" s="363"/>
      <c r="J14" s="363">
        <v>133</v>
      </c>
      <c r="K14" s="363">
        <v>884</v>
      </c>
      <c r="L14" s="363">
        <v>1034</v>
      </c>
      <c r="M14" s="363">
        <v>320</v>
      </c>
      <c r="N14" s="363">
        <v>44</v>
      </c>
      <c r="O14" s="363">
        <v>152</v>
      </c>
      <c r="P14" s="363">
        <v>717</v>
      </c>
      <c r="Q14" s="363"/>
      <c r="R14" s="363">
        <v>14691</v>
      </c>
      <c r="S14" s="363">
        <v>13601</v>
      </c>
      <c r="T14" s="363">
        <v>11981</v>
      </c>
      <c r="U14" s="363">
        <v>11889</v>
      </c>
      <c r="V14" s="363">
        <v>11415</v>
      </c>
      <c r="W14" s="363">
        <v>11869</v>
      </c>
      <c r="X14" s="367">
        <v>2689</v>
      </c>
    </row>
    <row r="15" spans="1:24" ht="15" customHeight="1" x14ac:dyDescent="0.25">
      <c r="A15" s="362" t="s">
        <v>22</v>
      </c>
      <c r="B15" s="363">
        <v>0</v>
      </c>
      <c r="C15" s="363">
        <v>0</v>
      </c>
      <c r="D15" s="363">
        <v>0</v>
      </c>
      <c r="E15" s="363">
        <v>0</v>
      </c>
      <c r="F15" s="363"/>
      <c r="G15" s="363">
        <v>0</v>
      </c>
      <c r="H15" s="363">
        <v>0</v>
      </c>
      <c r="I15" s="363"/>
      <c r="J15" s="363">
        <v>0</v>
      </c>
      <c r="K15" s="363">
        <v>0</v>
      </c>
      <c r="L15" s="363">
        <v>0</v>
      </c>
      <c r="M15" s="363">
        <v>0</v>
      </c>
      <c r="N15" s="363"/>
      <c r="O15" s="363">
        <v>0</v>
      </c>
      <c r="P15" s="363">
        <v>0</v>
      </c>
      <c r="Q15" s="363"/>
      <c r="R15" s="363">
        <v>0</v>
      </c>
      <c r="S15" s="363">
        <v>0</v>
      </c>
      <c r="T15" s="363">
        <v>0</v>
      </c>
      <c r="U15" s="363">
        <v>0</v>
      </c>
      <c r="V15" s="363"/>
      <c r="W15" s="363">
        <v>0</v>
      </c>
      <c r="X15" s="367">
        <v>0</v>
      </c>
    </row>
    <row r="16" spans="1:24" ht="15" customHeight="1" x14ac:dyDescent="0.25">
      <c r="A16" s="362" t="s">
        <v>31</v>
      </c>
      <c r="B16" s="363">
        <v>0</v>
      </c>
      <c r="C16" s="363">
        <v>0</v>
      </c>
      <c r="D16" s="363">
        <v>0</v>
      </c>
      <c r="E16" s="363">
        <v>0</v>
      </c>
      <c r="F16" s="363">
        <v>9082</v>
      </c>
      <c r="G16" s="363">
        <v>0</v>
      </c>
      <c r="H16" s="363">
        <v>0</v>
      </c>
      <c r="I16" s="363"/>
      <c r="J16" s="363">
        <v>0</v>
      </c>
      <c r="K16" s="363">
        <v>0</v>
      </c>
      <c r="L16" s="363">
        <v>0</v>
      </c>
      <c r="M16" s="363">
        <v>0</v>
      </c>
      <c r="N16" s="363"/>
      <c r="O16" s="363">
        <v>0</v>
      </c>
      <c r="P16" s="363">
        <v>0</v>
      </c>
      <c r="Q16" s="363"/>
      <c r="R16" s="363">
        <v>0</v>
      </c>
      <c r="S16" s="363">
        <v>0</v>
      </c>
      <c r="T16" s="363">
        <v>0</v>
      </c>
      <c r="U16" s="363">
        <v>0</v>
      </c>
      <c r="V16" s="363"/>
      <c r="W16" s="363">
        <v>0</v>
      </c>
      <c r="X16" s="367">
        <v>0</v>
      </c>
    </row>
    <row r="17" spans="1:24" ht="15" customHeight="1" x14ac:dyDescent="0.25">
      <c r="A17" s="362" t="s">
        <v>8</v>
      </c>
      <c r="B17" s="363">
        <v>17527</v>
      </c>
      <c r="C17" s="363">
        <v>15439</v>
      </c>
      <c r="D17" s="363">
        <v>26701</v>
      </c>
      <c r="E17" s="363">
        <v>18861</v>
      </c>
      <c r="F17" s="363">
        <v>4993</v>
      </c>
      <c r="G17" s="363">
        <v>16470</v>
      </c>
      <c r="H17" s="363">
        <v>14208</v>
      </c>
      <c r="I17" s="363"/>
      <c r="J17" s="363">
        <v>615</v>
      </c>
      <c r="K17" s="363">
        <v>0</v>
      </c>
      <c r="L17" s="363">
        <v>0</v>
      </c>
      <c r="M17" s="363">
        <v>0</v>
      </c>
      <c r="N17" s="363"/>
      <c r="O17" s="363">
        <v>0</v>
      </c>
      <c r="P17" s="363">
        <v>0</v>
      </c>
      <c r="Q17" s="363"/>
      <c r="R17" s="363">
        <v>11461</v>
      </c>
      <c r="S17" s="363">
        <v>6521</v>
      </c>
      <c r="T17" s="363">
        <v>7036</v>
      </c>
      <c r="U17" s="363">
        <v>7865</v>
      </c>
      <c r="V17" s="363">
        <v>2672</v>
      </c>
      <c r="W17" s="363">
        <v>3216</v>
      </c>
      <c r="X17" s="367">
        <v>1569</v>
      </c>
    </row>
    <row r="18" spans="1:24" ht="15" customHeight="1" x14ac:dyDescent="0.25">
      <c r="A18" s="362" t="s">
        <v>16</v>
      </c>
      <c r="B18" s="363"/>
      <c r="C18" s="363"/>
      <c r="D18" s="363">
        <v>0</v>
      </c>
      <c r="E18" s="363">
        <v>0</v>
      </c>
      <c r="F18" s="363"/>
      <c r="G18" s="363">
        <v>0</v>
      </c>
      <c r="H18" s="363">
        <v>0</v>
      </c>
      <c r="I18" s="363"/>
      <c r="J18" s="363"/>
      <c r="K18" s="363"/>
      <c r="L18" s="363">
        <v>0</v>
      </c>
      <c r="M18" s="363">
        <v>0</v>
      </c>
      <c r="N18" s="363"/>
      <c r="O18" s="363">
        <v>0</v>
      </c>
      <c r="P18" s="363">
        <v>0</v>
      </c>
      <c r="Q18" s="363"/>
      <c r="R18" s="363"/>
      <c r="S18" s="363"/>
      <c r="T18" s="363">
        <v>0</v>
      </c>
      <c r="U18" s="363">
        <v>0</v>
      </c>
      <c r="V18" s="363"/>
      <c r="W18" s="363">
        <v>0</v>
      </c>
      <c r="X18" s="367">
        <v>0</v>
      </c>
    </row>
    <row r="19" spans="1:24" ht="15" customHeight="1" x14ac:dyDescent="0.25">
      <c r="A19" s="362" t="s">
        <v>3</v>
      </c>
      <c r="B19" s="363">
        <v>0</v>
      </c>
      <c r="C19" s="363">
        <v>0</v>
      </c>
      <c r="D19" s="363">
        <v>0</v>
      </c>
      <c r="E19" s="363">
        <v>0</v>
      </c>
      <c r="F19" s="363"/>
      <c r="G19" s="363">
        <v>0</v>
      </c>
      <c r="H19" s="363">
        <v>0</v>
      </c>
      <c r="I19" s="363"/>
      <c r="J19" s="363">
        <v>0</v>
      </c>
      <c r="K19" s="363">
        <v>0</v>
      </c>
      <c r="L19" s="363">
        <v>0</v>
      </c>
      <c r="M19" s="363">
        <v>0</v>
      </c>
      <c r="N19" s="363"/>
      <c r="O19" s="363">
        <v>0</v>
      </c>
      <c r="P19" s="363">
        <v>0</v>
      </c>
      <c r="Q19" s="363"/>
      <c r="R19" s="363">
        <v>0</v>
      </c>
      <c r="S19" s="363">
        <v>0</v>
      </c>
      <c r="T19" s="363">
        <v>0</v>
      </c>
      <c r="U19" s="363">
        <v>0</v>
      </c>
      <c r="V19" s="363"/>
      <c r="W19" s="363">
        <v>0</v>
      </c>
      <c r="X19" s="367">
        <v>0</v>
      </c>
    </row>
    <row r="20" spans="1:24" ht="15" customHeight="1" x14ac:dyDescent="0.25">
      <c r="A20" s="362" t="s">
        <v>9</v>
      </c>
      <c r="B20" s="363"/>
      <c r="C20" s="363"/>
      <c r="D20" s="363">
        <v>0</v>
      </c>
      <c r="E20" s="363">
        <v>0</v>
      </c>
      <c r="F20" s="363"/>
      <c r="G20" s="363">
        <v>0</v>
      </c>
      <c r="H20" s="363">
        <v>0</v>
      </c>
      <c r="I20" s="363"/>
      <c r="J20" s="363"/>
      <c r="K20" s="363"/>
      <c r="L20" s="363">
        <v>0</v>
      </c>
      <c r="M20" s="363">
        <v>0</v>
      </c>
      <c r="N20" s="363"/>
      <c r="O20" s="363">
        <v>0</v>
      </c>
      <c r="P20" s="363">
        <v>0</v>
      </c>
      <c r="Q20" s="363"/>
      <c r="R20" s="363"/>
      <c r="S20" s="363"/>
      <c r="T20" s="363">
        <v>0</v>
      </c>
      <c r="U20" s="363">
        <v>0</v>
      </c>
      <c r="V20" s="363"/>
      <c r="W20" s="363">
        <v>0</v>
      </c>
      <c r="X20" s="367">
        <v>0</v>
      </c>
    </row>
    <row r="21" spans="1:24" ht="15" customHeight="1" x14ac:dyDescent="0.25">
      <c r="A21" s="293" t="s">
        <v>267</v>
      </c>
      <c r="B21" s="363">
        <v>0</v>
      </c>
      <c r="C21" s="363">
        <v>0</v>
      </c>
      <c r="D21" s="363">
        <v>0</v>
      </c>
      <c r="E21" s="363">
        <v>0</v>
      </c>
      <c r="F21" s="363"/>
      <c r="G21" s="363">
        <v>0</v>
      </c>
      <c r="H21" s="363">
        <v>0</v>
      </c>
      <c r="I21" s="363"/>
      <c r="J21" s="363">
        <v>0</v>
      </c>
      <c r="K21" s="363">
        <v>0</v>
      </c>
      <c r="L21" s="363">
        <v>0</v>
      </c>
      <c r="M21" s="363">
        <v>0</v>
      </c>
      <c r="N21" s="363"/>
      <c r="O21" s="363">
        <v>0</v>
      </c>
      <c r="P21" s="363">
        <v>0</v>
      </c>
      <c r="Q21" s="363"/>
      <c r="R21" s="363">
        <v>0</v>
      </c>
      <c r="S21" s="363">
        <v>0</v>
      </c>
      <c r="T21" s="363">
        <v>0</v>
      </c>
      <c r="U21" s="363">
        <v>0</v>
      </c>
      <c r="V21" s="363"/>
      <c r="W21" s="363">
        <v>0</v>
      </c>
      <c r="X21" s="367">
        <v>0</v>
      </c>
    </row>
    <row r="22" spans="1:24" ht="15" customHeight="1" x14ac:dyDescent="0.25">
      <c r="A22" s="293" t="s">
        <v>268</v>
      </c>
      <c r="B22" s="363">
        <v>89639</v>
      </c>
      <c r="C22" s="363">
        <v>90363</v>
      </c>
      <c r="D22" s="363">
        <v>87368</v>
      </c>
      <c r="E22" s="363">
        <v>89401</v>
      </c>
      <c r="F22" s="363">
        <v>73705</v>
      </c>
      <c r="G22" s="363">
        <v>115751</v>
      </c>
      <c r="H22" s="363">
        <v>113604</v>
      </c>
      <c r="I22" s="363"/>
      <c r="J22" s="363">
        <v>558</v>
      </c>
      <c r="K22" s="363">
        <v>688</v>
      </c>
      <c r="L22" s="363">
        <v>489</v>
      </c>
      <c r="M22" s="363">
        <v>345</v>
      </c>
      <c r="N22" s="363">
        <v>7533</v>
      </c>
      <c r="O22" s="363">
        <v>297</v>
      </c>
      <c r="P22" s="363">
        <v>25</v>
      </c>
      <c r="Q22" s="363"/>
      <c r="R22" s="363">
        <v>90197</v>
      </c>
      <c r="S22" s="363">
        <v>91042</v>
      </c>
      <c r="T22" s="363">
        <v>87857</v>
      </c>
      <c r="U22" s="363">
        <v>89746</v>
      </c>
      <c r="V22" s="363">
        <v>81238</v>
      </c>
      <c r="W22" s="363">
        <v>116048</v>
      </c>
      <c r="X22" s="367">
        <v>113629</v>
      </c>
    </row>
    <row r="23" spans="1:24" ht="15" customHeight="1" x14ac:dyDescent="0.25">
      <c r="A23" s="294" t="s">
        <v>10</v>
      </c>
      <c r="B23" s="363">
        <v>3266</v>
      </c>
      <c r="C23" s="363">
        <v>3652</v>
      </c>
      <c r="D23" s="363">
        <v>2912</v>
      </c>
      <c r="E23" s="363">
        <v>0</v>
      </c>
      <c r="F23" s="363"/>
      <c r="G23" s="363">
        <v>0</v>
      </c>
      <c r="H23" s="363">
        <v>0</v>
      </c>
      <c r="I23" s="363"/>
      <c r="J23" s="363">
        <v>25</v>
      </c>
      <c r="K23" s="363">
        <v>6</v>
      </c>
      <c r="L23" s="363">
        <v>3</v>
      </c>
      <c r="M23" s="363">
        <v>0</v>
      </c>
      <c r="N23" s="363"/>
      <c r="O23" s="363">
        <v>0</v>
      </c>
      <c r="P23" s="363">
        <v>0</v>
      </c>
      <c r="Q23" s="363"/>
      <c r="R23" s="363">
        <v>337</v>
      </c>
      <c r="S23" s="363">
        <v>342</v>
      </c>
      <c r="T23" s="363">
        <v>303</v>
      </c>
      <c r="U23" s="363">
        <v>0</v>
      </c>
      <c r="V23" s="363"/>
      <c r="W23" s="363">
        <v>0</v>
      </c>
      <c r="X23" s="367">
        <v>0</v>
      </c>
    </row>
    <row r="24" spans="1:24" ht="15" customHeight="1" x14ac:dyDescent="0.25">
      <c r="A24" s="294" t="s">
        <v>17</v>
      </c>
      <c r="B24" s="363">
        <v>13333</v>
      </c>
      <c r="C24" s="363">
        <v>14003</v>
      </c>
      <c r="D24" s="363">
        <v>13146</v>
      </c>
      <c r="E24" s="363">
        <v>13317</v>
      </c>
      <c r="F24" s="363">
        <v>12741</v>
      </c>
      <c r="G24" s="363">
        <v>18829</v>
      </c>
      <c r="H24" s="363">
        <v>16498</v>
      </c>
      <c r="I24" s="363"/>
      <c r="J24" s="363">
        <v>3804</v>
      </c>
      <c r="K24" s="363">
        <v>0</v>
      </c>
      <c r="L24" s="363">
        <v>0</v>
      </c>
      <c r="M24" s="363">
        <v>0</v>
      </c>
      <c r="N24" s="363"/>
      <c r="O24" s="363">
        <v>0</v>
      </c>
      <c r="P24" s="363">
        <v>0</v>
      </c>
      <c r="Q24" s="363"/>
      <c r="R24" s="363">
        <v>1710</v>
      </c>
      <c r="S24" s="363">
        <v>1681</v>
      </c>
      <c r="T24" s="363">
        <v>1639</v>
      </c>
      <c r="U24" s="363">
        <v>1448</v>
      </c>
      <c r="V24" s="363">
        <v>1642</v>
      </c>
      <c r="W24" s="363">
        <v>2135</v>
      </c>
      <c r="X24" s="367">
        <v>1836</v>
      </c>
    </row>
    <row r="25" spans="1:24" ht="15" customHeight="1" x14ac:dyDescent="0.25">
      <c r="A25" s="294" t="s">
        <v>4</v>
      </c>
      <c r="B25" s="363"/>
      <c r="C25" s="363"/>
      <c r="D25" s="363">
        <v>0</v>
      </c>
      <c r="E25" s="363">
        <v>0</v>
      </c>
      <c r="F25" s="363"/>
      <c r="G25" s="363">
        <v>0</v>
      </c>
      <c r="H25" s="363">
        <v>0</v>
      </c>
      <c r="I25" s="363"/>
      <c r="J25" s="363"/>
      <c r="K25" s="363"/>
      <c r="L25" s="363">
        <v>0</v>
      </c>
      <c r="M25" s="363">
        <v>0</v>
      </c>
      <c r="N25" s="363"/>
      <c r="O25" s="363">
        <v>0</v>
      </c>
      <c r="P25" s="363">
        <v>0</v>
      </c>
      <c r="Q25" s="363"/>
      <c r="R25" s="363"/>
      <c r="S25" s="363"/>
      <c r="T25" s="363">
        <v>0</v>
      </c>
      <c r="U25" s="363">
        <v>0</v>
      </c>
      <c r="V25" s="363"/>
      <c r="W25" s="363">
        <v>0</v>
      </c>
      <c r="X25" s="367">
        <v>0</v>
      </c>
    </row>
    <row r="26" spans="1:24" ht="15" customHeight="1" x14ac:dyDescent="0.25">
      <c r="A26" s="294" t="s">
        <v>7</v>
      </c>
      <c r="B26" s="363">
        <v>0</v>
      </c>
      <c r="C26" s="363">
        <v>0</v>
      </c>
      <c r="D26" s="363">
        <v>0</v>
      </c>
      <c r="E26" s="363">
        <v>0</v>
      </c>
      <c r="F26" s="363"/>
      <c r="G26" s="363">
        <v>0</v>
      </c>
      <c r="H26" s="363">
        <v>0</v>
      </c>
      <c r="I26" s="363"/>
      <c r="J26" s="363">
        <v>0</v>
      </c>
      <c r="K26" s="363">
        <v>0</v>
      </c>
      <c r="L26" s="363">
        <v>0</v>
      </c>
      <c r="M26" s="363">
        <v>0</v>
      </c>
      <c r="N26" s="363"/>
      <c r="O26" s="363">
        <v>0</v>
      </c>
      <c r="P26" s="363">
        <v>0</v>
      </c>
      <c r="Q26" s="363"/>
      <c r="R26" s="363">
        <v>0</v>
      </c>
      <c r="S26" s="363">
        <v>0</v>
      </c>
      <c r="T26" s="363">
        <v>0</v>
      </c>
      <c r="U26" s="363">
        <v>0</v>
      </c>
      <c r="V26" s="363"/>
      <c r="W26" s="363">
        <v>0</v>
      </c>
      <c r="X26" s="367">
        <v>0</v>
      </c>
    </row>
    <row r="27" spans="1:24" ht="15" customHeight="1" x14ac:dyDescent="0.25">
      <c r="A27" s="294" t="s">
        <v>18</v>
      </c>
      <c r="B27" s="363">
        <v>106885</v>
      </c>
      <c r="C27" s="363">
        <v>49902</v>
      </c>
      <c r="D27" s="363">
        <v>49129</v>
      </c>
      <c r="E27" s="363">
        <v>50324</v>
      </c>
      <c r="F27" s="363">
        <v>95825</v>
      </c>
      <c r="G27" s="363">
        <v>47656</v>
      </c>
      <c r="H27" s="363">
        <v>44214</v>
      </c>
      <c r="I27" s="363"/>
      <c r="J27" s="363">
        <v>0</v>
      </c>
      <c r="K27" s="363">
        <v>0</v>
      </c>
      <c r="L27" s="363">
        <v>0</v>
      </c>
      <c r="M27" s="363">
        <v>0</v>
      </c>
      <c r="N27" s="363"/>
      <c r="O27" s="363">
        <v>0</v>
      </c>
      <c r="P27" s="363">
        <v>0</v>
      </c>
      <c r="Q27" s="363"/>
      <c r="R27" s="363">
        <v>6210</v>
      </c>
      <c r="S27" s="363">
        <v>17960</v>
      </c>
      <c r="T27" s="363">
        <v>49129</v>
      </c>
      <c r="U27" s="363">
        <v>50324</v>
      </c>
      <c r="V27" s="363">
        <v>44775</v>
      </c>
      <c r="W27" s="363">
        <v>46979</v>
      </c>
      <c r="X27" s="367">
        <v>44214</v>
      </c>
    </row>
    <row r="28" spans="1:24" ht="15" customHeight="1" x14ac:dyDescent="0.25">
      <c r="A28" s="294" t="s">
        <v>261</v>
      </c>
      <c r="B28" s="363">
        <v>0</v>
      </c>
      <c r="C28" s="363">
        <v>0</v>
      </c>
      <c r="D28" s="363">
        <v>0</v>
      </c>
      <c r="E28" s="363">
        <v>0</v>
      </c>
      <c r="F28" s="363"/>
      <c r="G28" s="363">
        <v>0</v>
      </c>
      <c r="H28" s="363">
        <v>0</v>
      </c>
      <c r="I28" s="363"/>
      <c r="J28" s="363">
        <v>0</v>
      </c>
      <c r="K28" s="363">
        <v>0</v>
      </c>
      <c r="L28" s="363">
        <v>0</v>
      </c>
      <c r="M28" s="363">
        <v>0</v>
      </c>
      <c r="N28" s="363"/>
      <c r="O28" s="363">
        <v>0</v>
      </c>
      <c r="P28" s="363">
        <v>0</v>
      </c>
      <c r="Q28" s="363"/>
      <c r="R28" s="363">
        <v>0</v>
      </c>
      <c r="S28" s="363">
        <v>0</v>
      </c>
      <c r="T28" s="363">
        <v>0</v>
      </c>
      <c r="U28" s="363">
        <v>0</v>
      </c>
      <c r="V28" s="363"/>
      <c r="W28" s="363">
        <v>0</v>
      </c>
      <c r="X28" s="367">
        <v>0</v>
      </c>
    </row>
    <row r="29" spans="1:24" ht="15" customHeight="1" x14ac:dyDescent="0.25">
      <c r="A29" s="294" t="s">
        <v>262</v>
      </c>
      <c r="B29" s="363"/>
      <c r="C29" s="363"/>
      <c r="D29" s="363">
        <v>656</v>
      </c>
      <c r="E29" s="363">
        <v>12710</v>
      </c>
      <c r="F29" s="363"/>
      <c r="G29" s="363">
        <v>0</v>
      </c>
      <c r="H29" s="363">
        <v>64</v>
      </c>
      <c r="I29" s="363"/>
      <c r="J29" s="363"/>
      <c r="K29" s="363"/>
      <c r="L29" s="363">
        <v>0</v>
      </c>
      <c r="M29" s="363">
        <v>1223</v>
      </c>
      <c r="N29" s="363"/>
      <c r="O29" s="363">
        <v>0</v>
      </c>
      <c r="P29" s="363">
        <v>2</v>
      </c>
      <c r="Q29" s="363"/>
      <c r="R29" s="363"/>
      <c r="S29" s="363"/>
      <c r="T29" s="363">
        <v>197</v>
      </c>
      <c r="U29" s="363">
        <v>6488</v>
      </c>
      <c r="V29" s="363"/>
      <c r="W29" s="363">
        <v>0</v>
      </c>
      <c r="X29" s="367">
        <v>66</v>
      </c>
    </row>
    <row r="30" spans="1:24" ht="15" customHeight="1" x14ac:dyDescent="0.25">
      <c r="A30" s="362" t="s">
        <v>19</v>
      </c>
      <c r="B30" s="363"/>
      <c r="C30" s="363"/>
      <c r="D30" s="363">
        <v>0</v>
      </c>
      <c r="E30" s="363">
        <v>0</v>
      </c>
      <c r="F30" s="363"/>
      <c r="G30" s="363">
        <v>0</v>
      </c>
      <c r="H30" s="363">
        <v>0</v>
      </c>
      <c r="I30" s="363"/>
      <c r="J30" s="363"/>
      <c r="K30" s="363"/>
      <c r="L30" s="363">
        <v>0</v>
      </c>
      <c r="M30" s="363">
        <v>0</v>
      </c>
      <c r="N30" s="363"/>
      <c r="O30" s="363">
        <v>0</v>
      </c>
      <c r="P30" s="363">
        <v>0</v>
      </c>
      <c r="Q30" s="363"/>
      <c r="R30" s="363"/>
      <c r="S30" s="363"/>
      <c r="T30" s="363">
        <v>0</v>
      </c>
      <c r="U30" s="363">
        <v>0</v>
      </c>
      <c r="V30" s="363"/>
      <c r="W30" s="363">
        <v>0</v>
      </c>
      <c r="X30" s="367">
        <v>0</v>
      </c>
    </row>
    <row r="31" spans="1:24" ht="15" customHeight="1" x14ac:dyDescent="0.25">
      <c r="A31" s="362" t="s">
        <v>5</v>
      </c>
      <c r="B31" s="363">
        <v>0</v>
      </c>
      <c r="C31" s="363">
        <v>0</v>
      </c>
      <c r="D31" s="363">
        <v>0</v>
      </c>
      <c r="E31" s="363">
        <v>0</v>
      </c>
      <c r="F31" s="363"/>
      <c r="G31" s="363">
        <v>0</v>
      </c>
      <c r="H31" s="363">
        <v>0</v>
      </c>
      <c r="I31" s="363"/>
      <c r="J31" s="363">
        <v>0</v>
      </c>
      <c r="K31" s="363">
        <v>0</v>
      </c>
      <c r="L31" s="363">
        <v>0</v>
      </c>
      <c r="M31" s="363">
        <v>0</v>
      </c>
      <c r="N31" s="363"/>
      <c r="O31" s="363">
        <v>0</v>
      </c>
      <c r="P31" s="363">
        <v>0</v>
      </c>
      <c r="Q31" s="363"/>
      <c r="R31" s="363">
        <v>0</v>
      </c>
      <c r="S31" s="363">
        <v>0</v>
      </c>
      <c r="T31" s="363">
        <v>0</v>
      </c>
      <c r="U31" s="363">
        <v>0</v>
      </c>
      <c r="V31" s="363"/>
      <c r="W31" s="363">
        <v>0</v>
      </c>
      <c r="X31" s="367">
        <v>0</v>
      </c>
    </row>
    <row r="32" spans="1:24" ht="15" customHeight="1" x14ac:dyDescent="0.25">
      <c r="A32" s="362" t="s">
        <v>20</v>
      </c>
      <c r="B32" s="363"/>
      <c r="C32" s="363"/>
      <c r="D32" s="363">
        <v>0</v>
      </c>
      <c r="E32" s="363">
        <v>0</v>
      </c>
      <c r="F32" s="363"/>
      <c r="G32" s="363">
        <v>0</v>
      </c>
      <c r="H32" s="363">
        <v>0</v>
      </c>
      <c r="I32" s="363"/>
      <c r="J32" s="363"/>
      <c r="K32" s="363"/>
      <c r="L32" s="363">
        <v>0</v>
      </c>
      <c r="M32" s="363">
        <v>0</v>
      </c>
      <c r="N32" s="363"/>
      <c r="O32" s="363">
        <v>0</v>
      </c>
      <c r="P32" s="363">
        <v>0</v>
      </c>
      <c r="Q32" s="363"/>
      <c r="R32" s="363"/>
      <c r="S32" s="363"/>
      <c r="T32" s="363">
        <v>0</v>
      </c>
      <c r="U32" s="363">
        <v>0</v>
      </c>
      <c r="V32" s="363"/>
      <c r="W32" s="363">
        <v>0</v>
      </c>
      <c r="X32" s="367">
        <v>0</v>
      </c>
    </row>
    <row r="33" spans="1:24" ht="15" customHeight="1" x14ac:dyDescent="0.25">
      <c r="A33" s="362" t="s">
        <v>11</v>
      </c>
      <c r="B33" s="363">
        <v>151392</v>
      </c>
      <c r="C33" s="363">
        <v>128735</v>
      </c>
      <c r="D33" s="363">
        <v>74688</v>
      </c>
      <c r="E33" s="363">
        <v>44182</v>
      </c>
      <c r="F33" s="363">
        <v>36157</v>
      </c>
      <c r="G33" s="363">
        <v>47816</v>
      </c>
      <c r="H33" s="363">
        <v>48415</v>
      </c>
      <c r="I33" s="363"/>
      <c r="J33" s="363">
        <v>1100</v>
      </c>
      <c r="K33" s="363">
        <v>908</v>
      </c>
      <c r="L33" s="363">
        <v>1239</v>
      </c>
      <c r="M33" s="363">
        <v>975</v>
      </c>
      <c r="N33" s="363">
        <v>3109</v>
      </c>
      <c r="O33" s="363">
        <v>341</v>
      </c>
      <c r="P33" s="363">
        <v>176</v>
      </c>
      <c r="Q33" s="363"/>
      <c r="R33" s="363">
        <v>40129</v>
      </c>
      <c r="S33" s="363">
        <v>40715</v>
      </c>
      <c r="T33" s="363">
        <v>42484</v>
      </c>
      <c r="U33" s="363">
        <v>36675</v>
      </c>
      <c r="V33" s="363">
        <v>35115</v>
      </c>
      <c r="W33" s="363">
        <v>48157</v>
      </c>
      <c r="X33" s="367">
        <v>48591</v>
      </c>
    </row>
    <row r="34" spans="1:24" ht="15" customHeight="1" x14ac:dyDescent="0.25">
      <c r="A34" s="362" t="s">
        <v>25</v>
      </c>
      <c r="B34" s="363">
        <v>0</v>
      </c>
      <c r="C34" s="363">
        <v>0</v>
      </c>
      <c r="D34" s="363">
        <v>0</v>
      </c>
      <c r="E34" s="363">
        <v>0</v>
      </c>
      <c r="F34" s="363"/>
      <c r="G34" s="363">
        <v>0</v>
      </c>
      <c r="H34" s="363">
        <v>0</v>
      </c>
      <c r="I34" s="363"/>
      <c r="J34" s="363">
        <v>0</v>
      </c>
      <c r="K34" s="363">
        <v>0</v>
      </c>
      <c r="L34" s="363">
        <v>0</v>
      </c>
      <c r="M34" s="363">
        <v>0</v>
      </c>
      <c r="N34" s="363"/>
      <c r="O34" s="363">
        <v>0</v>
      </c>
      <c r="P34" s="363">
        <v>0</v>
      </c>
      <c r="Q34" s="363"/>
      <c r="R34" s="363">
        <v>0</v>
      </c>
      <c r="S34" s="363">
        <v>0</v>
      </c>
      <c r="T34" s="363">
        <v>0</v>
      </c>
      <c r="U34" s="363">
        <v>0</v>
      </c>
      <c r="V34" s="363"/>
      <c r="W34" s="363">
        <v>0</v>
      </c>
      <c r="X34" s="367">
        <v>0</v>
      </c>
    </row>
    <row r="35" spans="1:24" ht="15" customHeight="1" x14ac:dyDescent="0.25">
      <c r="A35" s="362" t="s">
        <v>26</v>
      </c>
      <c r="B35" s="363">
        <v>69311</v>
      </c>
      <c r="C35" s="363">
        <v>123542</v>
      </c>
      <c r="D35" s="363">
        <v>124934</v>
      </c>
      <c r="E35" s="363">
        <v>118867</v>
      </c>
      <c r="F35" s="363">
        <v>92335</v>
      </c>
      <c r="G35" s="363">
        <v>149669</v>
      </c>
      <c r="H35" s="363">
        <v>146849</v>
      </c>
      <c r="I35" s="363"/>
      <c r="J35" s="363">
        <v>2591</v>
      </c>
      <c r="K35" s="363">
        <v>7026</v>
      </c>
      <c r="L35" s="363">
        <v>6580</v>
      </c>
      <c r="M35" s="363">
        <v>6273</v>
      </c>
      <c r="N35" s="363">
        <v>4860</v>
      </c>
      <c r="O35" s="363">
        <v>8122</v>
      </c>
      <c r="P35" s="363">
        <v>6523</v>
      </c>
      <c r="Q35" s="363"/>
      <c r="R35" s="363">
        <v>19319</v>
      </c>
      <c r="S35" s="363">
        <v>26167</v>
      </c>
      <c r="T35" s="363">
        <v>26424</v>
      </c>
      <c r="U35" s="363">
        <v>26245</v>
      </c>
      <c r="V35" s="363">
        <v>18850</v>
      </c>
      <c r="W35" s="363">
        <v>29536</v>
      </c>
      <c r="X35" s="367">
        <v>26655</v>
      </c>
    </row>
    <row r="36" spans="1:24" ht="15" customHeight="1" x14ac:dyDescent="0.25">
      <c r="A36" s="362" t="s">
        <v>6</v>
      </c>
      <c r="B36" s="363">
        <v>0</v>
      </c>
      <c r="C36" s="363">
        <v>0</v>
      </c>
      <c r="D36" s="363">
        <v>0</v>
      </c>
      <c r="E36" s="363">
        <v>0</v>
      </c>
      <c r="F36" s="363"/>
      <c r="G36" s="363">
        <v>0</v>
      </c>
      <c r="H36" s="363">
        <v>0</v>
      </c>
      <c r="I36" s="363"/>
      <c r="J36" s="363">
        <v>0</v>
      </c>
      <c r="K36" s="363">
        <v>0</v>
      </c>
      <c r="L36" s="363">
        <v>0</v>
      </c>
      <c r="M36" s="363">
        <v>0</v>
      </c>
      <c r="N36" s="363"/>
      <c r="O36" s="363">
        <v>0</v>
      </c>
      <c r="P36" s="363">
        <v>0</v>
      </c>
      <c r="Q36" s="363"/>
      <c r="R36" s="363">
        <v>0</v>
      </c>
      <c r="S36" s="363">
        <v>0</v>
      </c>
      <c r="T36" s="363">
        <v>0</v>
      </c>
      <c r="U36" s="363">
        <v>0</v>
      </c>
      <c r="V36" s="363"/>
      <c r="W36" s="363">
        <v>0</v>
      </c>
      <c r="X36" s="367">
        <v>0</v>
      </c>
    </row>
    <row r="37" spans="1:24" ht="15" customHeight="1" x14ac:dyDescent="0.25">
      <c r="A37" s="362" t="s">
        <v>32</v>
      </c>
      <c r="B37" s="363">
        <v>0</v>
      </c>
      <c r="C37" s="363">
        <v>0</v>
      </c>
      <c r="D37" s="363">
        <v>0</v>
      </c>
      <c r="E37" s="363">
        <v>0</v>
      </c>
      <c r="F37" s="363"/>
      <c r="G37" s="363">
        <v>0</v>
      </c>
      <c r="H37" s="363">
        <v>0</v>
      </c>
      <c r="I37" s="363"/>
      <c r="J37" s="363">
        <v>0</v>
      </c>
      <c r="K37" s="363">
        <v>0</v>
      </c>
      <c r="L37" s="363">
        <v>0</v>
      </c>
      <c r="M37" s="363">
        <v>0</v>
      </c>
      <c r="N37" s="363"/>
      <c r="O37" s="363">
        <v>0</v>
      </c>
      <c r="P37" s="363">
        <v>0</v>
      </c>
      <c r="Q37" s="363"/>
      <c r="R37" s="363">
        <v>0</v>
      </c>
      <c r="S37" s="363">
        <v>0</v>
      </c>
      <c r="T37" s="363">
        <v>0</v>
      </c>
      <c r="U37" s="363">
        <v>0</v>
      </c>
      <c r="V37" s="363"/>
      <c r="W37" s="363">
        <v>0</v>
      </c>
      <c r="X37" s="367">
        <v>0</v>
      </c>
    </row>
    <row r="38" spans="1:24" ht="15" customHeight="1" x14ac:dyDescent="0.25">
      <c r="A38" s="362" t="s">
        <v>12</v>
      </c>
      <c r="B38" s="363"/>
      <c r="C38" s="363"/>
      <c r="D38" s="363">
        <v>0</v>
      </c>
      <c r="E38" s="363">
        <v>0</v>
      </c>
      <c r="F38" s="363"/>
      <c r="G38" s="363">
        <v>0</v>
      </c>
      <c r="H38" s="363">
        <v>0</v>
      </c>
      <c r="I38" s="363"/>
      <c r="J38" s="363"/>
      <c r="K38" s="363"/>
      <c r="L38" s="363">
        <v>0</v>
      </c>
      <c r="M38" s="363">
        <v>0</v>
      </c>
      <c r="N38" s="363"/>
      <c r="O38" s="363">
        <v>0</v>
      </c>
      <c r="P38" s="363">
        <v>0</v>
      </c>
      <c r="Q38" s="363"/>
      <c r="R38" s="363"/>
      <c r="S38" s="363"/>
      <c r="T38" s="363">
        <v>0</v>
      </c>
      <c r="U38" s="363">
        <v>0</v>
      </c>
      <c r="V38" s="363"/>
      <c r="W38" s="363">
        <v>0</v>
      </c>
      <c r="X38" s="367">
        <v>0</v>
      </c>
    </row>
    <row r="39" spans="1:24" ht="15" customHeight="1" x14ac:dyDescent="0.25">
      <c r="A39" s="362" t="s">
        <v>23</v>
      </c>
      <c r="B39" s="363"/>
      <c r="C39" s="363"/>
      <c r="D39" s="363">
        <v>7746</v>
      </c>
      <c r="E39" s="363">
        <v>3128</v>
      </c>
      <c r="F39" s="363"/>
      <c r="G39" s="363">
        <v>0</v>
      </c>
      <c r="H39" s="363">
        <v>0</v>
      </c>
      <c r="I39" s="363"/>
      <c r="J39" s="363"/>
      <c r="K39" s="363"/>
      <c r="L39" s="363">
        <v>8</v>
      </c>
      <c r="M39" s="363">
        <v>152</v>
      </c>
      <c r="N39" s="363"/>
      <c r="O39" s="363">
        <v>0</v>
      </c>
      <c r="P39" s="363">
        <v>0</v>
      </c>
      <c r="Q39" s="363"/>
      <c r="R39" s="363"/>
      <c r="S39" s="363"/>
      <c r="T39" s="363">
        <v>197</v>
      </c>
      <c r="U39" s="363">
        <v>648</v>
      </c>
      <c r="V39" s="363"/>
      <c r="W39" s="363">
        <v>0</v>
      </c>
      <c r="X39" s="367">
        <v>0</v>
      </c>
    </row>
    <row r="40" spans="1:24" ht="15" customHeight="1" x14ac:dyDescent="0.25">
      <c r="A40" s="362" t="s">
        <v>24</v>
      </c>
      <c r="B40" s="363">
        <v>11359</v>
      </c>
      <c r="C40" s="363">
        <v>11123</v>
      </c>
      <c r="D40" s="363">
        <v>14371</v>
      </c>
      <c r="E40" s="363">
        <v>17967</v>
      </c>
      <c r="F40" s="363">
        <v>14625</v>
      </c>
      <c r="G40" s="363">
        <v>22235</v>
      </c>
      <c r="H40" s="363">
        <v>27561</v>
      </c>
      <c r="I40" s="363"/>
      <c r="J40" s="363">
        <v>113</v>
      </c>
      <c r="K40" s="363">
        <v>142</v>
      </c>
      <c r="L40" s="363">
        <v>75</v>
      </c>
      <c r="M40" s="363">
        <v>170</v>
      </c>
      <c r="N40" s="363">
        <v>127</v>
      </c>
      <c r="O40" s="363">
        <v>217</v>
      </c>
      <c r="P40" s="363">
        <v>55</v>
      </c>
      <c r="Q40" s="363"/>
      <c r="R40" s="363">
        <v>1063</v>
      </c>
      <c r="S40" s="363">
        <v>674</v>
      </c>
      <c r="T40" s="363">
        <v>649</v>
      </c>
      <c r="U40" s="363">
        <v>10544</v>
      </c>
      <c r="V40" s="363">
        <v>14752</v>
      </c>
      <c r="W40" s="363">
        <v>1924</v>
      </c>
      <c r="X40" s="367">
        <v>2527</v>
      </c>
    </row>
    <row r="41" spans="1:24" ht="15" customHeight="1" x14ac:dyDescent="0.25">
      <c r="A41" s="362" t="s">
        <v>27</v>
      </c>
      <c r="B41" s="363">
        <v>0</v>
      </c>
      <c r="C41" s="363">
        <v>0</v>
      </c>
      <c r="D41" s="363">
        <v>0</v>
      </c>
      <c r="E41" s="363">
        <v>0</v>
      </c>
      <c r="F41" s="363"/>
      <c r="G41" s="363">
        <v>0</v>
      </c>
      <c r="H41" s="363">
        <v>0</v>
      </c>
      <c r="I41" s="363"/>
      <c r="J41" s="363">
        <v>0</v>
      </c>
      <c r="K41" s="363">
        <v>0</v>
      </c>
      <c r="L41" s="363">
        <v>0</v>
      </c>
      <c r="M41" s="363">
        <v>0</v>
      </c>
      <c r="N41" s="363"/>
      <c r="O41" s="363">
        <v>0</v>
      </c>
      <c r="P41" s="363">
        <v>0</v>
      </c>
      <c r="Q41" s="363"/>
      <c r="R41" s="363">
        <v>0</v>
      </c>
      <c r="S41" s="363">
        <v>0</v>
      </c>
      <c r="T41" s="363">
        <v>0</v>
      </c>
      <c r="U41" s="363">
        <v>0</v>
      </c>
      <c r="V41" s="363"/>
      <c r="W41" s="363">
        <v>0</v>
      </c>
      <c r="X41" s="367">
        <v>0</v>
      </c>
    </row>
    <row r="42" spans="1:24" ht="15" customHeight="1" x14ac:dyDescent="0.25">
      <c r="A42" s="362" t="s">
        <v>13</v>
      </c>
      <c r="B42" s="363"/>
      <c r="C42" s="363"/>
      <c r="D42" s="363">
        <v>0</v>
      </c>
      <c r="E42" s="363">
        <v>0</v>
      </c>
      <c r="F42" s="363"/>
      <c r="G42" s="363">
        <v>0</v>
      </c>
      <c r="H42" s="363">
        <v>0</v>
      </c>
      <c r="I42" s="363"/>
      <c r="J42" s="363"/>
      <c r="K42" s="363"/>
      <c r="L42" s="363">
        <v>0</v>
      </c>
      <c r="M42" s="363">
        <v>0</v>
      </c>
      <c r="N42" s="363"/>
      <c r="O42" s="363">
        <v>0</v>
      </c>
      <c r="P42" s="363">
        <v>0</v>
      </c>
      <c r="Q42" s="363"/>
      <c r="R42" s="363"/>
      <c r="S42" s="363"/>
      <c r="T42" s="363">
        <v>0</v>
      </c>
      <c r="U42" s="363">
        <v>0</v>
      </c>
      <c r="V42" s="363"/>
      <c r="W42" s="363">
        <v>0</v>
      </c>
      <c r="X42" s="367">
        <v>0</v>
      </c>
    </row>
    <row r="43" spans="1:24" ht="15" customHeight="1" x14ac:dyDescent="0.25">
      <c r="A43" s="362" t="s">
        <v>28</v>
      </c>
      <c r="B43" s="363">
        <v>0</v>
      </c>
      <c r="C43" s="363">
        <v>0</v>
      </c>
      <c r="D43" s="363">
        <v>0</v>
      </c>
      <c r="E43" s="363">
        <v>0</v>
      </c>
      <c r="F43" s="363"/>
      <c r="G43" s="363">
        <v>0</v>
      </c>
      <c r="H43" s="363">
        <v>0</v>
      </c>
      <c r="I43" s="363"/>
      <c r="J43" s="363">
        <v>0</v>
      </c>
      <c r="K43" s="363">
        <v>0</v>
      </c>
      <c r="L43" s="363">
        <v>0</v>
      </c>
      <c r="M43" s="363">
        <v>0</v>
      </c>
      <c r="N43" s="363"/>
      <c r="O43" s="363">
        <v>0</v>
      </c>
      <c r="P43" s="363">
        <v>0</v>
      </c>
      <c r="Q43" s="363"/>
      <c r="R43" s="363">
        <v>0</v>
      </c>
      <c r="S43" s="363">
        <v>0</v>
      </c>
      <c r="T43" s="363">
        <v>0</v>
      </c>
      <c r="U43" s="363">
        <v>0</v>
      </c>
      <c r="V43" s="363"/>
      <c r="W43" s="363">
        <v>0</v>
      </c>
      <c r="X43" s="367">
        <v>0</v>
      </c>
    </row>
    <row r="44" spans="1:24" ht="15" customHeight="1" x14ac:dyDescent="0.25">
      <c r="A44" s="362" t="s">
        <v>29</v>
      </c>
      <c r="B44" s="363"/>
      <c r="C44" s="363"/>
      <c r="D44" s="363">
        <v>0</v>
      </c>
      <c r="E44" s="363">
        <v>0</v>
      </c>
      <c r="F44" s="363"/>
      <c r="G44" s="363">
        <v>0</v>
      </c>
      <c r="H44" s="363">
        <v>0</v>
      </c>
      <c r="I44" s="363"/>
      <c r="J44" s="363"/>
      <c r="K44" s="363"/>
      <c r="L44" s="363">
        <v>0</v>
      </c>
      <c r="M44" s="363">
        <v>0</v>
      </c>
      <c r="N44" s="363"/>
      <c r="O44" s="363">
        <v>0</v>
      </c>
      <c r="P44" s="363">
        <v>0</v>
      </c>
      <c r="Q44" s="363"/>
      <c r="R44" s="363"/>
      <c r="S44" s="363"/>
      <c r="T44" s="363">
        <v>0</v>
      </c>
      <c r="U44" s="363">
        <v>0</v>
      </c>
      <c r="V44" s="363"/>
      <c r="W44" s="363">
        <v>0</v>
      </c>
      <c r="X44" s="367">
        <v>0</v>
      </c>
    </row>
    <row r="45" spans="1:24" ht="15" customHeight="1" x14ac:dyDescent="0.25">
      <c r="A45" s="362" t="s">
        <v>30</v>
      </c>
      <c r="B45" s="363">
        <v>0</v>
      </c>
      <c r="C45" s="363">
        <v>0</v>
      </c>
      <c r="D45" s="363">
        <v>0</v>
      </c>
      <c r="E45" s="363">
        <v>0</v>
      </c>
      <c r="F45" s="363"/>
      <c r="G45" s="363">
        <v>0</v>
      </c>
      <c r="H45" s="363">
        <v>0</v>
      </c>
      <c r="I45" s="363"/>
      <c r="J45" s="363">
        <v>0</v>
      </c>
      <c r="K45" s="363">
        <v>0</v>
      </c>
      <c r="L45" s="363">
        <v>0</v>
      </c>
      <c r="M45" s="363">
        <v>0</v>
      </c>
      <c r="N45" s="363"/>
      <c r="O45" s="363">
        <v>0</v>
      </c>
      <c r="P45" s="363">
        <v>0</v>
      </c>
      <c r="Q45" s="363"/>
      <c r="R45" s="363">
        <v>0</v>
      </c>
      <c r="S45" s="363">
        <v>0</v>
      </c>
      <c r="T45" s="363">
        <v>0</v>
      </c>
      <c r="U45" s="363">
        <v>0</v>
      </c>
      <c r="V45" s="363"/>
      <c r="W45" s="363">
        <v>0</v>
      </c>
      <c r="X45" s="367">
        <v>0</v>
      </c>
    </row>
    <row r="46" spans="1:24" ht="15" customHeight="1" x14ac:dyDescent="0.25">
      <c r="A46" s="362" t="s">
        <v>33</v>
      </c>
      <c r="B46" s="363">
        <v>8563</v>
      </c>
      <c r="C46" s="363">
        <v>5639</v>
      </c>
      <c r="D46" s="363">
        <v>10654</v>
      </c>
      <c r="E46" s="363">
        <v>10879</v>
      </c>
      <c r="F46" s="363">
        <v>7076</v>
      </c>
      <c r="G46" s="363">
        <v>18008</v>
      </c>
      <c r="H46" s="363">
        <v>14561</v>
      </c>
      <c r="I46" s="363"/>
      <c r="J46" s="363">
        <v>248</v>
      </c>
      <c r="K46" s="363">
        <v>1155</v>
      </c>
      <c r="L46" s="363">
        <v>1938</v>
      </c>
      <c r="M46" s="363">
        <v>0</v>
      </c>
      <c r="N46" s="363"/>
      <c r="O46" s="363">
        <v>0</v>
      </c>
      <c r="P46" s="363">
        <v>1049</v>
      </c>
      <c r="Q46" s="363"/>
      <c r="R46" s="363">
        <v>1196</v>
      </c>
      <c r="S46" s="363">
        <v>1647</v>
      </c>
      <c r="T46" s="363">
        <v>4214</v>
      </c>
      <c r="U46" s="363">
        <v>2013</v>
      </c>
      <c r="V46" s="363">
        <v>1372</v>
      </c>
      <c r="W46" s="363">
        <v>3295</v>
      </c>
      <c r="X46" s="367">
        <v>2774</v>
      </c>
    </row>
    <row r="47" spans="1:24" ht="15" customHeight="1" x14ac:dyDescent="0.25">
      <c r="A47" s="362" t="s">
        <v>14</v>
      </c>
      <c r="B47" s="363"/>
      <c r="C47" s="363"/>
      <c r="D47" s="363"/>
      <c r="E47" s="363"/>
      <c r="F47" s="363"/>
      <c r="G47" s="363">
        <v>0</v>
      </c>
      <c r="H47" s="363">
        <v>0</v>
      </c>
      <c r="I47" s="363"/>
      <c r="J47" s="363"/>
      <c r="K47" s="363"/>
      <c r="L47" s="363"/>
      <c r="M47" s="363"/>
      <c r="N47" s="363"/>
      <c r="O47" s="363">
        <v>0</v>
      </c>
      <c r="P47" s="363">
        <v>0</v>
      </c>
      <c r="Q47" s="363"/>
      <c r="R47" s="363"/>
      <c r="S47" s="363"/>
      <c r="T47" s="363"/>
      <c r="U47" s="363"/>
      <c r="V47" s="363"/>
      <c r="W47" s="363">
        <v>0</v>
      </c>
      <c r="X47" s="367">
        <v>0</v>
      </c>
    </row>
    <row r="48" spans="1:24" ht="15" customHeight="1" thickBot="1" x14ac:dyDescent="0.3">
      <c r="A48" s="368"/>
      <c r="B48" s="393"/>
      <c r="C48" s="393"/>
      <c r="D48" s="393"/>
      <c r="E48" s="393">
        <v>0</v>
      </c>
      <c r="F48" s="393"/>
      <c r="G48" s="393">
        <v>0</v>
      </c>
      <c r="H48" s="393"/>
      <c r="I48" s="393"/>
      <c r="J48" s="394"/>
      <c r="K48" s="394"/>
      <c r="L48" s="394">
        <v>0</v>
      </c>
      <c r="M48" s="394"/>
      <c r="N48" s="394"/>
      <c r="O48" s="394"/>
      <c r="P48" s="394"/>
      <c r="Q48" s="394"/>
      <c r="R48" s="394">
        <v>0</v>
      </c>
      <c r="S48" s="394"/>
      <c r="T48" s="394"/>
      <c r="U48" s="394">
        <v>0</v>
      </c>
      <c r="V48" s="394"/>
      <c r="W48" s="394">
        <v>0</v>
      </c>
      <c r="X48" s="455"/>
    </row>
    <row r="49" spans="1:23" ht="15" customHeight="1" x14ac:dyDescent="0.25">
      <c r="A49" s="91" t="s">
        <v>185</v>
      </c>
      <c r="R49" s="367"/>
      <c r="S49" s="367"/>
      <c r="T49" s="367"/>
      <c r="U49" s="367"/>
      <c r="V49" s="367"/>
      <c r="W49" s="367"/>
    </row>
    <row r="50" spans="1:23" s="395" customFormat="1" ht="15" customHeight="1" x14ac:dyDescent="0.25">
      <c r="A50" s="553" t="s">
        <v>2</v>
      </c>
      <c r="B50" s="553"/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553"/>
      <c r="N50" s="553"/>
      <c r="O50" s="553"/>
      <c r="P50" s="553"/>
      <c r="Q50" s="553"/>
    </row>
    <row r="51" spans="1:23" s="395" customFormat="1" ht="15" customHeight="1" x14ac:dyDescent="0.25">
      <c r="A51" s="526"/>
      <c r="B51" s="526"/>
      <c r="C51" s="526"/>
      <c r="D51" s="526"/>
      <c r="E51" s="526"/>
      <c r="F51" s="526"/>
      <c r="G51" s="526"/>
      <c r="H51" s="526"/>
      <c r="I51" s="526"/>
      <c r="J51" s="526"/>
    </row>
    <row r="52" spans="1:23" ht="15" customHeight="1" x14ac:dyDescent="0.25">
      <c r="A52" s="91"/>
    </row>
    <row r="53" spans="1:23" ht="15" customHeight="1" x14ac:dyDescent="0.25">
      <c r="A53" s="553"/>
      <c r="B53" s="553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</row>
    <row r="54" spans="1:23" ht="15" customHeight="1" x14ac:dyDescent="0.25"/>
  </sheetData>
  <mergeCells count="10">
    <mergeCell ref="R7:X8"/>
    <mergeCell ref="A4:Q4"/>
    <mergeCell ref="A6:A9"/>
    <mergeCell ref="A50:Q50"/>
    <mergeCell ref="B6:X6"/>
    <mergeCell ref="A53:Q53"/>
    <mergeCell ref="A51:J51"/>
    <mergeCell ref="B8:H8"/>
    <mergeCell ref="J8:P8"/>
    <mergeCell ref="B7:P7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.59055118110236227" header="0" footer="0"/>
  <pageSetup paperSize="119" scale="75" orientation="landscape" horizontalDpi="4294967292" verticalDpi="14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showGridLines="0" showZeros="0" zoomScale="85" zoomScaleNormal="85" workbookViewId="0">
      <selection activeCell="M29" sqref="M29"/>
    </sheetView>
  </sheetViews>
  <sheetFormatPr baseColWidth="10" defaultColWidth="7.6640625" defaultRowHeight="15" x14ac:dyDescent="0.25"/>
  <cols>
    <col min="1" max="1" width="20.88671875" style="117" customWidth="1"/>
    <col min="2" max="2" width="7.21875" style="117" customWidth="1"/>
    <col min="3" max="4" width="7.21875" style="399" customWidth="1"/>
    <col min="5" max="5" width="8" style="399" customWidth="1"/>
    <col min="6" max="10" width="7.21875" style="399" customWidth="1"/>
    <col min="11" max="11" width="1.77734375" style="399" customWidth="1"/>
    <col min="12" max="12" width="7.21875" style="399" customWidth="1"/>
    <col min="13" max="13" width="7.21875" style="117" customWidth="1"/>
    <col min="14" max="20" width="7.21875" style="399" customWidth="1"/>
    <col min="21" max="21" width="3.109375" style="399" customWidth="1"/>
    <col min="22" max="22" width="7.109375" style="399" customWidth="1"/>
    <col min="23" max="23" width="8.21875" style="399" customWidth="1"/>
    <col min="24" max="24" width="8" style="117" customWidth="1"/>
    <col min="25" max="25" width="8.5546875" style="399" customWidth="1"/>
    <col min="26" max="26" width="9.109375" style="399" customWidth="1"/>
    <col min="27" max="30" width="7.109375" style="399" customWidth="1"/>
    <col min="31" max="16384" width="7.6640625" style="117"/>
  </cols>
  <sheetData>
    <row r="1" spans="1:30" s="144" customFormat="1" x14ac:dyDescent="0.25">
      <c r="A1" s="135" t="s">
        <v>153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Y1" s="328"/>
      <c r="Z1" s="328"/>
      <c r="AA1" s="328"/>
      <c r="AB1" s="328"/>
      <c r="AC1" s="328"/>
      <c r="AD1" s="328"/>
    </row>
    <row r="2" spans="1:30" s="144" customFormat="1" ht="12.75" customHeight="1" x14ac:dyDescent="0.25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</row>
    <row r="3" spans="1:30" s="144" customFormat="1" ht="12.75" customHeight="1" x14ac:dyDescent="0.25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402"/>
      <c r="Z3" s="402"/>
      <c r="AA3" s="402"/>
      <c r="AB3" s="402"/>
      <c r="AC3" s="402"/>
      <c r="AD3" s="402"/>
    </row>
    <row r="4" spans="1:30" s="144" customFormat="1" ht="12.75" customHeight="1" x14ac:dyDescent="0.25">
      <c r="A4" s="557" t="s">
        <v>332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282"/>
      <c r="AC4" s="282"/>
      <c r="AD4" s="282"/>
    </row>
    <row r="5" spans="1:30" s="144" customFormat="1" ht="12.75" customHeight="1" thickBot="1" x14ac:dyDescent="0.3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286"/>
      <c r="Z5" s="286"/>
      <c r="AA5" s="286"/>
      <c r="AB5" s="286"/>
      <c r="AC5" s="286"/>
      <c r="AD5" s="286"/>
    </row>
    <row r="6" spans="1:30" ht="15" customHeight="1" thickBot="1" x14ac:dyDescent="0.3">
      <c r="A6" s="525" t="s">
        <v>121</v>
      </c>
      <c r="B6" s="525" t="s">
        <v>145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</row>
    <row r="7" spans="1:30" ht="15" customHeight="1" thickBot="1" x14ac:dyDescent="0.3">
      <c r="A7" s="498"/>
      <c r="B7" s="525" t="s">
        <v>142</v>
      </c>
      <c r="C7" s="525"/>
      <c r="D7" s="525"/>
      <c r="E7" s="525"/>
      <c r="F7" s="525"/>
      <c r="G7" s="525"/>
      <c r="H7" s="525"/>
      <c r="I7" s="525"/>
      <c r="J7" s="525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387"/>
      <c r="V7" s="547" t="s">
        <v>92</v>
      </c>
      <c r="W7" s="547"/>
      <c r="X7" s="547"/>
      <c r="Y7" s="547"/>
      <c r="Z7" s="547"/>
      <c r="AA7" s="547"/>
      <c r="AB7" s="547"/>
      <c r="AC7" s="547"/>
      <c r="AD7" s="547"/>
    </row>
    <row r="8" spans="1:30" ht="15" customHeight="1" thickBot="1" x14ac:dyDescent="0.3">
      <c r="A8" s="498"/>
      <c r="B8" s="525" t="s">
        <v>90</v>
      </c>
      <c r="C8" s="525"/>
      <c r="D8" s="525"/>
      <c r="E8" s="525"/>
      <c r="F8" s="525"/>
      <c r="G8" s="525"/>
      <c r="H8" s="525"/>
      <c r="I8" s="525"/>
      <c r="J8" s="525"/>
      <c r="K8" s="77"/>
      <c r="L8" s="525" t="s">
        <v>91</v>
      </c>
      <c r="M8" s="525"/>
      <c r="N8" s="525"/>
      <c r="O8" s="525"/>
      <c r="P8" s="525"/>
      <c r="Q8" s="525"/>
      <c r="R8" s="525"/>
      <c r="S8" s="525"/>
      <c r="T8" s="525"/>
      <c r="U8" s="77"/>
      <c r="V8" s="548"/>
      <c r="W8" s="548"/>
      <c r="X8" s="548"/>
      <c r="Y8" s="548"/>
      <c r="Z8" s="548"/>
      <c r="AA8" s="548"/>
      <c r="AB8" s="548"/>
      <c r="AC8" s="548"/>
      <c r="AD8" s="548"/>
    </row>
    <row r="9" spans="1:30" ht="15" customHeight="1" thickBot="1" x14ac:dyDescent="0.3">
      <c r="A9" s="498"/>
      <c r="B9" s="281">
        <v>2005</v>
      </c>
      <c r="C9" s="281">
        <v>2006</v>
      </c>
      <c r="D9" s="281">
        <v>2007</v>
      </c>
      <c r="E9" s="281">
        <v>2008</v>
      </c>
      <c r="F9" s="281">
        <v>2009</v>
      </c>
      <c r="G9" s="281">
        <v>2010</v>
      </c>
      <c r="H9" s="281">
        <v>2011</v>
      </c>
      <c r="I9" s="281">
        <v>2012</v>
      </c>
      <c r="J9" s="281">
        <v>2013</v>
      </c>
      <c r="K9" s="373"/>
      <c r="L9" s="169">
        <v>2005</v>
      </c>
      <c r="M9" s="281">
        <v>2006</v>
      </c>
      <c r="N9" s="281">
        <v>2007</v>
      </c>
      <c r="O9" s="281">
        <v>2008</v>
      </c>
      <c r="P9" s="281">
        <v>2009</v>
      </c>
      <c r="Q9" s="281">
        <v>2010</v>
      </c>
      <c r="R9" s="281">
        <v>2011</v>
      </c>
      <c r="S9" s="281">
        <v>2012</v>
      </c>
      <c r="T9" s="281">
        <v>2013</v>
      </c>
      <c r="U9" s="373"/>
      <c r="V9" s="153">
        <v>2005</v>
      </c>
      <c r="W9" s="153">
        <v>2006</v>
      </c>
      <c r="X9" s="153">
        <v>2007</v>
      </c>
      <c r="Y9" s="153">
        <v>2008</v>
      </c>
      <c r="Z9" s="153">
        <v>2009</v>
      </c>
      <c r="AA9" s="153">
        <v>2010</v>
      </c>
      <c r="AB9" s="153">
        <v>2011</v>
      </c>
      <c r="AC9" s="153">
        <v>2012</v>
      </c>
      <c r="AD9" s="153">
        <v>2013</v>
      </c>
    </row>
    <row r="10" spans="1:30" ht="15" customHeight="1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ht="15" customHeight="1" x14ac:dyDescent="0.25">
      <c r="A11" s="304" t="s">
        <v>67</v>
      </c>
      <c r="B11" s="404">
        <v>736624</v>
      </c>
      <c r="C11" s="404">
        <v>631931</v>
      </c>
      <c r="D11" s="404">
        <v>537574</v>
      </c>
      <c r="E11" s="404">
        <v>490979</v>
      </c>
      <c r="F11" s="404">
        <v>559111</v>
      </c>
      <c r="G11" s="404">
        <v>584412</v>
      </c>
      <c r="H11" s="404">
        <v>540567</v>
      </c>
      <c r="I11" s="404">
        <v>523023</v>
      </c>
      <c r="J11" s="404">
        <v>545471</v>
      </c>
      <c r="K11" s="404">
        <v>0</v>
      </c>
      <c r="L11" s="404">
        <v>100787</v>
      </c>
      <c r="M11" s="404">
        <v>85477</v>
      </c>
      <c r="N11" s="404">
        <v>85291</v>
      </c>
      <c r="O11" s="404">
        <v>57067</v>
      </c>
      <c r="P11" s="404">
        <v>51812</v>
      </c>
      <c r="Q11" s="404">
        <v>45768</v>
      </c>
      <c r="R11" s="404">
        <v>53266</v>
      </c>
      <c r="S11" s="404">
        <v>40258</v>
      </c>
      <c r="T11" s="404">
        <v>48695</v>
      </c>
      <c r="U11" s="404">
        <v>0</v>
      </c>
      <c r="V11" s="404">
        <v>313491</v>
      </c>
      <c r="W11" s="404">
        <v>274457</v>
      </c>
      <c r="X11" s="404">
        <v>234690</v>
      </c>
      <c r="Y11" s="404">
        <v>246267</v>
      </c>
      <c r="Z11" s="404">
        <v>263466</v>
      </c>
      <c r="AA11" s="404">
        <v>256142</v>
      </c>
      <c r="AB11" s="404">
        <v>236125</v>
      </c>
      <c r="AC11" s="404">
        <v>226178</v>
      </c>
      <c r="AD11" s="404">
        <v>230532</v>
      </c>
    </row>
    <row r="12" spans="1:30" ht="15" customHeight="1" x14ac:dyDescent="0.25">
      <c r="A12" s="294" t="s">
        <v>15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</row>
    <row r="13" spans="1:30" ht="15" customHeight="1" x14ac:dyDescent="0.25">
      <c r="A13" s="294" t="s">
        <v>21</v>
      </c>
      <c r="B13" s="404"/>
      <c r="C13" s="404"/>
      <c r="D13" s="404">
        <v>0</v>
      </c>
      <c r="E13" s="404">
        <v>0</v>
      </c>
      <c r="F13" s="405"/>
      <c r="G13" s="405"/>
      <c r="H13" s="405"/>
      <c r="I13" s="405">
        <v>0</v>
      </c>
      <c r="J13" s="405">
        <v>0</v>
      </c>
      <c r="K13" s="405"/>
      <c r="L13" s="404"/>
      <c r="M13" s="404"/>
      <c r="N13" s="404">
        <v>0</v>
      </c>
      <c r="O13" s="404">
        <v>0</v>
      </c>
      <c r="P13" s="405"/>
      <c r="Q13" s="405"/>
      <c r="R13" s="405"/>
      <c r="S13" s="405">
        <v>0</v>
      </c>
      <c r="T13" s="405">
        <v>0</v>
      </c>
      <c r="U13" s="405"/>
      <c r="V13" s="404"/>
      <c r="W13" s="404"/>
      <c r="X13" s="404">
        <v>0</v>
      </c>
      <c r="Y13" s="404">
        <v>0</v>
      </c>
      <c r="Z13" s="405"/>
      <c r="AA13" s="405"/>
      <c r="AB13" s="405"/>
      <c r="AC13" s="405">
        <v>0</v>
      </c>
      <c r="AD13" s="405">
        <v>0</v>
      </c>
    </row>
    <row r="14" spans="1:30" ht="15" customHeight="1" x14ac:dyDescent="0.25">
      <c r="A14" s="294" t="s">
        <v>22</v>
      </c>
      <c r="B14" s="404"/>
      <c r="C14" s="404"/>
      <c r="D14" s="404">
        <v>0</v>
      </c>
      <c r="E14" s="404">
        <v>0</v>
      </c>
      <c r="F14" s="405"/>
      <c r="G14" s="405"/>
      <c r="H14" s="405"/>
      <c r="I14" s="405">
        <v>0</v>
      </c>
      <c r="J14" s="405">
        <v>0</v>
      </c>
      <c r="K14" s="405"/>
      <c r="L14" s="404"/>
      <c r="M14" s="404"/>
      <c r="N14" s="404">
        <v>0</v>
      </c>
      <c r="O14" s="404">
        <v>0</v>
      </c>
      <c r="P14" s="405"/>
      <c r="Q14" s="405"/>
      <c r="R14" s="405"/>
      <c r="S14" s="405">
        <v>0</v>
      </c>
      <c r="T14" s="405">
        <v>0</v>
      </c>
      <c r="U14" s="405"/>
      <c r="V14" s="404"/>
      <c r="W14" s="404"/>
      <c r="X14" s="404">
        <v>0</v>
      </c>
      <c r="Y14" s="404">
        <v>0</v>
      </c>
      <c r="Z14" s="405"/>
      <c r="AA14" s="405"/>
      <c r="AB14" s="405"/>
      <c r="AC14" s="405">
        <v>0</v>
      </c>
      <c r="AD14" s="405">
        <v>0</v>
      </c>
    </row>
    <row r="15" spans="1:30" ht="15" customHeight="1" x14ac:dyDescent="0.25">
      <c r="A15" s="294" t="s">
        <v>31</v>
      </c>
      <c r="B15" s="404"/>
      <c r="C15" s="404"/>
      <c r="D15" s="404">
        <v>0</v>
      </c>
      <c r="E15" s="404">
        <v>0</v>
      </c>
      <c r="F15" s="405"/>
      <c r="G15" s="405"/>
      <c r="H15" s="405"/>
      <c r="I15" s="405">
        <v>0</v>
      </c>
      <c r="J15" s="405">
        <v>0</v>
      </c>
      <c r="K15" s="405"/>
      <c r="L15" s="404"/>
      <c r="M15" s="404"/>
      <c r="N15" s="404">
        <v>0</v>
      </c>
      <c r="O15" s="404">
        <v>0</v>
      </c>
      <c r="P15" s="405"/>
      <c r="Q15" s="405"/>
      <c r="R15" s="405"/>
      <c r="S15" s="405">
        <v>0</v>
      </c>
      <c r="T15" s="405">
        <v>0</v>
      </c>
      <c r="U15" s="405"/>
      <c r="V15" s="404"/>
      <c r="W15" s="404"/>
      <c r="X15" s="404">
        <v>0</v>
      </c>
      <c r="Y15" s="404">
        <v>0</v>
      </c>
      <c r="Z15" s="405"/>
      <c r="AA15" s="405"/>
      <c r="AB15" s="405"/>
      <c r="AC15" s="405">
        <v>0</v>
      </c>
      <c r="AD15" s="405">
        <v>0</v>
      </c>
    </row>
    <row r="16" spans="1:30" ht="15" customHeight="1" x14ac:dyDescent="0.25">
      <c r="A16" s="294" t="s">
        <v>8</v>
      </c>
      <c r="B16" s="404"/>
      <c r="C16" s="404"/>
      <c r="D16" s="404">
        <v>0</v>
      </c>
      <c r="E16" s="404">
        <v>0</v>
      </c>
      <c r="F16" s="405">
        <v>128</v>
      </c>
      <c r="G16" s="405">
        <v>7812</v>
      </c>
      <c r="H16" s="405">
        <v>1015</v>
      </c>
      <c r="I16" s="405">
        <v>1639</v>
      </c>
      <c r="J16" s="405">
        <v>1465</v>
      </c>
      <c r="K16" s="405"/>
      <c r="L16" s="404"/>
      <c r="M16" s="404"/>
      <c r="N16" s="404">
        <v>0</v>
      </c>
      <c r="O16" s="404">
        <v>0</v>
      </c>
      <c r="P16" s="405">
        <v>0</v>
      </c>
      <c r="Q16" s="405"/>
      <c r="R16" s="405">
        <v>0</v>
      </c>
      <c r="S16" s="405">
        <v>0</v>
      </c>
      <c r="T16" s="405">
        <v>0</v>
      </c>
      <c r="U16" s="405"/>
      <c r="V16" s="404"/>
      <c r="W16" s="404"/>
      <c r="X16" s="404">
        <v>0</v>
      </c>
      <c r="Y16" s="404">
        <v>0</v>
      </c>
      <c r="Z16" s="405">
        <v>128</v>
      </c>
      <c r="AA16" s="405">
        <v>1588</v>
      </c>
      <c r="AB16" s="405">
        <v>1015</v>
      </c>
      <c r="AC16" s="405">
        <v>1639</v>
      </c>
      <c r="AD16" s="405">
        <v>1465</v>
      </c>
    </row>
    <row r="17" spans="1:30" ht="15" customHeight="1" x14ac:dyDescent="0.25">
      <c r="A17" s="294" t="s">
        <v>16</v>
      </c>
      <c r="B17" s="404"/>
      <c r="C17" s="404"/>
      <c r="D17" s="404">
        <v>0</v>
      </c>
      <c r="E17" s="404">
        <v>0</v>
      </c>
      <c r="F17" s="405"/>
      <c r="G17" s="405"/>
      <c r="H17" s="405"/>
      <c r="I17" s="405">
        <v>0</v>
      </c>
      <c r="J17" s="405">
        <v>0</v>
      </c>
      <c r="K17" s="405"/>
      <c r="L17" s="404"/>
      <c r="M17" s="404"/>
      <c r="N17" s="404">
        <v>0</v>
      </c>
      <c r="O17" s="404">
        <v>0</v>
      </c>
      <c r="P17" s="405"/>
      <c r="Q17" s="405"/>
      <c r="R17" s="405"/>
      <c r="S17" s="405">
        <v>0</v>
      </c>
      <c r="T17" s="405">
        <v>0</v>
      </c>
      <c r="U17" s="405"/>
      <c r="V17" s="404"/>
      <c r="W17" s="404"/>
      <c r="X17" s="404">
        <v>0</v>
      </c>
      <c r="Y17" s="404">
        <v>0</v>
      </c>
      <c r="Z17" s="405"/>
      <c r="AA17" s="405"/>
      <c r="AB17" s="405"/>
      <c r="AC17" s="405">
        <v>0</v>
      </c>
      <c r="AD17" s="405">
        <v>0</v>
      </c>
    </row>
    <row r="18" spans="1:30" ht="15" customHeight="1" x14ac:dyDescent="0.25">
      <c r="A18" s="294" t="s">
        <v>3</v>
      </c>
      <c r="B18" s="404"/>
      <c r="C18" s="404"/>
      <c r="D18" s="404">
        <v>0</v>
      </c>
      <c r="E18" s="404">
        <v>0</v>
      </c>
      <c r="F18" s="405"/>
      <c r="G18" s="405"/>
      <c r="H18" s="405"/>
      <c r="I18" s="405">
        <v>0</v>
      </c>
      <c r="J18" s="405">
        <v>0</v>
      </c>
      <c r="K18" s="405"/>
      <c r="L18" s="404"/>
      <c r="M18" s="404"/>
      <c r="N18" s="404">
        <v>0</v>
      </c>
      <c r="O18" s="404">
        <v>0</v>
      </c>
      <c r="P18" s="405"/>
      <c r="Q18" s="405"/>
      <c r="R18" s="405"/>
      <c r="S18" s="405">
        <v>0</v>
      </c>
      <c r="T18" s="405">
        <v>0</v>
      </c>
      <c r="U18" s="405"/>
      <c r="V18" s="404"/>
      <c r="W18" s="404"/>
      <c r="X18" s="404">
        <v>0</v>
      </c>
      <c r="Y18" s="404">
        <v>0</v>
      </c>
      <c r="Z18" s="405"/>
      <c r="AA18" s="405"/>
      <c r="AB18" s="405"/>
      <c r="AC18" s="405">
        <v>0</v>
      </c>
      <c r="AD18" s="405">
        <v>0</v>
      </c>
    </row>
    <row r="19" spans="1:30" s="367" customFormat="1" ht="15" customHeight="1" x14ac:dyDescent="0.25">
      <c r="A19" s="362" t="s">
        <v>9</v>
      </c>
      <c r="B19" s="406"/>
      <c r="C19" s="406"/>
      <c r="D19" s="406"/>
      <c r="E19" s="406"/>
      <c r="F19" s="405"/>
      <c r="G19" s="405"/>
      <c r="H19" s="405"/>
      <c r="I19" s="405"/>
      <c r="J19" s="405"/>
      <c r="K19" s="405"/>
      <c r="L19" s="406"/>
      <c r="M19" s="406"/>
      <c r="N19" s="406"/>
      <c r="O19" s="406"/>
      <c r="P19" s="405"/>
      <c r="Q19" s="405"/>
      <c r="R19" s="405"/>
      <c r="S19" s="405"/>
      <c r="T19" s="405"/>
      <c r="U19" s="405"/>
      <c r="V19" s="406"/>
      <c r="W19" s="406"/>
      <c r="X19" s="406"/>
      <c r="Y19" s="406"/>
      <c r="Z19" s="405"/>
      <c r="AA19" s="405"/>
      <c r="AB19" s="405"/>
      <c r="AC19" s="405"/>
      <c r="AD19" s="405"/>
    </row>
    <row r="20" spans="1:30" ht="15" customHeight="1" x14ac:dyDescent="0.25">
      <c r="A20" s="293" t="s">
        <v>267</v>
      </c>
      <c r="B20" s="404">
        <v>258622</v>
      </c>
      <c r="C20" s="404">
        <v>219974</v>
      </c>
      <c r="D20" s="404">
        <v>195746</v>
      </c>
      <c r="E20" s="404">
        <v>133806</v>
      </c>
      <c r="F20" s="405">
        <v>145141</v>
      </c>
      <c r="G20" s="405">
        <v>174929</v>
      </c>
      <c r="H20" s="405">
        <v>165101</v>
      </c>
      <c r="I20" s="405">
        <v>163924</v>
      </c>
      <c r="J20" s="405">
        <v>143622</v>
      </c>
      <c r="K20" s="405"/>
      <c r="L20" s="404">
        <v>64529</v>
      </c>
      <c r="M20" s="404">
        <v>61286</v>
      </c>
      <c r="N20" s="404">
        <v>37690</v>
      </c>
      <c r="O20" s="404">
        <v>33164</v>
      </c>
      <c r="P20" s="405">
        <v>29979</v>
      </c>
      <c r="Q20" s="405">
        <v>29235</v>
      </c>
      <c r="R20" s="405">
        <v>38707</v>
      </c>
      <c r="S20" s="405">
        <v>23314</v>
      </c>
      <c r="T20" s="405">
        <v>34611</v>
      </c>
      <c r="U20" s="405"/>
      <c r="V20" s="404">
        <v>59007</v>
      </c>
      <c r="W20" s="404">
        <v>54219</v>
      </c>
      <c r="X20" s="404">
        <v>57152</v>
      </c>
      <c r="Y20" s="404">
        <v>62346</v>
      </c>
      <c r="Z20" s="405">
        <v>50370</v>
      </c>
      <c r="AA20" s="405">
        <v>48234</v>
      </c>
      <c r="AB20" s="405">
        <v>54757</v>
      </c>
      <c r="AC20" s="405">
        <v>58102</v>
      </c>
      <c r="AD20" s="405">
        <v>54166</v>
      </c>
    </row>
    <row r="21" spans="1:30" ht="15" customHeight="1" x14ac:dyDescent="0.25">
      <c r="A21" s="293" t="s">
        <v>268</v>
      </c>
      <c r="B21" s="404">
        <v>40880</v>
      </c>
      <c r="C21" s="404">
        <v>40705</v>
      </c>
      <c r="D21" s="404">
        <v>32346</v>
      </c>
      <c r="E21" s="404">
        <v>33237</v>
      </c>
      <c r="F21" s="405">
        <v>49685</v>
      </c>
      <c r="G21" s="405">
        <v>49613</v>
      </c>
      <c r="H21" s="405">
        <v>50148</v>
      </c>
      <c r="I21" s="405">
        <v>49507</v>
      </c>
      <c r="J21" s="405">
        <v>46227</v>
      </c>
      <c r="K21" s="405"/>
      <c r="L21" s="404">
        <v>9009</v>
      </c>
      <c r="M21" s="404">
        <v>7409</v>
      </c>
      <c r="N21" s="404">
        <v>22706</v>
      </c>
      <c r="O21" s="404">
        <v>5649</v>
      </c>
      <c r="P21" s="405">
        <v>7129</v>
      </c>
      <c r="Q21" s="405">
        <v>7425</v>
      </c>
      <c r="R21" s="405">
        <v>5523</v>
      </c>
      <c r="S21" s="405">
        <v>6321</v>
      </c>
      <c r="T21" s="405">
        <v>4766</v>
      </c>
      <c r="U21" s="405"/>
      <c r="V21" s="404">
        <v>24746</v>
      </c>
      <c r="W21" s="404">
        <v>24133</v>
      </c>
      <c r="X21" s="404">
        <v>20575</v>
      </c>
      <c r="Y21" s="404">
        <v>18321</v>
      </c>
      <c r="Z21" s="405">
        <v>28997</v>
      </c>
      <c r="AA21" s="405">
        <v>29425</v>
      </c>
      <c r="AB21" s="405">
        <v>27739</v>
      </c>
      <c r="AC21" s="405">
        <v>33019</v>
      </c>
      <c r="AD21" s="405">
        <v>31727</v>
      </c>
    </row>
    <row r="22" spans="1:30" ht="15" customHeight="1" x14ac:dyDescent="0.25">
      <c r="A22" s="294" t="s">
        <v>10</v>
      </c>
      <c r="B22" s="404"/>
      <c r="C22" s="404"/>
      <c r="D22" s="404">
        <v>0</v>
      </c>
      <c r="E22" s="404">
        <v>0</v>
      </c>
      <c r="F22" s="405"/>
      <c r="G22" s="405"/>
      <c r="H22" s="405"/>
      <c r="I22" s="405">
        <v>0</v>
      </c>
      <c r="J22" s="405">
        <v>0</v>
      </c>
      <c r="K22" s="405"/>
      <c r="L22" s="404"/>
      <c r="M22" s="404"/>
      <c r="N22" s="404">
        <v>0</v>
      </c>
      <c r="O22" s="404">
        <v>0</v>
      </c>
      <c r="P22" s="405"/>
      <c r="Q22" s="405"/>
      <c r="R22" s="405"/>
      <c r="S22" s="405">
        <v>0</v>
      </c>
      <c r="T22" s="405">
        <v>0</v>
      </c>
      <c r="U22" s="405"/>
      <c r="V22" s="404"/>
      <c r="W22" s="404"/>
      <c r="X22" s="404">
        <v>0</v>
      </c>
      <c r="Y22" s="404">
        <v>0</v>
      </c>
      <c r="Z22" s="405"/>
      <c r="AA22" s="405"/>
      <c r="AB22" s="405"/>
      <c r="AC22" s="405">
        <v>0</v>
      </c>
      <c r="AD22" s="405">
        <v>0</v>
      </c>
    </row>
    <row r="23" spans="1:30" ht="15" customHeight="1" x14ac:dyDescent="0.25">
      <c r="A23" s="294" t="s">
        <v>17</v>
      </c>
      <c r="B23" s="404">
        <v>54189</v>
      </c>
      <c r="C23" s="404">
        <v>55430</v>
      </c>
      <c r="D23" s="404">
        <v>53746</v>
      </c>
      <c r="E23" s="404">
        <v>52196</v>
      </c>
      <c r="F23" s="405">
        <v>68064</v>
      </c>
      <c r="G23" s="405">
        <v>77744</v>
      </c>
      <c r="H23" s="405">
        <v>85784</v>
      </c>
      <c r="I23" s="405">
        <v>95887</v>
      </c>
      <c r="J23" s="405">
        <v>97595</v>
      </c>
      <c r="K23" s="405"/>
      <c r="L23" s="404">
        <v>870</v>
      </c>
      <c r="M23" s="404">
        <v>698</v>
      </c>
      <c r="N23" s="404">
        <v>550</v>
      </c>
      <c r="O23" s="404">
        <v>432</v>
      </c>
      <c r="P23" s="405">
        <v>182</v>
      </c>
      <c r="Q23" s="405">
        <v>88</v>
      </c>
      <c r="R23" s="405">
        <v>628</v>
      </c>
      <c r="S23" s="405">
        <v>9</v>
      </c>
      <c r="T23" s="405">
        <v>0</v>
      </c>
      <c r="U23" s="405"/>
      <c r="V23" s="404">
        <v>19339</v>
      </c>
      <c r="W23" s="404">
        <v>17836</v>
      </c>
      <c r="X23" s="404">
        <v>15146</v>
      </c>
      <c r="Y23" s="404">
        <v>11544</v>
      </c>
      <c r="Z23" s="405">
        <v>15417</v>
      </c>
      <c r="AA23" s="405">
        <v>20124</v>
      </c>
      <c r="AB23" s="405">
        <v>19290</v>
      </c>
      <c r="AC23" s="405">
        <v>18870</v>
      </c>
      <c r="AD23" s="405">
        <v>15409</v>
      </c>
    </row>
    <row r="24" spans="1:30" ht="15" customHeight="1" x14ac:dyDescent="0.25">
      <c r="A24" s="294" t="s">
        <v>4</v>
      </c>
      <c r="B24" s="404"/>
      <c r="C24" s="404"/>
      <c r="D24" s="404">
        <v>0</v>
      </c>
      <c r="E24" s="404">
        <v>0</v>
      </c>
      <c r="F24" s="405"/>
      <c r="G24" s="405"/>
      <c r="H24" s="405"/>
      <c r="I24" s="405">
        <v>0</v>
      </c>
      <c r="J24" s="405">
        <v>0</v>
      </c>
      <c r="K24" s="405"/>
      <c r="L24" s="404"/>
      <c r="M24" s="404"/>
      <c r="N24" s="404">
        <v>0</v>
      </c>
      <c r="O24" s="404">
        <v>0</v>
      </c>
      <c r="P24" s="405"/>
      <c r="Q24" s="405"/>
      <c r="R24" s="405"/>
      <c r="S24" s="405">
        <v>0</v>
      </c>
      <c r="T24" s="405">
        <v>0</v>
      </c>
      <c r="U24" s="405"/>
      <c r="V24" s="404"/>
      <c r="W24" s="404"/>
      <c r="X24" s="404">
        <v>0</v>
      </c>
      <c r="Y24" s="404">
        <v>0</v>
      </c>
      <c r="Z24" s="405"/>
      <c r="AA24" s="405"/>
      <c r="AB24" s="405"/>
      <c r="AC24" s="405">
        <v>0</v>
      </c>
      <c r="AD24" s="405">
        <v>0</v>
      </c>
    </row>
    <row r="25" spans="1:30" ht="15" customHeight="1" x14ac:dyDescent="0.25">
      <c r="A25" s="294" t="s">
        <v>7</v>
      </c>
      <c r="B25" s="404"/>
      <c r="C25" s="404"/>
      <c r="D25" s="404">
        <v>0</v>
      </c>
      <c r="E25" s="404">
        <v>0</v>
      </c>
      <c r="F25" s="405"/>
      <c r="G25" s="405"/>
      <c r="H25" s="405"/>
      <c r="I25" s="405">
        <v>0</v>
      </c>
      <c r="J25" s="405">
        <v>0</v>
      </c>
      <c r="K25" s="405"/>
      <c r="L25" s="404"/>
      <c r="M25" s="404"/>
      <c r="N25" s="404">
        <v>0</v>
      </c>
      <c r="O25" s="404">
        <v>0</v>
      </c>
      <c r="P25" s="405"/>
      <c r="Q25" s="405"/>
      <c r="R25" s="405"/>
      <c r="S25" s="405">
        <v>0</v>
      </c>
      <c r="T25" s="405">
        <v>0</v>
      </c>
      <c r="U25" s="405"/>
      <c r="V25" s="404"/>
      <c r="W25" s="404"/>
      <c r="X25" s="404">
        <v>0</v>
      </c>
      <c r="Y25" s="404">
        <v>0</v>
      </c>
      <c r="Z25" s="405"/>
      <c r="AA25" s="405"/>
      <c r="AB25" s="405"/>
      <c r="AC25" s="405">
        <v>0</v>
      </c>
      <c r="AD25" s="405">
        <v>0</v>
      </c>
    </row>
    <row r="26" spans="1:30" ht="15" customHeight="1" x14ac:dyDescent="0.25">
      <c r="A26" s="294" t="s">
        <v>18</v>
      </c>
      <c r="B26" s="404">
        <v>116395</v>
      </c>
      <c r="C26" s="404">
        <v>135161</v>
      </c>
      <c r="D26" s="404">
        <v>127637</v>
      </c>
      <c r="E26" s="404">
        <v>118511</v>
      </c>
      <c r="F26" s="405">
        <v>102234</v>
      </c>
      <c r="G26" s="405">
        <v>83560</v>
      </c>
      <c r="H26" s="405">
        <v>112535</v>
      </c>
      <c r="I26" s="405">
        <v>127493</v>
      </c>
      <c r="J26" s="405">
        <v>160725</v>
      </c>
      <c r="K26" s="405"/>
      <c r="L26" s="404">
        <v>2644</v>
      </c>
      <c r="M26" s="404">
        <v>937</v>
      </c>
      <c r="N26" s="404">
        <v>12255</v>
      </c>
      <c r="O26" s="404">
        <v>1206</v>
      </c>
      <c r="P26" s="405">
        <v>1423</v>
      </c>
      <c r="Q26" s="405">
        <v>1800</v>
      </c>
      <c r="R26" s="405">
        <v>3375</v>
      </c>
      <c r="S26" s="405">
        <v>6236</v>
      </c>
      <c r="T26" s="405">
        <v>4048</v>
      </c>
      <c r="U26" s="405"/>
      <c r="V26" s="404">
        <v>63057</v>
      </c>
      <c r="W26" s="404">
        <v>70592</v>
      </c>
      <c r="X26" s="404">
        <v>73610</v>
      </c>
      <c r="Y26" s="404">
        <v>69730</v>
      </c>
      <c r="Z26" s="405">
        <v>55804</v>
      </c>
      <c r="AA26" s="405">
        <v>60065</v>
      </c>
      <c r="AB26" s="405">
        <v>69081</v>
      </c>
      <c r="AC26" s="405">
        <v>73799</v>
      </c>
      <c r="AD26" s="405">
        <v>81415</v>
      </c>
    </row>
    <row r="27" spans="1:30" ht="15" customHeight="1" x14ac:dyDescent="0.25">
      <c r="A27" s="294" t="s">
        <v>261</v>
      </c>
      <c r="B27" s="404"/>
      <c r="C27" s="404"/>
      <c r="D27" s="404">
        <v>0</v>
      </c>
      <c r="E27" s="404">
        <v>671</v>
      </c>
      <c r="F27" s="405">
        <v>1196</v>
      </c>
      <c r="G27" s="405">
        <v>1600</v>
      </c>
      <c r="H27" s="405">
        <v>2120</v>
      </c>
      <c r="I27" s="405">
        <v>2492</v>
      </c>
      <c r="J27" s="405">
        <v>1834</v>
      </c>
      <c r="K27" s="405"/>
      <c r="L27" s="404"/>
      <c r="M27" s="404"/>
      <c r="N27" s="404">
        <v>0</v>
      </c>
      <c r="O27" s="404">
        <v>24</v>
      </c>
      <c r="P27" s="405">
        <v>130</v>
      </c>
      <c r="Q27" s="405">
        <v>207</v>
      </c>
      <c r="R27" s="405">
        <v>392</v>
      </c>
      <c r="S27" s="405">
        <v>240</v>
      </c>
      <c r="T27" s="405">
        <v>470</v>
      </c>
      <c r="U27" s="405"/>
      <c r="V27" s="404"/>
      <c r="W27" s="404"/>
      <c r="X27" s="404">
        <v>0</v>
      </c>
      <c r="Y27" s="404">
        <v>674</v>
      </c>
      <c r="Z27" s="405">
        <v>1303</v>
      </c>
      <c r="AA27" s="405">
        <v>1807</v>
      </c>
      <c r="AB27" s="405">
        <v>2499</v>
      </c>
      <c r="AC27" s="405">
        <v>2732</v>
      </c>
      <c r="AD27" s="405">
        <v>2303</v>
      </c>
    </row>
    <row r="28" spans="1:30" ht="15" customHeight="1" x14ac:dyDescent="0.25">
      <c r="A28" s="294" t="s">
        <v>262</v>
      </c>
      <c r="B28" s="404"/>
      <c r="C28" s="404"/>
      <c r="D28" s="404">
        <v>0</v>
      </c>
      <c r="E28" s="404">
        <v>0</v>
      </c>
      <c r="F28" s="405"/>
      <c r="G28" s="405">
        <v>0</v>
      </c>
      <c r="H28" s="405"/>
      <c r="I28" s="405">
        <v>0</v>
      </c>
      <c r="J28" s="405">
        <v>0</v>
      </c>
      <c r="K28" s="405"/>
      <c r="L28" s="404"/>
      <c r="M28" s="404"/>
      <c r="N28" s="404">
        <v>0</v>
      </c>
      <c r="O28" s="404">
        <v>0</v>
      </c>
      <c r="P28" s="405"/>
      <c r="Q28" s="405">
        <v>0</v>
      </c>
      <c r="R28" s="405"/>
      <c r="S28" s="405">
        <v>0</v>
      </c>
      <c r="T28" s="405">
        <v>0</v>
      </c>
      <c r="U28" s="405"/>
      <c r="V28" s="404"/>
      <c r="W28" s="404"/>
      <c r="X28" s="404">
        <v>0</v>
      </c>
      <c r="Y28" s="404">
        <v>0</v>
      </c>
      <c r="Z28" s="405"/>
      <c r="AA28" s="405"/>
      <c r="AB28" s="405"/>
      <c r="AC28" s="405">
        <v>0</v>
      </c>
      <c r="AD28" s="405">
        <v>0</v>
      </c>
    </row>
    <row r="29" spans="1:30" s="367" customFormat="1" ht="15" customHeight="1" x14ac:dyDescent="0.25">
      <c r="A29" s="362" t="s">
        <v>19</v>
      </c>
      <c r="B29" s="406"/>
      <c r="C29" s="406"/>
      <c r="D29" s="406"/>
      <c r="E29" s="406"/>
      <c r="F29" s="405"/>
      <c r="G29" s="405"/>
      <c r="H29" s="405"/>
      <c r="I29" s="405"/>
      <c r="J29" s="405"/>
      <c r="K29" s="405"/>
      <c r="L29" s="406"/>
      <c r="M29" s="406"/>
      <c r="N29" s="406"/>
      <c r="O29" s="406"/>
      <c r="P29" s="405"/>
      <c r="Q29" s="405"/>
      <c r="R29" s="405"/>
      <c r="S29" s="405"/>
      <c r="T29" s="405"/>
      <c r="U29" s="405"/>
      <c r="V29" s="406"/>
      <c r="W29" s="406"/>
      <c r="X29" s="406"/>
      <c r="Y29" s="406"/>
      <c r="Z29" s="405"/>
      <c r="AA29" s="405"/>
      <c r="AB29" s="405"/>
      <c r="AC29" s="405"/>
      <c r="AD29" s="405"/>
    </row>
    <row r="30" spans="1:30" s="367" customFormat="1" ht="15" customHeight="1" x14ac:dyDescent="0.25">
      <c r="A30" s="362" t="s">
        <v>5</v>
      </c>
      <c r="B30" s="406"/>
      <c r="C30" s="406"/>
      <c r="D30" s="406"/>
      <c r="E30" s="406"/>
      <c r="F30" s="405"/>
      <c r="G30" s="405"/>
      <c r="H30" s="405"/>
      <c r="I30" s="405"/>
      <c r="J30" s="405"/>
      <c r="K30" s="405"/>
      <c r="L30" s="406"/>
      <c r="M30" s="406"/>
      <c r="N30" s="406"/>
      <c r="O30" s="406"/>
      <c r="P30" s="405"/>
      <c r="Q30" s="405"/>
      <c r="R30" s="405"/>
      <c r="S30" s="405"/>
      <c r="T30" s="405"/>
      <c r="U30" s="405"/>
      <c r="V30" s="406"/>
      <c r="W30" s="406"/>
      <c r="X30" s="406"/>
      <c r="Y30" s="406"/>
      <c r="Z30" s="405"/>
      <c r="AA30" s="405"/>
      <c r="AB30" s="405"/>
      <c r="AC30" s="405"/>
      <c r="AD30" s="405"/>
    </row>
    <row r="31" spans="1:30" ht="15" customHeight="1" x14ac:dyDescent="0.25">
      <c r="A31" s="294" t="s">
        <v>20</v>
      </c>
      <c r="B31" s="404"/>
      <c r="C31" s="404"/>
      <c r="D31" s="404">
        <v>0</v>
      </c>
      <c r="E31" s="404">
        <v>0</v>
      </c>
      <c r="F31" s="405"/>
      <c r="G31" s="405"/>
      <c r="H31" s="405"/>
      <c r="I31" s="405">
        <v>0</v>
      </c>
      <c r="J31" s="405">
        <v>0</v>
      </c>
      <c r="K31" s="405"/>
      <c r="L31" s="404"/>
      <c r="M31" s="404"/>
      <c r="N31" s="404">
        <v>0</v>
      </c>
      <c r="O31" s="404">
        <v>0</v>
      </c>
      <c r="P31" s="405"/>
      <c r="Q31" s="405"/>
      <c r="R31" s="405"/>
      <c r="S31" s="405">
        <v>0</v>
      </c>
      <c r="T31" s="405">
        <v>0</v>
      </c>
      <c r="U31" s="405"/>
      <c r="V31" s="404"/>
      <c r="W31" s="404"/>
      <c r="X31" s="404">
        <v>0</v>
      </c>
      <c r="Y31" s="404"/>
      <c r="Z31" s="405"/>
      <c r="AA31" s="405"/>
      <c r="AB31" s="405"/>
      <c r="AC31" s="405">
        <v>0</v>
      </c>
      <c r="AD31" s="405">
        <v>0</v>
      </c>
    </row>
    <row r="32" spans="1:30" ht="15" customHeight="1" x14ac:dyDescent="0.25">
      <c r="A32" s="294" t="s">
        <v>11</v>
      </c>
      <c r="B32" s="404">
        <v>118262</v>
      </c>
      <c r="C32" s="404">
        <v>64284</v>
      </c>
      <c r="D32" s="404">
        <v>36547</v>
      </c>
      <c r="E32" s="404">
        <v>46385</v>
      </c>
      <c r="F32" s="405">
        <v>69700</v>
      </c>
      <c r="G32" s="405">
        <v>77640</v>
      </c>
      <c r="H32" s="405">
        <v>25147</v>
      </c>
      <c r="I32" s="405">
        <v>7225</v>
      </c>
      <c r="J32" s="405">
        <v>7526</v>
      </c>
      <c r="K32" s="405"/>
      <c r="L32" s="404">
        <v>14620</v>
      </c>
      <c r="M32" s="404">
        <v>8090</v>
      </c>
      <c r="N32" s="404">
        <v>7609</v>
      </c>
      <c r="O32" s="404">
        <v>11481</v>
      </c>
      <c r="P32" s="405">
        <v>3695</v>
      </c>
      <c r="Q32" s="405">
        <v>3639</v>
      </c>
      <c r="R32" s="405">
        <v>2558</v>
      </c>
      <c r="S32" s="405">
        <v>1959</v>
      </c>
      <c r="T32" s="405">
        <v>2102</v>
      </c>
      <c r="U32" s="405"/>
      <c r="V32" s="404">
        <v>67874</v>
      </c>
      <c r="W32" s="404">
        <v>45412</v>
      </c>
      <c r="X32" s="404">
        <v>23009</v>
      </c>
      <c r="Y32" s="404">
        <v>36283</v>
      </c>
      <c r="Z32" s="405">
        <v>52421</v>
      </c>
      <c r="AA32" s="405">
        <v>49388</v>
      </c>
      <c r="AB32" s="405">
        <v>18166</v>
      </c>
      <c r="AC32" s="405">
        <v>5809</v>
      </c>
      <c r="AD32" s="405">
        <v>7269</v>
      </c>
    </row>
    <row r="33" spans="1:30" ht="15" customHeight="1" x14ac:dyDescent="0.25">
      <c r="A33" s="294" t="s">
        <v>25</v>
      </c>
      <c r="B33" s="404"/>
      <c r="C33" s="404"/>
      <c r="D33" s="404">
        <v>0</v>
      </c>
      <c r="E33" s="404">
        <v>0</v>
      </c>
      <c r="F33" s="405"/>
      <c r="G33" s="405"/>
      <c r="H33" s="405"/>
      <c r="I33" s="405">
        <v>0</v>
      </c>
      <c r="J33" s="405">
        <v>0</v>
      </c>
      <c r="K33" s="405"/>
      <c r="L33" s="404"/>
      <c r="M33" s="404"/>
      <c r="N33" s="404">
        <v>0</v>
      </c>
      <c r="O33" s="404">
        <v>0</v>
      </c>
      <c r="P33" s="405"/>
      <c r="Q33" s="405"/>
      <c r="R33" s="405"/>
      <c r="S33" s="405">
        <v>0</v>
      </c>
      <c r="T33" s="405">
        <v>0</v>
      </c>
      <c r="U33" s="405"/>
      <c r="V33" s="404"/>
      <c r="W33" s="404"/>
      <c r="X33" s="404">
        <v>0</v>
      </c>
      <c r="Y33" s="404">
        <v>0</v>
      </c>
      <c r="Z33" s="405"/>
      <c r="AA33" s="405"/>
      <c r="AB33" s="405"/>
      <c r="AC33" s="405">
        <v>0</v>
      </c>
      <c r="AD33" s="405">
        <v>0</v>
      </c>
    </row>
    <row r="34" spans="1:30" ht="15" customHeight="1" x14ac:dyDescent="0.25">
      <c r="A34" s="294" t="s">
        <v>26</v>
      </c>
      <c r="B34" s="404">
        <v>34674</v>
      </c>
      <c r="C34" s="404">
        <v>34378</v>
      </c>
      <c r="D34" s="404">
        <v>33406</v>
      </c>
      <c r="E34" s="404">
        <v>38791</v>
      </c>
      <c r="F34" s="405">
        <v>48732</v>
      </c>
      <c r="G34" s="405">
        <v>44577</v>
      </c>
      <c r="H34" s="405">
        <v>33902</v>
      </c>
      <c r="I34" s="405">
        <v>5575</v>
      </c>
      <c r="J34" s="405">
        <v>5225</v>
      </c>
      <c r="K34" s="405"/>
      <c r="L34" s="404">
        <v>1373</v>
      </c>
      <c r="M34" s="404">
        <v>925</v>
      </c>
      <c r="N34" s="404">
        <v>932</v>
      </c>
      <c r="O34" s="404">
        <v>1292</v>
      </c>
      <c r="P34" s="405">
        <v>1061</v>
      </c>
      <c r="Q34" s="405">
        <v>935</v>
      </c>
      <c r="R34" s="405">
        <v>851</v>
      </c>
      <c r="S34" s="405">
        <v>270</v>
      </c>
      <c r="T34" s="405">
        <v>272</v>
      </c>
      <c r="U34" s="405"/>
      <c r="V34" s="404">
        <v>16466</v>
      </c>
      <c r="W34" s="404">
        <v>14829</v>
      </c>
      <c r="X34" s="404">
        <v>16939</v>
      </c>
      <c r="Y34" s="404">
        <v>17031</v>
      </c>
      <c r="Z34" s="405">
        <v>27374</v>
      </c>
      <c r="AA34" s="405">
        <v>20206</v>
      </c>
      <c r="AB34" s="405">
        <v>17016</v>
      </c>
      <c r="AC34" s="405">
        <v>5839</v>
      </c>
      <c r="AD34" s="405">
        <v>5497</v>
      </c>
    </row>
    <row r="35" spans="1:30" ht="15" customHeight="1" x14ac:dyDescent="0.25">
      <c r="A35" s="294" t="s">
        <v>6</v>
      </c>
      <c r="B35" s="404"/>
      <c r="C35" s="404"/>
      <c r="D35" s="404">
        <v>0</v>
      </c>
      <c r="E35" s="404">
        <v>0</v>
      </c>
      <c r="F35" s="405"/>
      <c r="G35" s="405"/>
      <c r="H35" s="405"/>
      <c r="I35" s="405">
        <v>0</v>
      </c>
      <c r="J35" s="405">
        <v>0</v>
      </c>
      <c r="K35" s="405"/>
      <c r="L35" s="404"/>
      <c r="M35" s="404"/>
      <c r="N35" s="404">
        <v>0</v>
      </c>
      <c r="O35" s="404">
        <v>0</v>
      </c>
      <c r="P35" s="405"/>
      <c r="Q35" s="405"/>
      <c r="R35" s="405"/>
      <c r="S35" s="405">
        <v>0</v>
      </c>
      <c r="T35" s="405">
        <v>0</v>
      </c>
      <c r="U35" s="405"/>
      <c r="V35" s="404"/>
      <c r="W35" s="404"/>
      <c r="X35" s="404">
        <v>0</v>
      </c>
      <c r="Y35" s="404">
        <v>0</v>
      </c>
      <c r="Z35" s="405"/>
      <c r="AA35" s="405"/>
      <c r="AB35" s="405"/>
      <c r="AC35" s="405">
        <v>0</v>
      </c>
      <c r="AD35" s="405">
        <v>0</v>
      </c>
    </row>
    <row r="36" spans="1:30" ht="15" customHeight="1" x14ac:dyDescent="0.25">
      <c r="A36" s="294" t="s">
        <v>32</v>
      </c>
      <c r="B36" s="404"/>
      <c r="C36" s="404"/>
      <c r="D36" s="404">
        <v>0</v>
      </c>
      <c r="E36" s="404">
        <v>0</v>
      </c>
      <c r="F36" s="405"/>
      <c r="G36" s="405"/>
      <c r="H36" s="405"/>
      <c r="I36" s="405">
        <v>0</v>
      </c>
      <c r="J36" s="405">
        <v>0</v>
      </c>
      <c r="K36" s="405"/>
      <c r="L36" s="404"/>
      <c r="M36" s="404"/>
      <c r="N36" s="404">
        <v>0</v>
      </c>
      <c r="O36" s="404">
        <v>0</v>
      </c>
      <c r="P36" s="405"/>
      <c r="Q36" s="405"/>
      <c r="R36" s="405"/>
      <c r="S36" s="405">
        <v>0</v>
      </c>
      <c r="T36" s="405">
        <v>0</v>
      </c>
      <c r="U36" s="405"/>
      <c r="V36" s="404"/>
      <c r="W36" s="404"/>
      <c r="X36" s="404">
        <v>0</v>
      </c>
      <c r="Y36" s="404">
        <v>0</v>
      </c>
      <c r="Z36" s="405"/>
      <c r="AA36" s="405"/>
      <c r="AB36" s="405"/>
      <c r="AC36" s="405">
        <v>0</v>
      </c>
      <c r="AD36" s="405">
        <v>0</v>
      </c>
    </row>
    <row r="37" spans="1:30" ht="15" customHeight="1" x14ac:dyDescent="0.25">
      <c r="A37" s="294" t="s">
        <v>12</v>
      </c>
      <c r="B37" s="404"/>
      <c r="C37" s="404"/>
      <c r="D37" s="404">
        <v>0</v>
      </c>
      <c r="E37" s="404">
        <v>0</v>
      </c>
      <c r="F37" s="405"/>
      <c r="G37" s="405"/>
      <c r="H37" s="405"/>
      <c r="I37" s="405">
        <v>0</v>
      </c>
      <c r="J37" s="405">
        <v>0</v>
      </c>
      <c r="K37" s="405"/>
      <c r="L37" s="404"/>
      <c r="M37" s="404"/>
      <c r="N37" s="404">
        <v>0</v>
      </c>
      <c r="O37" s="404">
        <v>0</v>
      </c>
      <c r="P37" s="405"/>
      <c r="Q37" s="405"/>
      <c r="R37" s="405"/>
      <c r="S37" s="405">
        <v>0</v>
      </c>
      <c r="T37" s="405">
        <v>0</v>
      </c>
      <c r="U37" s="405"/>
      <c r="V37" s="404"/>
      <c r="W37" s="404"/>
      <c r="X37" s="404">
        <v>0</v>
      </c>
      <c r="Y37" s="404">
        <v>0</v>
      </c>
      <c r="Z37" s="405"/>
      <c r="AA37" s="405"/>
      <c r="AB37" s="405"/>
      <c r="AC37" s="405">
        <v>0</v>
      </c>
      <c r="AD37" s="405">
        <v>0</v>
      </c>
    </row>
    <row r="38" spans="1:30" ht="15" customHeight="1" x14ac:dyDescent="0.25">
      <c r="A38" s="294" t="s">
        <v>23</v>
      </c>
      <c r="B38" s="404"/>
      <c r="C38" s="404"/>
      <c r="D38" s="404">
        <v>0</v>
      </c>
      <c r="E38" s="404">
        <v>0</v>
      </c>
      <c r="F38" s="405"/>
      <c r="G38" s="405"/>
      <c r="H38" s="405"/>
      <c r="I38" s="405">
        <v>0</v>
      </c>
      <c r="J38" s="405">
        <v>0</v>
      </c>
      <c r="K38" s="405"/>
      <c r="L38" s="404"/>
      <c r="M38" s="404"/>
      <c r="N38" s="404">
        <v>0</v>
      </c>
      <c r="O38" s="404">
        <v>0</v>
      </c>
      <c r="P38" s="405"/>
      <c r="Q38" s="405"/>
      <c r="R38" s="405"/>
      <c r="S38" s="405">
        <v>0</v>
      </c>
      <c r="T38" s="405">
        <v>0</v>
      </c>
      <c r="U38" s="405"/>
      <c r="V38" s="404"/>
      <c r="W38" s="404"/>
      <c r="X38" s="404">
        <v>0</v>
      </c>
      <c r="Y38" s="404">
        <v>0</v>
      </c>
      <c r="Z38" s="405"/>
      <c r="AA38" s="405"/>
      <c r="AB38" s="405"/>
      <c r="AC38" s="405">
        <v>0</v>
      </c>
      <c r="AD38" s="405">
        <v>0</v>
      </c>
    </row>
    <row r="39" spans="1:30" ht="15" customHeight="1" x14ac:dyDescent="0.25">
      <c r="A39" s="294" t="s">
        <v>24</v>
      </c>
      <c r="B39" s="404">
        <v>39351</v>
      </c>
      <c r="C39" s="404">
        <v>31836</v>
      </c>
      <c r="D39" s="404">
        <v>5109</v>
      </c>
      <c r="E39" s="404">
        <v>3091</v>
      </c>
      <c r="F39" s="405">
        <v>3176</v>
      </c>
      <c r="G39" s="405">
        <v>2783</v>
      </c>
      <c r="H39" s="405">
        <v>3180</v>
      </c>
      <c r="I39" s="405">
        <v>3744</v>
      </c>
      <c r="J39" s="405">
        <v>4887</v>
      </c>
      <c r="K39" s="405"/>
      <c r="L39" s="404">
        <v>4462</v>
      </c>
      <c r="M39" s="404">
        <v>3269</v>
      </c>
      <c r="N39" s="404">
        <v>499</v>
      </c>
      <c r="O39" s="404">
        <v>267</v>
      </c>
      <c r="P39" s="405">
        <v>231</v>
      </c>
      <c r="Q39" s="405">
        <v>271</v>
      </c>
      <c r="R39" s="405">
        <v>378</v>
      </c>
      <c r="S39" s="405">
        <v>549</v>
      </c>
      <c r="T39" s="405">
        <v>514</v>
      </c>
      <c r="U39" s="405"/>
      <c r="V39" s="404">
        <v>27504</v>
      </c>
      <c r="W39" s="404">
        <v>24590</v>
      </c>
      <c r="X39" s="404">
        <v>4230</v>
      </c>
      <c r="Y39" s="404">
        <v>3128</v>
      </c>
      <c r="Z39" s="405">
        <v>3407</v>
      </c>
      <c r="AA39" s="405">
        <v>3054</v>
      </c>
      <c r="AB39" s="405">
        <v>3557</v>
      </c>
      <c r="AC39" s="405">
        <v>4293</v>
      </c>
      <c r="AD39" s="405">
        <v>5401</v>
      </c>
    </row>
    <row r="40" spans="1:30" ht="15" customHeight="1" x14ac:dyDescent="0.25">
      <c r="A40" s="294" t="s">
        <v>27</v>
      </c>
      <c r="B40" s="404"/>
      <c r="C40" s="404"/>
      <c r="D40" s="404">
        <v>0</v>
      </c>
      <c r="E40" s="404">
        <v>0</v>
      </c>
      <c r="F40" s="405"/>
      <c r="G40" s="405"/>
      <c r="H40" s="405"/>
      <c r="I40" s="405">
        <v>0</v>
      </c>
      <c r="J40" s="405">
        <v>0</v>
      </c>
      <c r="K40" s="405"/>
      <c r="L40" s="404"/>
      <c r="M40" s="404"/>
      <c r="N40" s="404">
        <v>0</v>
      </c>
      <c r="O40" s="404">
        <v>0</v>
      </c>
      <c r="P40" s="405"/>
      <c r="Q40" s="405"/>
      <c r="R40" s="405"/>
      <c r="S40" s="405">
        <v>0</v>
      </c>
      <c r="T40" s="405">
        <v>0</v>
      </c>
      <c r="U40" s="405"/>
      <c r="V40" s="404"/>
      <c r="W40" s="404"/>
      <c r="X40" s="404">
        <v>0</v>
      </c>
      <c r="Y40" s="404">
        <v>0</v>
      </c>
      <c r="Z40" s="352"/>
      <c r="AA40" s="352"/>
      <c r="AB40" s="352"/>
      <c r="AC40" s="352">
        <v>0</v>
      </c>
      <c r="AD40" s="352">
        <v>0</v>
      </c>
    </row>
    <row r="41" spans="1:30" s="367" customFormat="1" ht="15" customHeight="1" x14ac:dyDescent="0.25">
      <c r="A41" s="362" t="s">
        <v>13</v>
      </c>
      <c r="B41" s="406"/>
      <c r="C41" s="406"/>
      <c r="D41" s="406"/>
      <c r="E41" s="406"/>
      <c r="F41" s="405"/>
      <c r="G41" s="405"/>
      <c r="H41" s="405"/>
      <c r="I41" s="405"/>
      <c r="J41" s="405"/>
      <c r="K41" s="405"/>
      <c r="L41" s="406"/>
      <c r="M41" s="406"/>
      <c r="N41" s="406"/>
      <c r="O41" s="406"/>
      <c r="P41" s="405"/>
      <c r="Q41" s="405"/>
      <c r="R41" s="405"/>
      <c r="S41" s="405"/>
      <c r="T41" s="405"/>
      <c r="U41" s="405"/>
      <c r="V41" s="406"/>
      <c r="W41" s="406"/>
      <c r="X41" s="406"/>
      <c r="Y41" s="406"/>
      <c r="Z41" s="354"/>
      <c r="AA41" s="405"/>
      <c r="AB41" s="405"/>
      <c r="AC41" s="405"/>
      <c r="AD41" s="405"/>
    </row>
    <row r="42" spans="1:30" ht="15" customHeight="1" x14ac:dyDescent="0.25">
      <c r="A42" s="294" t="s">
        <v>28</v>
      </c>
      <c r="B42" s="404"/>
      <c r="C42" s="404"/>
      <c r="D42" s="404">
        <v>0</v>
      </c>
      <c r="E42" s="404">
        <v>0</v>
      </c>
      <c r="F42" s="405"/>
      <c r="G42" s="405"/>
      <c r="H42" s="405"/>
      <c r="I42" s="405">
        <v>0</v>
      </c>
      <c r="J42" s="405">
        <v>0</v>
      </c>
      <c r="K42" s="405"/>
      <c r="L42" s="404"/>
      <c r="M42" s="404"/>
      <c r="N42" s="404">
        <v>0</v>
      </c>
      <c r="O42" s="404">
        <v>0</v>
      </c>
      <c r="P42" s="405"/>
      <c r="Q42" s="405"/>
      <c r="R42" s="405"/>
      <c r="S42" s="405">
        <v>0</v>
      </c>
      <c r="T42" s="405">
        <v>0</v>
      </c>
      <c r="U42" s="405"/>
      <c r="V42" s="404"/>
      <c r="W42" s="404"/>
      <c r="X42" s="404">
        <v>0</v>
      </c>
      <c r="Y42" s="404">
        <v>0</v>
      </c>
      <c r="Z42" s="352"/>
      <c r="AA42" s="352"/>
      <c r="AB42" s="352"/>
      <c r="AC42" s="352">
        <v>0</v>
      </c>
      <c r="AD42" s="352">
        <v>0</v>
      </c>
    </row>
    <row r="43" spans="1:30" s="367" customFormat="1" ht="15" customHeight="1" x14ac:dyDescent="0.25">
      <c r="A43" s="362" t="s">
        <v>29</v>
      </c>
      <c r="B43" s="406">
        <v>20535</v>
      </c>
      <c r="C43" s="406">
        <v>22487</v>
      </c>
      <c r="D43" s="406">
        <v>19705</v>
      </c>
      <c r="E43" s="406">
        <v>21355</v>
      </c>
      <c r="F43" s="405">
        <v>18675</v>
      </c>
      <c r="G43" s="405">
        <v>7989</v>
      </c>
      <c r="H43" s="405"/>
      <c r="I43" s="405">
        <v>0</v>
      </c>
      <c r="J43" s="405">
        <v>0</v>
      </c>
      <c r="K43" s="405"/>
      <c r="L43" s="406">
        <v>2163</v>
      </c>
      <c r="M43" s="406">
        <v>2173</v>
      </c>
      <c r="N43" s="406">
        <v>2143</v>
      </c>
      <c r="O43" s="406">
        <v>2374</v>
      </c>
      <c r="P43" s="405">
        <v>7040</v>
      </c>
      <c r="Q43" s="405">
        <v>1495</v>
      </c>
      <c r="R43" s="405"/>
      <c r="S43" s="405">
        <v>0</v>
      </c>
      <c r="T43" s="405">
        <v>0</v>
      </c>
      <c r="U43" s="405"/>
      <c r="V43" s="406">
        <v>10978</v>
      </c>
      <c r="W43" s="406">
        <v>13439</v>
      </c>
      <c r="X43" s="406">
        <v>9953</v>
      </c>
      <c r="Y43" s="406">
        <v>12746</v>
      </c>
      <c r="Z43" s="406">
        <v>11680</v>
      </c>
      <c r="AA43" s="406">
        <v>4134</v>
      </c>
      <c r="AB43" s="406"/>
      <c r="AC43" s="406">
        <v>0</v>
      </c>
      <c r="AD43" s="406">
        <v>0</v>
      </c>
    </row>
    <row r="44" spans="1:30" ht="15" customHeight="1" x14ac:dyDescent="0.25">
      <c r="A44" s="294" t="s">
        <v>30</v>
      </c>
      <c r="B44" s="404"/>
      <c r="C44" s="404"/>
      <c r="D44" s="404">
        <v>0</v>
      </c>
      <c r="E44" s="404">
        <v>0</v>
      </c>
      <c r="F44" s="405"/>
      <c r="G44" s="405"/>
      <c r="H44" s="405"/>
      <c r="I44" s="405">
        <v>0</v>
      </c>
      <c r="J44" s="405">
        <v>0</v>
      </c>
      <c r="K44" s="405"/>
      <c r="L44" s="404"/>
      <c r="M44" s="404"/>
      <c r="N44" s="404">
        <v>0</v>
      </c>
      <c r="O44" s="404">
        <v>0</v>
      </c>
      <c r="P44" s="405"/>
      <c r="Q44" s="405"/>
      <c r="R44" s="405"/>
      <c r="S44" s="405">
        <v>0</v>
      </c>
      <c r="T44" s="405">
        <v>0</v>
      </c>
      <c r="U44" s="405"/>
      <c r="V44" s="404"/>
      <c r="W44" s="404"/>
      <c r="X44" s="404">
        <v>0</v>
      </c>
      <c r="Y44" s="404">
        <v>0</v>
      </c>
      <c r="Z44" s="404"/>
      <c r="AA44" s="404"/>
      <c r="AB44" s="404"/>
      <c r="AC44" s="404">
        <v>0</v>
      </c>
      <c r="AD44" s="404">
        <v>0</v>
      </c>
    </row>
    <row r="45" spans="1:30" s="367" customFormat="1" ht="15" customHeight="1" x14ac:dyDescent="0.25">
      <c r="A45" s="294" t="s">
        <v>98</v>
      </c>
      <c r="B45" s="404">
        <v>53716</v>
      </c>
      <c r="C45" s="404">
        <v>27676</v>
      </c>
      <c r="D45" s="404">
        <v>33332</v>
      </c>
      <c r="E45" s="404">
        <v>42936</v>
      </c>
      <c r="F45" s="405">
        <v>52380</v>
      </c>
      <c r="G45" s="405">
        <v>56165</v>
      </c>
      <c r="H45" s="405">
        <v>61635</v>
      </c>
      <c r="I45" s="405">
        <v>65537</v>
      </c>
      <c r="J45" s="405">
        <v>76365</v>
      </c>
      <c r="K45" s="405"/>
      <c r="L45" s="404">
        <v>1117</v>
      </c>
      <c r="M45" s="404">
        <v>690</v>
      </c>
      <c r="N45" s="404">
        <v>907</v>
      </c>
      <c r="O45" s="404">
        <v>1178</v>
      </c>
      <c r="P45" s="405">
        <v>942</v>
      </c>
      <c r="Q45" s="405">
        <v>673</v>
      </c>
      <c r="R45" s="405">
        <v>854</v>
      </c>
      <c r="S45" s="405">
        <v>1360</v>
      </c>
      <c r="T45" s="405">
        <v>1912</v>
      </c>
      <c r="U45" s="405"/>
      <c r="V45" s="404">
        <v>24520</v>
      </c>
      <c r="W45" s="404">
        <v>9407</v>
      </c>
      <c r="X45" s="404">
        <v>14076</v>
      </c>
      <c r="Y45" s="404">
        <v>14464</v>
      </c>
      <c r="Z45" s="404">
        <v>16565</v>
      </c>
      <c r="AA45" s="404">
        <v>18117</v>
      </c>
      <c r="AB45" s="404">
        <v>23005</v>
      </c>
      <c r="AC45" s="404">
        <v>22076</v>
      </c>
      <c r="AD45" s="404">
        <v>25880</v>
      </c>
    </row>
    <row r="46" spans="1:30" s="367" customFormat="1" ht="15" customHeight="1" x14ac:dyDescent="0.25">
      <c r="A46" s="294" t="s">
        <v>14</v>
      </c>
      <c r="B46" s="404"/>
      <c r="C46" s="404"/>
      <c r="D46" s="404"/>
      <c r="E46" s="404"/>
      <c r="F46" s="405"/>
      <c r="G46" s="405"/>
      <c r="H46" s="405"/>
      <c r="I46" s="405"/>
      <c r="J46" s="405"/>
      <c r="K46" s="405"/>
      <c r="L46" s="404"/>
      <c r="M46" s="404"/>
      <c r="N46" s="404"/>
      <c r="O46" s="404"/>
      <c r="P46" s="405"/>
      <c r="Q46" s="405"/>
      <c r="R46" s="405"/>
      <c r="S46" s="405"/>
      <c r="T46" s="405"/>
      <c r="U46" s="405"/>
      <c r="V46" s="404"/>
      <c r="W46" s="404"/>
      <c r="X46" s="404"/>
      <c r="Y46" s="404"/>
      <c r="Z46" s="404"/>
      <c r="AA46" s="404"/>
      <c r="AB46" s="404"/>
      <c r="AC46" s="404"/>
      <c r="AD46" s="404"/>
    </row>
    <row r="47" spans="1:30" ht="15" customHeight="1" thickBot="1" x14ac:dyDescent="0.3">
      <c r="A47" s="307"/>
      <c r="B47" s="407"/>
      <c r="C47" s="407"/>
      <c r="D47" s="407"/>
      <c r="E47" s="407"/>
      <c r="F47" s="407"/>
      <c r="G47" s="407"/>
      <c r="H47" s="407"/>
      <c r="I47" s="407">
        <v>0</v>
      </c>
      <c r="J47" s="407">
        <v>0</v>
      </c>
      <c r="K47" s="407"/>
      <c r="L47" s="407"/>
      <c r="M47" s="407"/>
      <c r="N47" s="407"/>
      <c r="O47" s="407"/>
      <c r="P47" s="407"/>
      <c r="Q47" s="408"/>
      <c r="R47" s="408"/>
      <c r="S47" s="408">
        <v>0</v>
      </c>
      <c r="T47" s="408">
        <v>0</v>
      </c>
      <c r="U47" s="408"/>
      <c r="V47" s="407"/>
      <c r="W47" s="407"/>
      <c r="X47" s="407"/>
      <c r="Y47" s="407"/>
      <c r="Z47" s="407"/>
      <c r="AA47" s="407"/>
      <c r="AB47" s="407"/>
      <c r="AC47" s="407">
        <v>0</v>
      </c>
      <c r="AD47" s="407">
        <v>0</v>
      </c>
    </row>
    <row r="48" spans="1:30" ht="15" customHeight="1" x14ac:dyDescent="0.25">
      <c r="A48" s="86" t="s">
        <v>185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30" ht="15" customHeight="1" x14ac:dyDescent="0.25">
      <c r="A49" s="210" t="s">
        <v>2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Y49" s="117"/>
      <c r="Z49" s="117"/>
      <c r="AA49" s="117"/>
      <c r="AB49" s="117"/>
      <c r="AC49" s="117"/>
      <c r="AD49" s="117"/>
    </row>
  </sheetData>
  <mergeCells count="8">
    <mergeCell ref="A2:AD2"/>
    <mergeCell ref="V7:AD8"/>
    <mergeCell ref="B8:J8"/>
    <mergeCell ref="L8:T8"/>
    <mergeCell ref="B7:J7"/>
    <mergeCell ref="B6:AD6"/>
    <mergeCell ref="A4:AA4"/>
    <mergeCell ref="A6:A9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zoomScale="90" zoomScaleNormal="90" workbookViewId="0"/>
  </sheetViews>
  <sheetFormatPr baseColWidth="10" defaultColWidth="7.6640625" defaultRowHeight="15" x14ac:dyDescent="0.25"/>
  <cols>
    <col min="1" max="1" width="20.88671875" style="117" customWidth="1"/>
    <col min="2" max="8" width="7.21875" style="399" customWidth="1"/>
    <col min="9" max="9" width="1.77734375" style="399" customWidth="1"/>
    <col min="10" max="16" width="7.21875" style="399" customWidth="1"/>
    <col min="17" max="17" width="3.109375" style="399" customWidth="1"/>
    <col min="18" max="23" width="7.109375" style="399" customWidth="1"/>
    <col min="24" max="16384" width="7.6640625" style="117"/>
  </cols>
  <sheetData>
    <row r="1" spans="1:24" s="144" customFormat="1" x14ac:dyDescent="0.25">
      <c r="A1" s="135" t="s">
        <v>153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4" s="144" customFormat="1" ht="12.75" customHeight="1" x14ac:dyDescent="0.25">
      <c r="X2" s="440" t="s">
        <v>313</v>
      </c>
    </row>
    <row r="3" spans="1:24" s="144" customFormat="1" ht="12.75" customHeight="1" x14ac:dyDescent="0.25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402"/>
      <c r="S3" s="402"/>
      <c r="T3" s="402"/>
      <c r="U3" s="402"/>
      <c r="V3" s="402"/>
      <c r="W3" s="402"/>
    </row>
    <row r="4" spans="1:24" s="144" customFormat="1" ht="12.75" customHeight="1" x14ac:dyDescent="0.25">
      <c r="A4" s="557" t="s">
        <v>332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282"/>
      <c r="S4" s="282"/>
      <c r="T4" s="282"/>
      <c r="U4" s="282"/>
      <c r="V4" s="282"/>
      <c r="W4" s="282"/>
    </row>
    <row r="5" spans="1:24" s="144" customFormat="1" ht="12.75" customHeight="1" thickBot="1" x14ac:dyDescent="0.3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286"/>
      <c r="S5" s="286"/>
      <c r="T5" s="286"/>
      <c r="U5" s="286"/>
      <c r="V5" s="286"/>
      <c r="W5" s="286"/>
    </row>
    <row r="6" spans="1:24" ht="15" customHeight="1" thickBot="1" x14ac:dyDescent="0.3">
      <c r="A6" s="525" t="s">
        <v>121</v>
      </c>
      <c r="B6" s="525" t="s">
        <v>145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</row>
    <row r="7" spans="1:24" ht="15" customHeight="1" thickBot="1" x14ac:dyDescent="0.3">
      <c r="A7" s="498"/>
      <c r="B7" s="547" t="s">
        <v>142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448"/>
      <c r="Q7" s="387"/>
      <c r="R7" s="547" t="s">
        <v>92</v>
      </c>
      <c r="S7" s="547"/>
      <c r="T7" s="547"/>
      <c r="U7" s="547"/>
      <c r="V7" s="547"/>
      <c r="W7" s="547"/>
      <c r="X7" s="547"/>
    </row>
    <row r="8" spans="1:24" ht="15" customHeight="1" thickBot="1" x14ac:dyDescent="0.3">
      <c r="A8" s="498"/>
      <c r="B8" s="525" t="s">
        <v>90</v>
      </c>
      <c r="C8" s="525"/>
      <c r="D8" s="525"/>
      <c r="E8" s="525"/>
      <c r="F8" s="525"/>
      <c r="G8" s="525"/>
      <c r="H8" s="525"/>
      <c r="I8" s="77"/>
      <c r="J8" s="525" t="s">
        <v>91</v>
      </c>
      <c r="K8" s="525"/>
      <c r="L8" s="525"/>
      <c r="M8" s="525"/>
      <c r="N8" s="525"/>
      <c r="O8" s="525"/>
      <c r="P8" s="525"/>
      <c r="Q8" s="77"/>
      <c r="R8" s="548"/>
      <c r="S8" s="548"/>
      <c r="T8" s="548"/>
      <c r="U8" s="548"/>
      <c r="V8" s="548"/>
      <c r="W8" s="548"/>
      <c r="X8" s="548"/>
    </row>
    <row r="9" spans="1:24" ht="15" customHeight="1" thickBot="1" x14ac:dyDescent="0.3">
      <c r="A9" s="498"/>
      <c r="B9" s="281">
        <v>2014</v>
      </c>
      <c r="C9" s="281">
        <v>2015</v>
      </c>
      <c r="D9" s="281">
        <v>2016</v>
      </c>
      <c r="E9" s="281">
        <v>2017</v>
      </c>
      <c r="F9" s="281">
        <v>2018</v>
      </c>
      <c r="G9" s="281">
        <v>2019</v>
      </c>
      <c r="H9" s="444">
        <v>2020</v>
      </c>
      <c r="I9" s="373"/>
      <c r="J9" s="281">
        <v>2014</v>
      </c>
      <c r="K9" s="281">
        <v>2015</v>
      </c>
      <c r="L9" s="281">
        <v>2016</v>
      </c>
      <c r="M9" s="281">
        <v>2017</v>
      </c>
      <c r="N9" s="281">
        <v>2018</v>
      </c>
      <c r="O9" s="281">
        <v>2019</v>
      </c>
      <c r="P9" s="444">
        <v>2020</v>
      </c>
      <c r="Q9" s="373"/>
      <c r="R9" s="153">
        <v>2014</v>
      </c>
      <c r="S9" s="153">
        <v>2015</v>
      </c>
      <c r="T9" s="153">
        <v>2016</v>
      </c>
      <c r="U9" s="153">
        <v>2017</v>
      </c>
      <c r="V9" s="153">
        <v>2018</v>
      </c>
      <c r="W9" s="153">
        <v>2019</v>
      </c>
      <c r="X9" s="153">
        <v>2020</v>
      </c>
    </row>
    <row r="10" spans="1:24" ht="15" customHeight="1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80"/>
      <c r="T10" s="80"/>
      <c r="U10" s="80"/>
      <c r="V10" s="80"/>
      <c r="W10" s="80"/>
    </row>
    <row r="11" spans="1:24" ht="15" customHeight="1" x14ac:dyDescent="0.25">
      <c r="A11" s="304" t="s">
        <v>67</v>
      </c>
      <c r="B11" s="405">
        <v>525809</v>
      </c>
      <c r="C11" s="405">
        <v>503555</v>
      </c>
      <c r="D11" s="405">
        <v>461308</v>
      </c>
      <c r="E11" s="405">
        <v>429862</v>
      </c>
      <c r="F11" s="405">
        <v>436078</v>
      </c>
      <c r="G11" s="405">
        <v>371585</v>
      </c>
      <c r="H11" s="405">
        <v>172377</v>
      </c>
      <c r="I11" s="405"/>
      <c r="J11" s="405">
        <v>45187</v>
      </c>
      <c r="K11" s="405">
        <v>42195</v>
      </c>
      <c r="L11" s="405">
        <v>54280</v>
      </c>
      <c r="M11" s="405">
        <v>86868</v>
      </c>
      <c r="N11" s="405">
        <v>76112</v>
      </c>
      <c r="O11" s="405">
        <v>53007</v>
      </c>
      <c r="P11" s="405">
        <v>43562</v>
      </c>
      <c r="Q11" s="405"/>
      <c r="R11" s="405">
        <v>233308</v>
      </c>
      <c r="S11" s="405">
        <v>241730</v>
      </c>
      <c r="T11" s="405">
        <v>230901</v>
      </c>
      <c r="U11" s="405">
        <v>208398</v>
      </c>
      <c r="V11" s="405">
        <v>193134</v>
      </c>
      <c r="W11" s="405">
        <v>168494</v>
      </c>
      <c r="X11" s="405">
        <v>76722</v>
      </c>
    </row>
    <row r="12" spans="1:24" ht="15" customHeight="1" x14ac:dyDescent="0.25">
      <c r="A12" s="304"/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</row>
    <row r="13" spans="1:24" ht="15" customHeight="1" x14ac:dyDescent="0.25">
      <c r="A13" s="294" t="s">
        <v>15</v>
      </c>
      <c r="B13" s="405">
        <v>0</v>
      </c>
      <c r="C13" s="405">
        <v>0</v>
      </c>
      <c r="D13" s="405">
        <v>0</v>
      </c>
      <c r="E13" s="405">
        <v>0</v>
      </c>
      <c r="F13" s="405">
        <v>0</v>
      </c>
      <c r="G13" s="405">
        <v>0</v>
      </c>
      <c r="H13" s="405"/>
      <c r="I13" s="405"/>
      <c r="J13" s="405">
        <v>0</v>
      </c>
      <c r="K13" s="405">
        <v>0</v>
      </c>
      <c r="L13" s="405">
        <v>0</v>
      </c>
      <c r="M13" s="405">
        <v>0</v>
      </c>
      <c r="N13" s="405">
        <v>0</v>
      </c>
      <c r="O13" s="405">
        <v>2</v>
      </c>
      <c r="P13" s="405"/>
      <c r="Q13" s="405"/>
      <c r="R13" s="405">
        <v>0</v>
      </c>
      <c r="S13" s="405">
        <v>0</v>
      </c>
      <c r="T13" s="405">
        <v>0</v>
      </c>
      <c r="U13" s="405">
        <v>0</v>
      </c>
      <c r="V13" s="405">
        <v>0</v>
      </c>
      <c r="W13" s="405">
        <v>0</v>
      </c>
      <c r="X13" s="405"/>
    </row>
    <row r="14" spans="1:24" ht="15" customHeight="1" x14ac:dyDescent="0.25">
      <c r="A14" s="294" t="s">
        <v>21</v>
      </c>
      <c r="B14" s="405">
        <v>0</v>
      </c>
      <c r="C14" s="405">
        <v>0</v>
      </c>
      <c r="D14" s="405">
        <v>0</v>
      </c>
      <c r="E14" s="405">
        <v>0</v>
      </c>
      <c r="F14" s="405">
        <v>0</v>
      </c>
      <c r="G14" s="405">
        <v>0</v>
      </c>
      <c r="H14" s="405"/>
      <c r="I14" s="405"/>
      <c r="J14" s="405">
        <v>0</v>
      </c>
      <c r="K14" s="405">
        <v>0</v>
      </c>
      <c r="L14" s="405">
        <v>0</v>
      </c>
      <c r="M14" s="405">
        <v>0</v>
      </c>
      <c r="N14" s="405">
        <v>0</v>
      </c>
      <c r="O14" s="405">
        <v>0</v>
      </c>
      <c r="P14" s="405"/>
      <c r="Q14" s="405"/>
      <c r="R14" s="405">
        <v>0</v>
      </c>
      <c r="S14" s="405">
        <v>0</v>
      </c>
      <c r="T14" s="405">
        <v>0</v>
      </c>
      <c r="U14" s="405">
        <v>0</v>
      </c>
      <c r="V14" s="405">
        <v>0</v>
      </c>
      <c r="W14" s="405">
        <v>0</v>
      </c>
      <c r="X14" s="405"/>
    </row>
    <row r="15" spans="1:24" ht="15" customHeight="1" x14ac:dyDescent="0.25">
      <c r="A15" s="294" t="s">
        <v>22</v>
      </c>
      <c r="B15" s="405">
        <v>0</v>
      </c>
      <c r="C15" s="405">
        <v>0</v>
      </c>
      <c r="D15" s="405">
        <v>0</v>
      </c>
      <c r="E15" s="405">
        <v>0</v>
      </c>
      <c r="F15" s="405">
        <v>0</v>
      </c>
      <c r="G15" s="405">
        <v>0</v>
      </c>
      <c r="H15" s="405"/>
      <c r="I15" s="405"/>
      <c r="J15" s="405">
        <v>0</v>
      </c>
      <c r="K15" s="405">
        <v>0</v>
      </c>
      <c r="L15" s="405">
        <v>0</v>
      </c>
      <c r="M15" s="405">
        <v>0</v>
      </c>
      <c r="N15" s="405">
        <v>0</v>
      </c>
      <c r="O15" s="405">
        <v>0</v>
      </c>
      <c r="P15" s="405"/>
      <c r="Q15" s="405"/>
      <c r="R15" s="405">
        <v>0</v>
      </c>
      <c r="S15" s="405">
        <v>0</v>
      </c>
      <c r="T15" s="405">
        <v>0</v>
      </c>
      <c r="U15" s="405">
        <v>0</v>
      </c>
      <c r="V15" s="405">
        <v>0</v>
      </c>
      <c r="W15" s="405">
        <v>0</v>
      </c>
      <c r="X15" s="405"/>
    </row>
    <row r="16" spans="1:24" ht="15" customHeight="1" x14ac:dyDescent="0.25">
      <c r="A16" s="294" t="s">
        <v>31</v>
      </c>
      <c r="B16" s="405">
        <v>0</v>
      </c>
      <c r="C16" s="405">
        <v>0</v>
      </c>
      <c r="D16" s="405">
        <v>0</v>
      </c>
      <c r="E16" s="405">
        <v>0</v>
      </c>
      <c r="F16" s="405">
        <v>0</v>
      </c>
      <c r="G16" s="405">
        <v>0</v>
      </c>
      <c r="H16" s="405"/>
      <c r="I16" s="405"/>
      <c r="J16" s="405">
        <v>0</v>
      </c>
      <c r="K16" s="405">
        <v>0</v>
      </c>
      <c r="L16" s="405">
        <v>0</v>
      </c>
      <c r="M16" s="405">
        <v>0</v>
      </c>
      <c r="N16" s="405">
        <v>0</v>
      </c>
      <c r="O16" s="405">
        <v>0</v>
      </c>
      <c r="P16" s="405"/>
      <c r="Q16" s="405"/>
      <c r="R16" s="405">
        <v>0</v>
      </c>
      <c r="S16" s="405">
        <v>0</v>
      </c>
      <c r="T16" s="405">
        <v>0</v>
      </c>
      <c r="U16" s="405">
        <v>0</v>
      </c>
      <c r="V16" s="405">
        <v>0</v>
      </c>
      <c r="W16" s="405">
        <v>0</v>
      </c>
      <c r="X16" s="405"/>
    </row>
    <row r="17" spans="1:24" ht="15" customHeight="1" x14ac:dyDescent="0.25">
      <c r="A17" s="294" t="s">
        <v>8</v>
      </c>
      <c r="B17" s="405">
        <v>282</v>
      </c>
      <c r="C17" s="405">
        <v>780</v>
      </c>
      <c r="D17" s="405">
        <v>2161</v>
      </c>
      <c r="E17" s="405">
        <v>2959</v>
      </c>
      <c r="F17" s="405">
        <v>3121</v>
      </c>
      <c r="G17" s="405">
        <v>2919</v>
      </c>
      <c r="H17" s="405">
        <v>2042</v>
      </c>
      <c r="I17" s="405"/>
      <c r="J17" s="405">
        <v>0</v>
      </c>
      <c r="K17" s="405">
        <v>0</v>
      </c>
      <c r="L17" s="405">
        <v>0</v>
      </c>
      <c r="M17" s="405">
        <v>20</v>
      </c>
      <c r="N17" s="405">
        <v>0</v>
      </c>
      <c r="O17" s="405">
        <v>0</v>
      </c>
      <c r="P17" s="405">
        <v>0</v>
      </c>
      <c r="Q17" s="405"/>
      <c r="R17" s="405">
        <v>282</v>
      </c>
      <c r="S17" s="405">
        <v>780</v>
      </c>
      <c r="T17" s="405">
        <v>2161</v>
      </c>
      <c r="U17" s="405">
        <v>2979</v>
      </c>
      <c r="V17" s="405">
        <v>3121</v>
      </c>
      <c r="W17" s="405">
        <v>2919</v>
      </c>
      <c r="X17" s="405">
        <v>2042</v>
      </c>
    </row>
    <row r="18" spans="1:24" ht="15" customHeight="1" x14ac:dyDescent="0.25">
      <c r="A18" s="294" t="s">
        <v>16</v>
      </c>
      <c r="B18" s="405">
        <v>0</v>
      </c>
      <c r="C18" s="405">
        <v>0</v>
      </c>
      <c r="D18" s="405">
        <v>0</v>
      </c>
      <c r="E18" s="405">
        <v>0</v>
      </c>
      <c r="F18" s="405">
        <v>0</v>
      </c>
      <c r="G18" s="405">
        <v>0</v>
      </c>
      <c r="H18" s="405"/>
      <c r="I18" s="405"/>
      <c r="J18" s="405">
        <v>0</v>
      </c>
      <c r="K18" s="405">
        <v>0</v>
      </c>
      <c r="L18" s="405">
        <v>0</v>
      </c>
      <c r="M18" s="405">
        <v>0</v>
      </c>
      <c r="N18" s="405">
        <v>0</v>
      </c>
      <c r="O18" s="405">
        <v>0</v>
      </c>
      <c r="P18" s="405"/>
      <c r="Q18" s="405"/>
      <c r="R18" s="405">
        <v>0</v>
      </c>
      <c r="S18" s="405">
        <v>0</v>
      </c>
      <c r="T18" s="405">
        <v>0</v>
      </c>
      <c r="U18" s="405">
        <v>0</v>
      </c>
      <c r="V18" s="405">
        <v>0</v>
      </c>
      <c r="W18" s="405">
        <v>0</v>
      </c>
      <c r="X18" s="405"/>
    </row>
    <row r="19" spans="1:24" ht="15" customHeight="1" x14ac:dyDescent="0.25">
      <c r="A19" s="294" t="s">
        <v>3</v>
      </c>
      <c r="B19" s="405">
        <v>0</v>
      </c>
      <c r="C19" s="405">
        <v>0</v>
      </c>
      <c r="D19" s="405">
        <v>0</v>
      </c>
      <c r="E19" s="405">
        <v>0</v>
      </c>
      <c r="F19" s="405">
        <v>0</v>
      </c>
      <c r="G19" s="405">
        <v>0</v>
      </c>
      <c r="H19" s="405"/>
      <c r="I19" s="405"/>
      <c r="J19" s="405">
        <v>0</v>
      </c>
      <c r="K19" s="405">
        <v>0</v>
      </c>
      <c r="L19" s="405">
        <v>0</v>
      </c>
      <c r="M19" s="405">
        <v>0</v>
      </c>
      <c r="N19" s="405">
        <v>0</v>
      </c>
      <c r="O19" s="405">
        <v>0</v>
      </c>
      <c r="P19" s="405"/>
      <c r="Q19" s="405"/>
      <c r="R19" s="405">
        <v>0</v>
      </c>
      <c r="S19" s="405">
        <v>0</v>
      </c>
      <c r="T19" s="405">
        <v>0</v>
      </c>
      <c r="U19" s="405">
        <v>0</v>
      </c>
      <c r="V19" s="405">
        <v>0</v>
      </c>
      <c r="W19" s="405">
        <v>0</v>
      </c>
      <c r="X19" s="405"/>
    </row>
    <row r="20" spans="1:24" s="367" customFormat="1" ht="15" customHeight="1" x14ac:dyDescent="0.25">
      <c r="A20" s="362" t="s">
        <v>9</v>
      </c>
      <c r="B20" s="405"/>
      <c r="C20" s="405"/>
      <c r="D20" s="405">
        <v>0</v>
      </c>
      <c r="E20" s="405">
        <v>0</v>
      </c>
      <c r="F20" s="405">
        <v>0</v>
      </c>
      <c r="G20" s="405">
        <v>0</v>
      </c>
      <c r="H20" s="405"/>
      <c r="I20" s="405"/>
      <c r="J20" s="405"/>
      <c r="K20" s="405"/>
      <c r="L20" s="405">
        <v>0</v>
      </c>
      <c r="M20" s="405">
        <v>0</v>
      </c>
      <c r="N20" s="405">
        <v>0</v>
      </c>
      <c r="O20" s="405">
        <v>0</v>
      </c>
      <c r="P20" s="405"/>
      <c r="Q20" s="405"/>
      <c r="R20" s="405"/>
      <c r="S20" s="405"/>
      <c r="T20" s="405">
        <v>0</v>
      </c>
      <c r="U20" s="405">
        <v>0</v>
      </c>
      <c r="V20" s="405">
        <v>0</v>
      </c>
      <c r="W20" s="405">
        <v>0</v>
      </c>
      <c r="X20" s="405"/>
    </row>
    <row r="21" spans="1:24" ht="15" customHeight="1" x14ac:dyDescent="0.25">
      <c r="A21" s="293" t="s">
        <v>267</v>
      </c>
      <c r="B21" s="405">
        <v>154077</v>
      </c>
      <c r="C21" s="405">
        <v>143170</v>
      </c>
      <c r="D21" s="405">
        <v>144862</v>
      </c>
      <c r="E21" s="405">
        <v>134849</v>
      </c>
      <c r="F21" s="405">
        <v>130677</v>
      </c>
      <c r="G21" s="405">
        <v>114861</v>
      </c>
      <c r="H21" s="405">
        <v>50558</v>
      </c>
      <c r="I21" s="405"/>
      <c r="J21" s="405">
        <v>28659</v>
      </c>
      <c r="K21" s="405">
        <v>27064</v>
      </c>
      <c r="L21" s="405">
        <v>40192</v>
      </c>
      <c r="M21" s="405">
        <v>62026</v>
      </c>
      <c r="N21" s="405">
        <v>52145</v>
      </c>
      <c r="O21" s="405">
        <v>25467</v>
      </c>
      <c r="P21" s="405">
        <v>20260</v>
      </c>
      <c r="Q21" s="405"/>
      <c r="R21" s="405">
        <v>59204</v>
      </c>
      <c r="S21" s="405">
        <v>57532</v>
      </c>
      <c r="T21" s="405">
        <v>56386</v>
      </c>
      <c r="U21" s="405">
        <v>53334</v>
      </c>
      <c r="V21" s="405">
        <v>51803</v>
      </c>
      <c r="W21" s="405">
        <v>46628</v>
      </c>
      <c r="X21" s="405">
        <v>21650</v>
      </c>
    </row>
    <row r="22" spans="1:24" ht="15" customHeight="1" x14ac:dyDescent="0.25">
      <c r="A22" s="293" t="s">
        <v>268</v>
      </c>
      <c r="B22" s="405">
        <v>49792</v>
      </c>
      <c r="C22" s="405">
        <v>49820</v>
      </c>
      <c r="D22" s="405">
        <v>51748</v>
      </c>
      <c r="E22" s="405">
        <v>50477</v>
      </c>
      <c r="F22" s="405">
        <v>53221</v>
      </c>
      <c r="G22" s="405">
        <v>49964</v>
      </c>
      <c r="H22" s="405">
        <v>28778</v>
      </c>
      <c r="I22" s="405"/>
      <c r="J22" s="405">
        <v>4194</v>
      </c>
      <c r="K22" s="405">
        <v>4247</v>
      </c>
      <c r="L22" s="405">
        <v>5451</v>
      </c>
      <c r="M22" s="405">
        <v>4561</v>
      </c>
      <c r="N22" s="405">
        <v>5010</v>
      </c>
      <c r="O22" s="405">
        <v>8009</v>
      </c>
      <c r="P22" s="405">
        <v>15964</v>
      </c>
      <c r="Q22" s="405"/>
      <c r="R22" s="405">
        <v>24028</v>
      </c>
      <c r="S22" s="405">
        <v>23199</v>
      </c>
      <c r="T22" s="405">
        <v>25197</v>
      </c>
      <c r="U22" s="405">
        <v>23292</v>
      </c>
      <c r="V22" s="405">
        <v>23923</v>
      </c>
      <c r="W22" s="405">
        <v>21959</v>
      </c>
      <c r="X22" s="405">
        <v>14351</v>
      </c>
    </row>
    <row r="23" spans="1:24" ht="15" customHeight="1" x14ac:dyDescent="0.25">
      <c r="A23" s="294" t="s">
        <v>10</v>
      </c>
      <c r="B23" s="405">
        <v>0</v>
      </c>
      <c r="C23" s="405">
        <v>0</v>
      </c>
      <c r="D23" s="405">
        <v>0</v>
      </c>
      <c r="E23" s="405">
        <v>0</v>
      </c>
      <c r="F23" s="405">
        <v>0</v>
      </c>
      <c r="G23" s="405">
        <v>0</v>
      </c>
      <c r="H23" s="405"/>
      <c r="I23" s="405"/>
      <c r="J23" s="405">
        <v>0</v>
      </c>
      <c r="K23" s="405">
        <v>0</v>
      </c>
      <c r="L23" s="405">
        <v>0</v>
      </c>
      <c r="M23" s="405">
        <v>0</v>
      </c>
      <c r="N23" s="405">
        <v>0</v>
      </c>
      <c r="O23" s="405">
        <v>0</v>
      </c>
      <c r="P23" s="405"/>
      <c r="Q23" s="405"/>
      <c r="R23" s="405">
        <v>0</v>
      </c>
      <c r="S23" s="405">
        <v>0</v>
      </c>
      <c r="T23" s="405">
        <v>0</v>
      </c>
      <c r="U23" s="405">
        <v>0</v>
      </c>
      <c r="V23" s="405">
        <v>0</v>
      </c>
      <c r="W23" s="405">
        <v>0</v>
      </c>
      <c r="X23" s="405"/>
    </row>
    <row r="24" spans="1:24" ht="15" customHeight="1" x14ac:dyDescent="0.25">
      <c r="A24" s="294" t="s">
        <v>17</v>
      </c>
      <c r="B24" s="405">
        <v>94623</v>
      </c>
      <c r="C24" s="405">
        <v>60277</v>
      </c>
      <c r="D24" s="405">
        <v>68921</v>
      </c>
      <c r="E24" s="405">
        <v>86852</v>
      </c>
      <c r="F24" s="405">
        <v>80848</v>
      </c>
      <c r="G24" s="405">
        <v>38493</v>
      </c>
      <c r="H24" s="405">
        <v>2346</v>
      </c>
      <c r="I24" s="405"/>
      <c r="J24" s="405">
        <v>0</v>
      </c>
      <c r="K24" s="405">
        <v>0</v>
      </c>
      <c r="L24" s="405">
        <v>0</v>
      </c>
      <c r="M24" s="405">
        <v>0</v>
      </c>
      <c r="N24" s="405">
        <v>0</v>
      </c>
      <c r="O24" s="405">
        <v>126</v>
      </c>
      <c r="P24" s="405">
        <v>168</v>
      </c>
      <c r="Q24" s="405"/>
      <c r="R24" s="405">
        <v>30329</v>
      </c>
      <c r="S24" s="405">
        <v>27581</v>
      </c>
      <c r="T24" s="405">
        <v>33274</v>
      </c>
      <c r="U24" s="405">
        <v>37849</v>
      </c>
      <c r="V24" s="405">
        <v>38706</v>
      </c>
      <c r="W24" s="405">
        <v>19370</v>
      </c>
      <c r="X24" s="405">
        <v>2514</v>
      </c>
    </row>
    <row r="25" spans="1:24" ht="15" customHeight="1" x14ac:dyDescent="0.25">
      <c r="A25" s="294" t="s">
        <v>4</v>
      </c>
      <c r="B25" s="405">
        <v>0</v>
      </c>
      <c r="C25" s="405">
        <v>0</v>
      </c>
      <c r="D25" s="405">
        <v>0</v>
      </c>
      <c r="E25" s="405">
        <v>0</v>
      </c>
      <c r="F25" s="405">
        <v>0</v>
      </c>
      <c r="G25" s="405">
        <v>0</v>
      </c>
      <c r="H25" s="405"/>
      <c r="I25" s="405"/>
      <c r="J25" s="405">
        <v>0</v>
      </c>
      <c r="K25" s="405">
        <v>0</v>
      </c>
      <c r="L25" s="405">
        <v>0</v>
      </c>
      <c r="M25" s="405">
        <v>0</v>
      </c>
      <c r="N25" s="405">
        <v>0</v>
      </c>
      <c r="O25" s="405">
        <v>0</v>
      </c>
      <c r="P25" s="405"/>
      <c r="Q25" s="405"/>
      <c r="R25" s="405">
        <v>0</v>
      </c>
      <c r="S25" s="405">
        <v>0</v>
      </c>
      <c r="T25" s="405">
        <v>0</v>
      </c>
      <c r="U25" s="405">
        <v>0</v>
      </c>
      <c r="V25" s="405">
        <v>0</v>
      </c>
      <c r="W25" s="405">
        <v>0</v>
      </c>
      <c r="X25" s="405"/>
    </row>
    <row r="26" spans="1:24" ht="15" customHeight="1" x14ac:dyDescent="0.25">
      <c r="A26" s="294" t="s">
        <v>7</v>
      </c>
      <c r="B26" s="405">
        <v>0</v>
      </c>
      <c r="C26" s="405">
        <v>0</v>
      </c>
      <c r="D26" s="405">
        <v>0</v>
      </c>
      <c r="E26" s="405">
        <v>0</v>
      </c>
      <c r="F26" s="405">
        <v>0</v>
      </c>
      <c r="G26" s="405">
        <v>0</v>
      </c>
      <c r="H26" s="405">
        <v>0</v>
      </c>
      <c r="I26" s="405"/>
      <c r="J26" s="405">
        <v>0</v>
      </c>
      <c r="K26" s="405">
        <v>0</v>
      </c>
      <c r="L26" s="405">
        <v>0</v>
      </c>
      <c r="M26" s="405">
        <v>0</v>
      </c>
      <c r="N26" s="405">
        <v>0</v>
      </c>
      <c r="O26" s="405">
        <v>0</v>
      </c>
      <c r="P26" s="405">
        <v>0</v>
      </c>
      <c r="Q26" s="405"/>
      <c r="R26" s="405">
        <v>0</v>
      </c>
      <c r="S26" s="405">
        <v>0</v>
      </c>
      <c r="T26" s="405">
        <v>0</v>
      </c>
      <c r="U26" s="405">
        <v>0</v>
      </c>
      <c r="V26" s="405">
        <v>0</v>
      </c>
      <c r="W26" s="405">
        <v>0</v>
      </c>
      <c r="X26" s="405">
        <v>0</v>
      </c>
    </row>
    <row r="27" spans="1:24" ht="15" customHeight="1" x14ac:dyDescent="0.25">
      <c r="A27" s="294" t="s">
        <v>18</v>
      </c>
      <c r="B27" s="405">
        <v>128690</v>
      </c>
      <c r="C27" s="405">
        <v>149178</v>
      </c>
      <c r="D27" s="405">
        <v>104442</v>
      </c>
      <c r="E27" s="405">
        <v>49361</v>
      </c>
      <c r="F27" s="405">
        <v>46183</v>
      </c>
      <c r="G27" s="405">
        <v>42830</v>
      </c>
      <c r="H27" s="405">
        <v>23914</v>
      </c>
      <c r="I27" s="405"/>
      <c r="J27" s="405">
        <v>5844</v>
      </c>
      <c r="K27" s="405">
        <v>2883</v>
      </c>
      <c r="L27" s="405">
        <v>1103</v>
      </c>
      <c r="M27" s="405">
        <v>3970</v>
      </c>
      <c r="N27" s="405">
        <v>2465</v>
      </c>
      <c r="O27" s="405">
        <v>1032</v>
      </c>
      <c r="P27" s="405">
        <v>809</v>
      </c>
      <c r="Q27" s="405"/>
      <c r="R27" s="405">
        <v>71461</v>
      </c>
      <c r="S27" s="405">
        <v>82337</v>
      </c>
      <c r="T27" s="405">
        <v>68707</v>
      </c>
      <c r="U27" s="405">
        <v>41699</v>
      </c>
      <c r="V27" s="405">
        <v>29373</v>
      </c>
      <c r="W27" s="405">
        <v>25931</v>
      </c>
      <c r="X27" s="405">
        <v>15034</v>
      </c>
    </row>
    <row r="28" spans="1:24" ht="15" customHeight="1" x14ac:dyDescent="0.25">
      <c r="A28" s="294" t="s">
        <v>261</v>
      </c>
      <c r="B28" s="405">
        <v>2702</v>
      </c>
      <c r="C28" s="405">
        <v>3324</v>
      </c>
      <c r="D28" s="405">
        <v>2789</v>
      </c>
      <c r="E28" s="405">
        <v>2305</v>
      </c>
      <c r="F28" s="405">
        <v>1920</v>
      </c>
      <c r="G28" s="405">
        <v>2650</v>
      </c>
      <c r="H28" s="405">
        <v>1423</v>
      </c>
      <c r="I28" s="405"/>
      <c r="J28" s="405">
        <v>187</v>
      </c>
      <c r="K28" s="405">
        <v>363</v>
      </c>
      <c r="L28" s="405">
        <v>373</v>
      </c>
      <c r="M28" s="405">
        <v>430</v>
      </c>
      <c r="N28" s="405">
        <v>614</v>
      </c>
      <c r="O28" s="405">
        <v>483</v>
      </c>
      <c r="P28" s="405">
        <v>156</v>
      </c>
      <c r="Q28" s="405"/>
      <c r="R28" s="405">
        <v>2889</v>
      </c>
      <c r="S28" s="405">
        <v>3687</v>
      </c>
      <c r="T28" s="405">
        <v>3162</v>
      </c>
      <c r="U28" s="405">
        <v>2635</v>
      </c>
      <c r="V28" s="405">
        <v>2534</v>
      </c>
      <c r="W28" s="405">
        <v>3133</v>
      </c>
      <c r="X28" s="405">
        <v>1579</v>
      </c>
    </row>
    <row r="29" spans="1:24" ht="15" customHeight="1" x14ac:dyDescent="0.25">
      <c r="A29" s="294" t="s">
        <v>262</v>
      </c>
      <c r="B29" s="405">
        <v>0</v>
      </c>
      <c r="C29" s="405">
        <v>0</v>
      </c>
      <c r="D29" s="405">
        <v>0</v>
      </c>
      <c r="E29" s="405">
        <v>0</v>
      </c>
      <c r="F29" s="405">
        <v>3611</v>
      </c>
      <c r="G29" s="405">
        <v>0</v>
      </c>
      <c r="H29" s="405"/>
      <c r="I29" s="405"/>
      <c r="J29" s="405">
        <v>0</v>
      </c>
      <c r="K29" s="405">
        <v>0</v>
      </c>
      <c r="L29" s="405">
        <v>0</v>
      </c>
      <c r="M29" s="405">
        <v>0</v>
      </c>
      <c r="N29" s="405">
        <v>0</v>
      </c>
      <c r="O29" s="405">
        <v>0</v>
      </c>
      <c r="P29" s="405"/>
      <c r="Q29" s="405"/>
      <c r="R29" s="405">
        <v>0</v>
      </c>
      <c r="S29" s="405">
        <v>0</v>
      </c>
      <c r="T29" s="405">
        <v>0</v>
      </c>
      <c r="U29" s="405">
        <v>0</v>
      </c>
      <c r="V29" s="405">
        <v>889</v>
      </c>
      <c r="W29" s="405">
        <v>0</v>
      </c>
      <c r="X29" s="405"/>
    </row>
    <row r="30" spans="1:24" s="367" customFormat="1" ht="15" customHeight="1" x14ac:dyDescent="0.25">
      <c r="A30" s="362" t="s">
        <v>19</v>
      </c>
      <c r="B30" s="405"/>
      <c r="C30" s="405"/>
      <c r="D30" s="405">
        <v>0</v>
      </c>
      <c r="E30" s="405">
        <v>0</v>
      </c>
      <c r="F30" s="405">
        <v>0</v>
      </c>
      <c r="G30" s="405">
        <v>0</v>
      </c>
      <c r="H30" s="405"/>
      <c r="I30" s="405"/>
      <c r="J30" s="405"/>
      <c r="K30" s="405"/>
      <c r="L30" s="405">
        <v>0</v>
      </c>
      <c r="M30" s="405">
        <v>0</v>
      </c>
      <c r="N30" s="405">
        <v>0</v>
      </c>
      <c r="O30" s="405">
        <v>0</v>
      </c>
      <c r="P30" s="405"/>
      <c r="Q30" s="405"/>
      <c r="R30" s="405"/>
      <c r="S30" s="405"/>
      <c r="T30" s="405">
        <v>0</v>
      </c>
      <c r="U30" s="405">
        <v>0</v>
      </c>
      <c r="V30" s="405">
        <v>0</v>
      </c>
      <c r="W30" s="405">
        <v>0</v>
      </c>
      <c r="X30" s="405"/>
    </row>
    <row r="31" spans="1:24" s="367" customFormat="1" ht="15" customHeight="1" x14ac:dyDescent="0.25">
      <c r="A31" s="362" t="s">
        <v>5</v>
      </c>
      <c r="B31" s="405"/>
      <c r="C31" s="405"/>
      <c r="D31" s="405">
        <v>0</v>
      </c>
      <c r="E31" s="405">
        <v>0</v>
      </c>
      <c r="F31" s="405">
        <v>0</v>
      </c>
      <c r="G31" s="405">
        <v>0</v>
      </c>
      <c r="H31" s="405"/>
      <c r="I31" s="405"/>
      <c r="J31" s="405"/>
      <c r="K31" s="405"/>
      <c r="L31" s="405">
        <v>0</v>
      </c>
      <c r="M31" s="405">
        <v>0</v>
      </c>
      <c r="N31" s="405">
        <v>0</v>
      </c>
      <c r="O31" s="405">
        <v>0</v>
      </c>
      <c r="P31" s="405"/>
      <c r="Q31" s="405"/>
      <c r="R31" s="405"/>
      <c r="S31" s="405"/>
      <c r="T31" s="405">
        <v>0</v>
      </c>
      <c r="U31" s="405">
        <v>0</v>
      </c>
      <c r="V31" s="405">
        <v>0</v>
      </c>
      <c r="W31" s="405">
        <v>0</v>
      </c>
      <c r="X31" s="405"/>
    </row>
    <row r="32" spans="1:24" ht="15" customHeight="1" x14ac:dyDescent="0.25">
      <c r="A32" s="294" t="s">
        <v>20</v>
      </c>
      <c r="B32" s="405">
        <v>0</v>
      </c>
      <c r="C32" s="405">
        <v>0</v>
      </c>
      <c r="D32" s="405">
        <v>0</v>
      </c>
      <c r="E32" s="405">
        <v>0</v>
      </c>
      <c r="F32" s="405">
        <v>0</v>
      </c>
      <c r="G32" s="405">
        <v>0</v>
      </c>
      <c r="H32" s="405"/>
      <c r="I32" s="405"/>
      <c r="J32" s="405">
        <v>0</v>
      </c>
      <c r="K32" s="405">
        <v>0</v>
      </c>
      <c r="L32" s="405">
        <v>0</v>
      </c>
      <c r="M32" s="405">
        <v>0</v>
      </c>
      <c r="N32" s="405">
        <v>0</v>
      </c>
      <c r="O32" s="405">
        <v>0</v>
      </c>
      <c r="P32" s="405"/>
      <c r="Q32" s="405"/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5"/>
    </row>
    <row r="33" spans="1:24" ht="15" customHeight="1" x14ac:dyDescent="0.25">
      <c r="A33" s="294" t="s">
        <v>11</v>
      </c>
      <c r="B33" s="405">
        <v>6466</v>
      </c>
      <c r="C33" s="405">
        <v>6749</v>
      </c>
      <c r="D33" s="405">
        <v>4534</v>
      </c>
      <c r="E33" s="405">
        <v>5436</v>
      </c>
      <c r="F33" s="405">
        <v>6357</v>
      </c>
      <c r="G33" s="405">
        <v>8010</v>
      </c>
      <c r="H33" s="405">
        <v>3999</v>
      </c>
      <c r="I33" s="405"/>
      <c r="J33" s="405">
        <v>1711</v>
      </c>
      <c r="K33" s="405">
        <v>1514</v>
      </c>
      <c r="L33" s="405">
        <v>866</v>
      </c>
      <c r="M33" s="405">
        <v>2305</v>
      </c>
      <c r="N33" s="405">
        <v>2433</v>
      </c>
      <c r="O33" s="405">
        <v>2315</v>
      </c>
      <c r="P33" s="405">
        <v>1351</v>
      </c>
      <c r="Q33" s="405"/>
      <c r="R33" s="405">
        <v>5931</v>
      </c>
      <c r="S33" s="405">
        <v>6096</v>
      </c>
      <c r="T33" s="405">
        <v>4402</v>
      </c>
      <c r="U33" s="405">
        <v>5828</v>
      </c>
      <c r="V33" s="405">
        <v>6134</v>
      </c>
      <c r="W33" s="405">
        <v>8197</v>
      </c>
      <c r="X33" s="405">
        <v>3950</v>
      </c>
    </row>
    <row r="34" spans="1:24" ht="15" customHeight="1" x14ac:dyDescent="0.25">
      <c r="A34" s="294" t="s">
        <v>25</v>
      </c>
      <c r="B34" s="405">
        <v>0</v>
      </c>
      <c r="C34" s="405">
        <v>0</v>
      </c>
      <c r="D34" s="405">
        <v>0</v>
      </c>
      <c r="E34" s="405">
        <v>0</v>
      </c>
      <c r="F34" s="405">
        <v>0</v>
      </c>
      <c r="G34" s="405">
        <v>0</v>
      </c>
      <c r="H34" s="405"/>
      <c r="I34" s="405"/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/>
      <c r="Q34" s="405"/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5"/>
    </row>
    <row r="35" spans="1:24" ht="15" customHeight="1" x14ac:dyDescent="0.25">
      <c r="A35" s="294" t="s">
        <v>26</v>
      </c>
      <c r="B35" s="405">
        <v>4910</v>
      </c>
      <c r="C35" s="405">
        <v>4795</v>
      </c>
      <c r="D35" s="405">
        <v>4974</v>
      </c>
      <c r="E35" s="405">
        <v>4717</v>
      </c>
      <c r="F35" s="405">
        <v>3842</v>
      </c>
      <c r="G35" s="405">
        <v>4728</v>
      </c>
      <c r="H35" s="405">
        <v>2791</v>
      </c>
      <c r="I35" s="405"/>
      <c r="J35" s="405">
        <v>173</v>
      </c>
      <c r="K35" s="405">
        <v>281</v>
      </c>
      <c r="L35" s="405">
        <v>357</v>
      </c>
      <c r="M35" s="405">
        <v>267</v>
      </c>
      <c r="N35" s="405">
        <v>275</v>
      </c>
      <c r="O35" s="405">
        <v>448</v>
      </c>
      <c r="P35" s="405">
        <v>226</v>
      </c>
      <c r="Q35" s="405"/>
      <c r="R35" s="405">
        <v>5067</v>
      </c>
      <c r="S35" s="405">
        <v>5076</v>
      </c>
      <c r="T35" s="405">
        <v>5291</v>
      </c>
      <c r="U35" s="405">
        <v>4984</v>
      </c>
      <c r="V35" s="405">
        <v>4117</v>
      </c>
      <c r="W35" s="405">
        <v>5084</v>
      </c>
      <c r="X35" s="405">
        <v>3017</v>
      </c>
    </row>
    <row r="36" spans="1:24" ht="15" customHeight="1" x14ac:dyDescent="0.25">
      <c r="A36" s="294" t="s">
        <v>6</v>
      </c>
      <c r="B36" s="405">
        <v>0</v>
      </c>
      <c r="C36" s="405">
        <v>0</v>
      </c>
      <c r="D36" s="405">
        <v>0</v>
      </c>
      <c r="E36" s="405">
        <v>0</v>
      </c>
      <c r="F36" s="405">
        <v>0</v>
      </c>
      <c r="G36" s="405">
        <v>0</v>
      </c>
      <c r="H36" s="405"/>
      <c r="I36" s="405"/>
      <c r="J36" s="405">
        <v>0</v>
      </c>
      <c r="K36" s="405">
        <v>0</v>
      </c>
      <c r="L36" s="405">
        <v>0</v>
      </c>
      <c r="M36" s="405">
        <v>0</v>
      </c>
      <c r="N36" s="405">
        <v>0</v>
      </c>
      <c r="O36" s="405">
        <v>0</v>
      </c>
      <c r="P36" s="405"/>
      <c r="Q36" s="405"/>
      <c r="R36" s="405">
        <v>0</v>
      </c>
      <c r="S36" s="405">
        <v>0</v>
      </c>
      <c r="T36" s="405">
        <v>0</v>
      </c>
      <c r="U36" s="405">
        <v>0</v>
      </c>
      <c r="V36" s="405">
        <v>0</v>
      </c>
      <c r="W36" s="405">
        <v>0</v>
      </c>
      <c r="X36" s="405"/>
    </row>
    <row r="37" spans="1:24" ht="15" customHeight="1" x14ac:dyDescent="0.25">
      <c r="A37" s="294" t="s">
        <v>32</v>
      </c>
      <c r="B37" s="405">
        <v>0</v>
      </c>
      <c r="C37" s="405">
        <v>0</v>
      </c>
      <c r="D37" s="405">
        <v>0</v>
      </c>
      <c r="E37" s="405">
        <v>0</v>
      </c>
      <c r="F37" s="405">
        <v>0</v>
      </c>
      <c r="G37" s="405">
        <v>0</v>
      </c>
      <c r="H37" s="405"/>
      <c r="I37" s="405"/>
      <c r="J37" s="405">
        <v>0</v>
      </c>
      <c r="K37" s="405">
        <v>0</v>
      </c>
      <c r="L37" s="405">
        <v>0</v>
      </c>
      <c r="M37" s="405">
        <v>0</v>
      </c>
      <c r="N37" s="405">
        <v>0</v>
      </c>
      <c r="O37" s="405">
        <v>0</v>
      </c>
      <c r="P37" s="405"/>
      <c r="Q37" s="405"/>
      <c r="R37" s="405">
        <v>0</v>
      </c>
      <c r="S37" s="405">
        <v>0</v>
      </c>
      <c r="T37" s="405">
        <v>0</v>
      </c>
      <c r="U37" s="405">
        <v>0</v>
      </c>
      <c r="V37" s="405">
        <v>0</v>
      </c>
      <c r="W37" s="405">
        <v>0</v>
      </c>
      <c r="X37" s="405"/>
    </row>
    <row r="38" spans="1:24" ht="15" customHeight="1" x14ac:dyDescent="0.25">
      <c r="A38" s="294" t="s">
        <v>12</v>
      </c>
      <c r="B38" s="405">
        <v>0</v>
      </c>
      <c r="C38" s="405">
        <v>0</v>
      </c>
      <c r="D38" s="405">
        <v>0</v>
      </c>
      <c r="E38" s="405">
        <v>0</v>
      </c>
      <c r="F38" s="405">
        <v>0</v>
      </c>
      <c r="G38" s="405">
        <v>0</v>
      </c>
      <c r="H38" s="405"/>
      <c r="I38" s="405"/>
      <c r="J38" s="405">
        <v>0</v>
      </c>
      <c r="K38" s="405">
        <v>0</v>
      </c>
      <c r="L38" s="405">
        <v>0</v>
      </c>
      <c r="M38" s="405">
        <v>0</v>
      </c>
      <c r="N38" s="405">
        <v>0</v>
      </c>
      <c r="O38" s="405">
        <v>0</v>
      </c>
      <c r="P38" s="405"/>
      <c r="Q38" s="405"/>
      <c r="R38" s="405">
        <v>0</v>
      </c>
      <c r="S38" s="405">
        <v>0</v>
      </c>
      <c r="T38" s="405">
        <v>0</v>
      </c>
      <c r="U38" s="405">
        <v>0</v>
      </c>
      <c r="V38" s="405">
        <v>0</v>
      </c>
      <c r="W38" s="405">
        <v>0</v>
      </c>
      <c r="X38" s="405"/>
    </row>
    <row r="39" spans="1:24" ht="15" customHeight="1" x14ac:dyDescent="0.25">
      <c r="A39" s="294" t="s">
        <v>23</v>
      </c>
      <c r="B39" s="405">
        <v>0</v>
      </c>
      <c r="C39" s="405">
        <v>0</v>
      </c>
      <c r="D39" s="405">
        <v>0</v>
      </c>
      <c r="E39" s="405">
        <v>0</v>
      </c>
      <c r="F39" s="405">
        <v>0</v>
      </c>
      <c r="G39" s="405">
        <v>0</v>
      </c>
      <c r="H39" s="405"/>
      <c r="I39" s="405"/>
      <c r="J39" s="405">
        <v>0</v>
      </c>
      <c r="K39" s="405">
        <v>0</v>
      </c>
      <c r="L39" s="405">
        <v>0</v>
      </c>
      <c r="M39" s="405">
        <v>0</v>
      </c>
      <c r="N39" s="405">
        <v>0</v>
      </c>
      <c r="O39" s="405">
        <v>0</v>
      </c>
      <c r="P39" s="405"/>
      <c r="Q39" s="405"/>
      <c r="R39" s="405">
        <v>0</v>
      </c>
      <c r="S39" s="405">
        <v>0</v>
      </c>
      <c r="T39" s="405">
        <v>0</v>
      </c>
      <c r="U39" s="405">
        <v>0</v>
      </c>
      <c r="V39" s="405">
        <v>0</v>
      </c>
      <c r="W39" s="405">
        <v>0</v>
      </c>
      <c r="X39" s="405"/>
    </row>
    <row r="40" spans="1:24" ht="15" customHeight="1" x14ac:dyDescent="0.25">
      <c r="A40" s="294" t="s">
        <v>24</v>
      </c>
      <c r="B40" s="405">
        <v>3572</v>
      </c>
      <c r="C40" s="405">
        <v>4021</v>
      </c>
      <c r="D40" s="405">
        <v>2951</v>
      </c>
      <c r="E40" s="405">
        <v>3115</v>
      </c>
      <c r="F40" s="405">
        <v>3445</v>
      </c>
      <c r="G40" s="405">
        <v>2525</v>
      </c>
      <c r="H40" s="405">
        <v>533</v>
      </c>
      <c r="I40" s="405"/>
      <c r="J40" s="405">
        <v>513</v>
      </c>
      <c r="K40" s="405">
        <v>802</v>
      </c>
      <c r="L40" s="405">
        <v>1341</v>
      </c>
      <c r="M40" s="405">
        <v>1571</v>
      </c>
      <c r="N40" s="405">
        <v>2006</v>
      </c>
      <c r="O40" s="405">
        <v>838</v>
      </c>
      <c r="P40" s="405">
        <v>0</v>
      </c>
      <c r="Q40" s="405"/>
      <c r="R40" s="405">
        <v>4085</v>
      </c>
      <c r="S40" s="405">
        <v>4823</v>
      </c>
      <c r="T40" s="405">
        <v>4292</v>
      </c>
      <c r="U40" s="405">
        <v>4686</v>
      </c>
      <c r="V40" s="405">
        <v>5451</v>
      </c>
      <c r="W40" s="405">
        <v>3363</v>
      </c>
      <c r="X40" s="405">
        <v>68</v>
      </c>
    </row>
    <row r="41" spans="1:24" ht="15" customHeight="1" x14ac:dyDescent="0.25">
      <c r="A41" s="294" t="s">
        <v>27</v>
      </c>
      <c r="B41" s="405">
        <v>0</v>
      </c>
      <c r="C41" s="405">
        <v>0</v>
      </c>
      <c r="D41" s="405">
        <v>0</v>
      </c>
      <c r="E41" s="405">
        <v>0</v>
      </c>
      <c r="F41" s="405">
        <v>0</v>
      </c>
      <c r="G41" s="405">
        <v>0</v>
      </c>
      <c r="H41" s="405"/>
      <c r="I41" s="405"/>
      <c r="J41" s="405">
        <v>0</v>
      </c>
      <c r="K41" s="405">
        <v>0</v>
      </c>
      <c r="L41" s="405">
        <v>0</v>
      </c>
      <c r="M41" s="405">
        <v>0</v>
      </c>
      <c r="N41" s="405">
        <v>0</v>
      </c>
      <c r="O41" s="405">
        <v>0</v>
      </c>
      <c r="P41" s="405"/>
      <c r="Q41" s="405"/>
      <c r="R41" s="352">
        <v>0</v>
      </c>
      <c r="S41" s="352">
        <v>0</v>
      </c>
      <c r="T41" s="352">
        <v>0</v>
      </c>
      <c r="U41" s="354">
        <v>0</v>
      </c>
      <c r="V41" s="354">
        <v>0</v>
      </c>
      <c r="W41" s="354">
        <v>0</v>
      </c>
      <c r="X41" s="405"/>
    </row>
    <row r="42" spans="1:24" s="367" customFormat="1" ht="15" customHeight="1" x14ac:dyDescent="0.25">
      <c r="A42" s="362" t="s">
        <v>13</v>
      </c>
      <c r="B42" s="405"/>
      <c r="C42" s="405"/>
      <c r="D42" s="405">
        <v>0</v>
      </c>
      <c r="E42" s="405">
        <v>0</v>
      </c>
      <c r="F42" s="405">
        <v>0</v>
      </c>
      <c r="G42" s="405">
        <v>0</v>
      </c>
      <c r="H42" s="405"/>
      <c r="I42" s="405"/>
      <c r="J42" s="405"/>
      <c r="K42" s="405"/>
      <c r="L42" s="405">
        <v>0</v>
      </c>
      <c r="M42" s="405">
        <v>0</v>
      </c>
      <c r="N42" s="405">
        <v>0</v>
      </c>
      <c r="O42" s="405">
        <v>0</v>
      </c>
      <c r="P42" s="405"/>
      <c r="Q42" s="405"/>
      <c r="R42" s="405"/>
      <c r="S42" s="405"/>
      <c r="T42" s="405">
        <v>0</v>
      </c>
      <c r="U42" s="405">
        <v>0</v>
      </c>
      <c r="V42" s="405">
        <v>0</v>
      </c>
      <c r="W42" s="405">
        <v>0</v>
      </c>
      <c r="X42" s="405"/>
    </row>
    <row r="43" spans="1:24" ht="15" customHeight="1" x14ac:dyDescent="0.25">
      <c r="A43" s="294" t="s">
        <v>28</v>
      </c>
      <c r="B43" s="405">
        <v>0</v>
      </c>
      <c r="C43" s="405">
        <v>0</v>
      </c>
      <c r="D43" s="405">
        <v>0</v>
      </c>
      <c r="E43" s="405">
        <v>0</v>
      </c>
      <c r="F43" s="405">
        <v>0</v>
      </c>
      <c r="G43" s="405">
        <v>0</v>
      </c>
      <c r="H43" s="405"/>
      <c r="I43" s="405"/>
      <c r="J43" s="405">
        <v>0</v>
      </c>
      <c r="K43" s="405">
        <v>0</v>
      </c>
      <c r="L43" s="405">
        <v>0</v>
      </c>
      <c r="M43" s="405">
        <v>0</v>
      </c>
      <c r="N43" s="405">
        <v>0</v>
      </c>
      <c r="O43" s="405">
        <v>0</v>
      </c>
      <c r="P43" s="405"/>
      <c r="Q43" s="405"/>
      <c r="R43" s="352">
        <v>0</v>
      </c>
      <c r="S43" s="352">
        <v>0</v>
      </c>
      <c r="T43" s="352">
        <v>0</v>
      </c>
      <c r="U43" s="354">
        <v>0</v>
      </c>
      <c r="V43" s="354">
        <v>0</v>
      </c>
      <c r="W43" s="354">
        <v>0</v>
      </c>
      <c r="X43" s="405"/>
    </row>
    <row r="44" spans="1:24" s="367" customFormat="1" ht="15" customHeight="1" x14ac:dyDescent="0.25">
      <c r="A44" s="362" t="s">
        <v>29</v>
      </c>
      <c r="B44" s="405">
        <v>0</v>
      </c>
      <c r="C44" s="405">
        <v>0</v>
      </c>
      <c r="D44" s="405">
        <v>0</v>
      </c>
      <c r="E44" s="405">
        <v>0</v>
      </c>
      <c r="F44" s="405">
        <v>0</v>
      </c>
      <c r="G44" s="405">
        <v>0</v>
      </c>
      <c r="H44" s="405"/>
      <c r="I44" s="405"/>
      <c r="J44" s="405">
        <v>0</v>
      </c>
      <c r="K44" s="405">
        <v>0</v>
      </c>
      <c r="L44" s="405">
        <v>0</v>
      </c>
      <c r="M44" s="405">
        <v>0</v>
      </c>
      <c r="N44" s="405">
        <v>0</v>
      </c>
      <c r="O44" s="405">
        <v>0</v>
      </c>
      <c r="P44" s="405"/>
      <c r="Q44" s="405"/>
      <c r="R44" s="406">
        <v>0</v>
      </c>
      <c r="S44" s="406">
        <v>0</v>
      </c>
      <c r="T44" s="406">
        <v>0</v>
      </c>
      <c r="U44" s="406">
        <v>0</v>
      </c>
      <c r="V44" s="406">
        <v>0</v>
      </c>
      <c r="W44" s="406">
        <v>0</v>
      </c>
      <c r="X44" s="405"/>
    </row>
    <row r="45" spans="1:24" ht="15" customHeight="1" x14ac:dyDescent="0.25">
      <c r="A45" s="294" t="s">
        <v>30</v>
      </c>
      <c r="B45" s="405">
        <v>0</v>
      </c>
      <c r="C45" s="405">
        <v>0</v>
      </c>
      <c r="D45" s="405">
        <v>0</v>
      </c>
      <c r="E45" s="405">
        <v>0</v>
      </c>
      <c r="F45" s="405">
        <v>0</v>
      </c>
      <c r="G45" s="405">
        <v>0</v>
      </c>
      <c r="H45" s="405">
        <v>0</v>
      </c>
      <c r="I45" s="405"/>
      <c r="J45" s="405">
        <v>0</v>
      </c>
      <c r="K45" s="405">
        <v>0</v>
      </c>
      <c r="L45" s="405">
        <v>0</v>
      </c>
      <c r="M45" s="405">
        <v>0</v>
      </c>
      <c r="N45" s="405">
        <v>0</v>
      </c>
      <c r="O45" s="405">
        <v>0</v>
      </c>
      <c r="P45" s="405">
        <v>0</v>
      </c>
      <c r="Q45" s="405"/>
      <c r="R45" s="404">
        <v>0</v>
      </c>
      <c r="S45" s="404">
        <v>0</v>
      </c>
      <c r="T45" s="404">
        <v>0</v>
      </c>
      <c r="U45" s="406">
        <v>0</v>
      </c>
      <c r="V45" s="406">
        <v>0</v>
      </c>
      <c r="W45" s="406">
        <v>0</v>
      </c>
      <c r="X45" s="405">
        <v>0</v>
      </c>
    </row>
    <row r="46" spans="1:24" s="367" customFormat="1" ht="15" customHeight="1" x14ac:dyDescent="0.25">
      <c r="A46" s="294" t="s">
        <v>98</v>
      </c>
      <c r="B46" s="405">
        <v>80695</v>
      </c>
      <c r="C46" s="405">
        <v>81441</v>
      </c>
      <c r="D46" s="405">
        <v>73926</v>
      </c>
      <c r="E46" s="405">
        <v>89791</v>
      </c>
      <c r="F46" s="405">
        <v>102853</v>
      </c>
      <c r="G46" s="405">
        <v>104605</v>
      </c>
      <c r="H46" s="405">
        <v>55993</v>
      </c>
      <c r="I46" s="405"/>
      <c r="J46" s="405">
        <v>3906</v>
      </c>
      <c r="K46" s="405">
        <v>5041</v>
      </c>
      <c r="L46" s="405">
        <v>4597</v>
      </c>
      <c r="M46" s="405">
        <v>11718</v>
      </c>
      <c r="N46" s="405">
        <v>11164</v>
      </c>
      <c r="O46" s="405">
        <v>14287</v>
      </c>
      <c r="P46" s="405">
        <v>4628</v>
      </c>
      <c r="Q46" s="405"/>
      <c r="R46" s="404">
        <v>30032</v>
      </c>
      <c r="S46" s="404">
        <v>30619</v>
      </c>
      <c r="T46" s="404">
        <v>28029</v>
      </c>
      <c r="U46" s="406">
        <v>31112</v>
      </c>
      <c r="V46" s="406">
        <v>27083</v>
      </c>
      <c r="W46" s="406">
        <v>31910</v>
      </c>
      <c r="X46" s="405">
        <v>12517</v>
      </c>
    </row>
    <row r="47" spans="1:24" s="367" customFormat="1" ht="15" customHeight="1" x14ac:dyDescent="0.25">
      <c r="A47" s="294" t="s">
        <v>14</v>
      </c>
      <c r="B47" s="405"/>
      <c r="C47" s="405"/>
      <c r="D47" s="405"/>
      <c r="E47" s="405">
        <v>0</v>
      </c>
      <c r="F47" s="405"/>
      <c r="G47" s="405">
        <v>0</v>
      </c>
      <c r="H47" s="405"/>
      <c r="I47" s="405"/>
      <c r="J47" s="405"/>
      <c r="K47" s="405"/>
      <c r="L47" s="405"/>
      <c r="M47" s="405"/>
      <c r="N47" s="405"/>
      <c r="O47" s="405">
        <v>0</v>
      </c>
      <c r="P47" s="405"/>
      <c r="Q47" s="405"/>
      <c r="R47" s="404"/>
      <c r="S47" s="404"/>
      <c r="T47" s="404"/>
      <c r="U47" s="404"/>
      <c r="V47" s="404">
        <v>0</v>
      </c>
      <c r="W47" s="404">
        <v>0</v>
      </c>
      <c r="X47" s="405"/>
    </row>
    <row r="48" spans="1:24" ht="15" customHeight="1" thickBot="1" x14ac:dyDescent="0.3">
      <c r="A48" s="307"/>
      <c r="B48" s="407">
        <v>0</v>
      </c>
      <c r="C48" s="407"/>
      <c r="D48" s="407"/>
      <c r="E48" s="407">
        <v>0</v>
      </c>
      <c r="F48" s="407"/>
      <c r="G48" s="407"/>
      <c r="H48" s="407"/>
      <c r="I48" s="407"/>
      <c r="J48" s="408">
        <v>0</v>
      </c>
      <c r="K48" s="408"/>
      <c r="L48" s="408"/>
      <c r="M48" s="408">
        <v>0</v>
      </c>
      <c r="N48" s="408"/>
      <c r="O48" s="408">
        <v>0</v>
      </c>
      <c r="P48" s="408"/>
      <c r="Q48" s="408"/>
      <c r="R48" s="407">
        <v>0</v>
      </c>
      <c r="S48" s="407"/>
      <c r="T48" s="407"/>
      <c r="U48" s="407">
        <v>0</v>
      </c>
      <c r="V48" s="407"/>
      <c r="W48" s="407">
        <v>0</v>
      </c>
      <c r="X48" s="405"/>
    </row>
    <row r="49" spans="1:23" ht="15" customHeight="1" x14ac:dyDescent="0.25">
      <c r="A49" s="86" t="s">
        <v>185</v>
      </c>
      <c r="B49" s="187"/>
      <c r="C49" s="187"/>
      <c r="D49" s="187"/>
      <c r="E49" s="187"/>
      <c r="F49" s="187"/>
      <c r="G49" s="187"/>
      <c r="H49" s="439"/>
      <c r="I49" s="187"/>
      <c r="J49" s="187"/>
      <c r="K49" s="187"/>
      <c r="L49" s="187"/>
      <c r="M49" s="187"/>
      <c r="N49" s="187"/>
      <c r="O49" s="187"/>
      <c r="P49" s="439"/>
      <c r="Q49" s="187"/>
    </row>
    <row r="50" spans="1:23" ht="15" customHeight="1" x14ac:dyDescent="0.25">
      <c r="A50" s="210" t="s">
        <v>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</row>
  </sheetData>
  <mergeCells count="7">
    <mergeCell ref="R7:X8"/>
    <mergeCell ref="B6:X6"/>
    <mergeCell ref="B7:O7"/>
    <mergeCell ref="A4:Q4"/>
    <mergeCell ref="A6:A9"/>
    <mergeCell ref="B8:H8"/>
    <mergeCell ref="J8:P8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75" orientation="landscape" horizontalDpi="4294967292" verticalDpi="14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Zeros="0" workbookViewId="0">
      <selection activeCell="D13" sqref="D13"/>
    </sheetView>
  </sheetViews>
  <sheetFormatPr baseColWidth="10" defaultColWidth="11.5546875" defaultRowHeight="15" x14ac:dyDescent="0.25"/>
  <cols>
    <col min="1" max="1" width="24.21875" style="117" customWidth="1"/>
    <col min="2" max="2" width="8.88671875" style="117" bestFit="1" customWidth="1"/>
    <col min="3" max="3" width="48.88671875" style="117" customWidth="1"/>
    <col min="4" max="4" width="1.77734375" style="117" customWidth="1"/>
    <col min="5" max="5" width="8.109375" style="117" customWidth="1"/>
    <col min="6" max="6" width="11.88671875" style="117" customWidth="1"/>
    <col min="7" max="7" width="8.109375" style="117" customWidth="1"/>
    <col min="8" max="8" width="6.21875" style="117" customWidth="1"/>
    <col min="9" max="9" width="5" style="117" customWidth="1"/>
    <col min="10" max="10" width="11.5546875" style="117"/>
    <col min="11" max="11" width="20.33203125" style="117" customWidth="1"/>
    <col min="12" max="16384" width="11.5546875" style="117"/>
  </cols>
  <sheetData>
    <row r="1" spans="1:9" s="144" customFormat="1" ht="18.75" customHeight="1" x14ac:dyDescent="0.25">
      <c r="A1" s="135" t="s">
        <v>153</v>
      </c>
      <c r="B1" s="148"/>
      <c r="C1" s="409"/>
      <c r="D1" s="409"/>
      <c r="E1" s="409"/>
      <c r="F1" s="409"/>
      <c r="G1" s="409"/>
      <c r="H1" s="409"/>
    </row>
    <row r="2" spans="1:9" s="144" customFormat="1" ht="12.75" customHeight="1" x14ac:dyDescent="0.25">
      <c r="A2" s="559" t="s">
        <v>188</v>
      </c>
      <c r="B2" s="559"/>
      <c r="C2" s="559"/>
      <c r="D2" s="559"/>
      <c r="E2" s="559"/>
      <c r="F2" s="559"/>
      <c r="G2" s="559"/>
      <c r="H2" s="559"/>
    </row>
    <row r="3" spans="1:9" s="144" customFormat="1" ht="13.5" customHeight="1" x14ac:dyDescent="0.25">
      <c r="A3" s="410"/>
      <c r="B3" s="410"/>
    </row>
    <row r="4" spans="1:9" s="144" customFormat="1" ht="16.5" customHeight="1" x14ac:dyDescent="0.25">
      <c r="A4" s="518" t="s">
        <v>334</v>
      </c>
      <c r="B4" s="518"/>
      <c r="C4" s="518"/>
      <c r="D4" s="518"/>
      <c r="E4" s="518"/>
      <c r="F4" s="518"/>
      <c r="G4" s="518"/>
      <c r="H4" s="518"/>
      <c r="I4" s="411"/>
    </row>
    <row r="5" spans="1:9" s="144" customFormat="1" ht="15.75" thickBot="1" x14ac:dyDescent="0.3">
      <c r="A5" s="386"/>
      <c r="B5" s="386"/>
      <c r="C5" s="386"/>
      <c r="D5" s="386"/>
      <c r="E5" s="67"/>
      <c r="F5" s="67"/>
      <c r="G5" s="67"/>
      <c r="H5" s="67"/>
    </row>
    <row r="6" spans="1:9" ht="15" customHeight="1" thickBot="1" x14ac:dyDescent="0.3">
      <c r="A6" s="560" t="s">
        <v>65</v>
      </c>
      <c r="B6" s="560" t="s">
        <v>191</v>
      </c>
      <c r="C6" s="560" t="s">
        <v>63</v>
      </c>
      <c r="D6" s="174"/>
      <c r="E6" s="539" t="s">
        <v>64</v>
      </c>
      <c r="F6" s="539"/>
      <c r="G6" s="539"/>
      <c r="H6" s="539"/>
    </row>
    <row r="7" spans="1:9" ht="15" customHeight="1" thickBot="1" x14ac:dyDescent="0.3">
      <c r="A7" s="560"/>
      <c r="B7" s="560"/>
      <c r="C7" s="560"/>
      <c r="D7" s="171"/>
      <c r="E7" s="539"/>
      <c r="F7" s="539"/>
      <c r="G7" s="539"/>
      <c r="H7" s="539"/>
    </row>
    <row r="8" spans="1:9" ht="15" customHeight="1" thickBot="1" x14ac:dyDescent="0.3">
      <c r="A8" s="560"/>
      <c r="B8" s="560"/>
      <c r="C8" s="443" t="s">
        <v>66</v>
      </c>
      <c r="D8" s="453"/>
      <c r="E8" s="445" t="s">
        <v>67</v>
      </c>
      <c r="F8" s="453" t="s">
        <v>68</v>
      </c>
      <c r="G8" s="453" t="s">
        <v>69</v>
      </c>
      <c r="H8" s="453" t="s">
        <v>70</v>
      </c>
    </row>
    <row r="9" spans="1:9" ht="23.25" customHeight="1" x14ac:dyDescent="0.25">
      <c r="A9" s="54"/>
      <c r="B9" s="54"/>
      <c r="C9" s="55" t="s">
        <v>77</v>
      </c>
      <c r="D9" s="55"/>
      <c r="E9" s="67">
        <v>2441180</v>
      </c>
      <c r="F9" s="67">
        <v>1957906</v>
      </c>
      <c r="G9" s="67">
        <v>482866</v>
      </c>
      <c r="H9" s="67">
        <v>408</v>
      </c>
    </row>
    <row r="10" spans="1:9" ht="15" customHeight="1" x14ac:dyDescent="0.25">
      <c r="A10" s="452" t="s">
        <v>314</v>
      </c>
      <c r="B10" s="60" t="s">
        <v>204</v>
      </c>
      <c r="C10" s="62" t="s">
        <v>35</v>
      </c>
      <c r="D10" s="62"/>
      <c r="E10" s="67">
        <v>58068</v>
      </c>
      <c r="F10" s="67">
        <v>40004</v>
      </c>
      <c r="G10" s="67">
        <v>18064</v>
      </c>
      <c r="H10" s="59"/>
    </row>
    <row r="11" spans="1:9" ht="15" customHeight="1" x14ac:dyDescent="0.25">
      <c r="A11" s="452" t="s">
        <v>274</v>
      </c>
      <c r="B11" s="60" t="s">
        <v>205</v>
      </c>
      <c r="C11" s="62" t="s">
        <v>36</v>
      </c>
      <c r="D11" s="62"/>
      <c r="E11" s="67">
        <v>132838</v>
      </c>
      <c r="F11" s="67">
        <v>116565</v>
      </c>
      <c r="G11" s="67">
        <v>16273</v>
      </c>
      <c r="H11" s="59"/>
    </row>
    <row r="12" spans="1:9" ht="15" customHeight="1" x14ac:dyDescent="0.25">
      <c r="A12" s="452" t="s">
        <v>192</v>
      </c>
      <c r="B12" s="60" t="s">
        <v>206</v>
      </c>
      <c r="C12" s="62" t="s">
        <v>37</v>
      </c>
      <c r="D12" s="62"/>
      <c r="E12" s="67">
        <v>151921</v>
      </c>
      <c r="F12" s="67">
        <v>139626</v>
      </c>
      <c r="G12" s="67">
        <v>12295</v>
      </c>
      <c r="H12" s="59"/>
    </row>
    <row r="13" spans="1:9" ht="15" customHeight="1" x14ac:dyDescent="0.25">
      <c r="A13" s="452" t="s">
        <v>193</v>
      </c>
      <c r="B13" s="55" t="s">
        <v>207</v>
      </c>
      <c r="C13" s="62" t="s">
        <v>38</v>
      </c>
      <c r="D13" s="62"/>
      <c r="E13" s="67">
        <v>157824</v>
      </c>
      <c r="F13" s="67">
        <v>145533</v>
      </c>
      <c r="G13" s="67">
        <v>12291</v>
      </c>
      <c r="H13" s="59"/>
    </row>
    <row r="14" spans="1:9" ht="15" customHeight="1" x14ac:dyDescent="0.25">
      <c r="A14" s="452" t="s">
        <v>230</v>
      </c>
      <c r="B14" s="55" t="s">
        <v>208</v>
      </c>
      <c r="C14" s="62" t="s">
        <v>39</v>
      </c>
      <c r="D14" s="62"/>
      <c r="E14" s="67">
        <v>109177</v>
      </c>
      <c r="F14" s="67">
        <v>102943</v>
      </c>
      <c r="G14" s="67">
        <v>6234</v>
      </c>
      <c r="H14" s="59"/>
    </row>
    <row r="15" spans="1:9" ht="15" customHeight="1" x14ac:dyDescent="0.25">
      <c r="A15" s="452" t="s">
        <v>195</v>
      </c>
      <c r="B15" s="55" t="s">
        <v>209</v>
      </c>
      <c r="C15" s="62" t="s">
        <v>40</v>
      </c>
      <c r="D15" s="62"/>
      <c r="E15" s="67">
        <v>133910</v>
      </c>
      <c r="F15" s="67">
        <v>128039</v>
      </c>
      <c r="G15" s="67">
        <v>5871</v>
      </c>
      <c r="H15" s="59"/>
    </row>
    <row r="16" spans="1:9" ht="15" customHeight="1" x14ac:dyDescent="0.25">
      <c r="A16" s="452" t="s">
        <v>196</v>
      </c>
      <c r="B16" s="55" t="s">
        <v>210</v>
      </c>
      <c r="C16" s="62" t="s">
        <v>41</v>
      </c>
      <c r="D16" s="62"/>
      <c r="E16" s="67">
        <v>76143</v>
      </c>
      <c r="F16" s="67">
        <v>72239</v>
      </c>
      <c r="G16" s="67">
        <v>3904</v>
      </c>
      <c r="H16" s="59"/>
    </row>
    <row r="17" spans="1:11" ht="15" customHeight="1" x14ac:dyDescent="0.25">
      <c r="A17" s="452" t="s">
        <v>227</v>
      </c>
      <c r="B17" s="55" t="s">
        <v>211</v>
      </c>
      <c r="C17" s="62" t="s">
        <v>42</v>
      </c>
      <c r="D17" s="62"/>
      <c r="E17" s="67">
        <v>41087</v>
      </c>
      <c r="F17" s="67">
        <v>38058</v>
      </c>
      <c r="G17" s="67">
        <v>3029</v>
      </c>
      <c r="H17" s="59"/>
    </row>
    <row r="18" spans="1:11" ht="15" customHeight="1" x14ac:dyDescent="0.25">
      <c r="A18" s="452" t="s">
        <v>228</v>
      </c>
      <c r="B18" s="55" t="s">
        <v>212</v>
      </c>
      <c r="C18" s="62" t="s">
        <v>43</v>
      </c>
      <c r="D18" s="62"/>
      <c r="E18" s="67">
        <v>97497</v>
      </c>
      <c r="F18" s="67">
        <v>83765</v>
      </c>
      <c r="G18" s="67">
        <v>13732</v>
      </c>
      <c r="H18" s="59"/>
    </row>
    <row r="19" spans="1:11" ht="15" customHeight="1" x14ac:dyDescent="0.25">
      <c r="A19" s="452" t="s">
        <v>231</v>
      </c>
      <c r="B19" s="55" t="s">
        <v>213</v>
      </c>
      <c r="C19" s="62" t="s">
        <v>44</v>
      </c>
      <c r="D19" s="62"/>
      <c r="E19" s="67">
        <v>32026</v>
      </c>
      <c r="F19" s="67">
        <v>31609</v>
      </c>
      <c r="G19" s="67">
        <v>417</v>
      </c>
      <c r="H19" s="59"/>
    </row>
    <row r="20" spans="1:11" ht="15" customHeight="1" x14ac:dyDescent="0.25">
      <c r="A20" s="452" t="s">
        <v>314</v>
      </c>
      <c r="B20" s="55" t="s">
        <v>214</v>
      </c>
      <c r="C20" s="62" t="s">
        <v>45</v>
      </c>
      <c r="D20" s="62"/>
      <c r="E20" s="67">
        <v>45657</v>
      </c>
      <c r="F20" s="67">
        <v>40004</v>
      </c>
      <c r="G20" s="67">
        <v>5653</v>
      </c>
      <c r="H20" s="59"/>
    </row>
    <row r="21" spans="1:11" ht="15" customHeight="1" x14ac:dyDescent="0.25">
      <c r="A21" s="452" t="s">
        <v>274</v>
      </c>
      <c r="B21" s="55" t="s">
        <v>215</v>
      </c>
      <c r="C21" s="62" t="s">
        <v>46</v>
      </c>
      <c r="D21" s="62"/>
      <c r="E21" s="67">
        <v>116739</v>
      </c>
      <c r="F21" s="67">
        <v>88450</v>
      </c>
      <c r="G21" s="67">
        <v>28289</v>
      </c>
      <c r="H21" s="59"/>
      <c r="K21" s="412"/>
    </row>
    <row r="22" spans="1:11" ht="15" customHeight="1" x14ac:dyDescent="0.25">
      <c r="A22" s="452" t="s">
        <v>192</v>
      </c>
      <c r="B22" s="60" t="s">
        <v>156</v>
      </c>
      <c r="C22" s="62" t="s">
        <v>47</v>
      </c>
      <c r="D22" s="62"/>
      <c r="E22" s="67">
        <v>80703</v>
      </c>
      <c r="F22" s="67">
        <v>64684</v>
      </c>
      <c r="G22" s="67">
        <v>16019</v>
      </c>
      <c r="H22" s="59"/>
    </row>
    <row r="23" spans="1:11" ht="15" customHeight="1" x14ac:dyDescent="0.25">
      <c r="A23" s="452" t="s">
        <v>193</v>
      </c>
      <c r="B23" s="55" t="s">
        <v>216</v>
      </c>
      <c r="C23" s="62" t="s">
        <v>48</v>
      </c>
      <c r="D23" s="62"/>
      <c r="E23" s="67">
        <v>104169</v>
      </c>
      <c r="F23" s="67">
        <v>80118</v>
      </c>
      <c r="G23" s="117">
        <v>24051</v>
      </c>
      <c r="H23" s="59"/>
    </row>
    <row r="24" spans="1:11" ht="22.5" customHeight="1" x14ac:dyDescent="0.25">
      <c r="A24" s="452" t="s">
        <v>314</v>
      </c>
      <c r="B24" s="55" t="s">
        <v>217</v>
      </c>
      <c r="C24" s="62" t="s">
        <v>49</v>
      </c>
      <c r="D24" s="62"/>
      <c r="E24" s="67">
        <v>238045</v>
      </c>
      <c r="F24" s="67">
        <v>141274</v>
      </c>
      <c r="G24" s="67">
        <v>96771</v>
      </c>
      <c r="H24" s="59"/>
    </row>
    <row r="25" spans="1:11" ht="18" customHeight="1" x14ac:dyDescent="0.25">
      <c r="A25" s="452" t="s">
        <v>229</v>
      </c>
      <c r="B25" s="55" t="s">
        <v>218</v>
      </c>
      <c r="C25" s="62" t="s">
        <v>50</v>
      </c>
      <c r="D25" s="62"/>
      <c r="E25" s="67">
        <v>114586</v>
      </c>
      <c r="F25" s="67">
        <v>62439</v>
      </c>
      <c r="G25" s="67">
        <v>52147</v>
      </c>
      <c r="H25" s="59"/>
    </row>
    <row r="26" spans="1:11" ht="15" customHeight="1" x14ac:dyDescent="0.25">
      <c r="A26" s="452" t="s">
        <v>195</v>
      </c>
      <c r="B26" s="55" t="s">
        <v>219</v>
      </c>
      <c r="C26" s="62" t="s">
        <v>51</v>
      </c>
      <c r="D26" s="62"/>
      <c r="E26" s="67">
        <v>61175</v>
      </c>
      <c r="F26" s="67">
        <v>41678</v>
      </c>
      <c r="G26" s="67">
        <v>19497</v>
      </c>
      <c r="H26" s="59"/>
    </row>
    <row r="27" spans="1:11" ht="15" customHeight="1" x14ac:dyDescent="0.25">
      <c r="A27" s="452" t="s">
        <v>193</v>
      </c>
      <c r="B27" s="55" t="s">
        <v>220</v>
      </c>
      <c r="C27" s="62" t="s">
        <v>52</v>
      </c>
      <c r="D27" s="62"/>
      <c r="E27" s="67">
        <v>143399</v>
      </c>
      <c r="F27" s="67">
        <v>89874</v>
      </c>
      <c r="G27" s="67">
        <v>53525</v>
      </c>
      <c r="H27" s="59"/>
    </row>
    <row r="28" spans="1:11" ht="15" customHeight="1" x14ac:dyDescent="0.25">
      <c r="A28" s="452" t="s">
        <v>274</v>
      </c>
      <c r="B28" s="55" t="s">
        <v>221</v>
      </c>
      <c r="C28" s="62" t="s">
        <v>53</v>
      </c>
      <c r="D28" s="62"/>
      <c r="E28" s="67">
        <v>38965</v>
      </c>
      <c r="F28" s="67">
        <v>32945</v>
      </c>
      <c r="G28" s="67">
        <v>6020</v>
      </c>
      <c r="H28" s="59"/>
    </row>
    <row r="29" spans="1:11" ht="15" customHeight="1" x14ac:dyDescent="0.25">
      <c r="A29" s="452" t="s">
        <v>192</v>
      </c>
      <c r="B29" s="55" t="s">
        <v>154</v>
      </c>
      <c r="C29" s="62" t="s">
        <v>54</v>
      </c>
      <c r="D29" s="62"/>
      <c r="E29" s="67">
        <v>119889</v>
      </c>
      <c r="F29" s="67">
        <v>105433</v>
      </c>
      <c r="G29" s="67">
        <v>14456</v>
      </c>
      <c r="H29" s="59"/>
    </row>
    <row r="30" spans="1:11" ht="15" customHeight="1" x14ac:dyDescent="0.25">
      <c r="A30" s="452" t="s">
        <v>274</v>
      </c>
      <c r="B30" s="55" t="s">
        <v>222</v>
      </c>
      <c r="C30" s="62" t="s">
        <v>55</v>
      </c>
      <c r="D30" s="62"/>
      <c r="E30" s="67">
        <v>21236</v>
      </c>
      <c r="F30" s="67">
        <v>17815</v>
      </c>
      <c r="G30" s="67">
        <v>3421</v>
      </c>
      <c r="H30" s="59"/>
    </row>
    <row r="31" spans="1:11" ht="15" customHeight="1" x14ac:dyDescent="0.25">
      <c r="A31" s="452" t="s">
        <v>193</v>
      </c>
      <c r="B31" s="55" t="s">
        <v>223</v>
      </c>
      <c r="C31" s="62" t="s">
        <v>56</v>
      </c>
      <c r="D31" s="62"/>
      <c r="E31" s="67">
        <v>36052</v>
      </c>
      <c r="F31" s="67">
        <v>27319</v>
      </c>
      <c r="G31" s="67">
        <v>8325</v>
      </c>
      <c r="H31" s="67">
        <v>408</v>
      </c>
    </row>
    <row r="32" spans="1:11" ht="15" customHeight="1" x14ac:dyDescent="0.25">
      <c r="A32" s="452" t="s">
        <v>196</v>
      </c>
      <c r="B32" s="55" t="s">
        <v>224</v>
      </c>
      <c r="C32" s="62" t="s">
        <v>57</v>
      </c>
      <c r="D32" s="62"/>
      <c r="E32" s="67">
        <v>83481</v>
      </c>
      <c r="F32" s="67">
        <v>60734</v>
      </c>
      <c r="G32" s="67">
        <v>22747</v>
      </c>
      <c r="H32" s="59"/>
    </row>
    <row r="33" spans="1:8" ht="15" customHeight="1" x14ac:dyDescent="0.25">
      <c r="A33" s="452" t="s">
        <v>314</v>
      </c>
      <c r="B33" s="55" t="s">
        <v>225</v>
      </c>
      <c r="C33" s="62" t="s">
        <v>58</v>
      </c>
      <c r="D33" s="62"/>
      <c r="E33" s="67">
        <v>82082</v>
      </c>
      <c r="F33" s="67">
        <v>60338</v>
      </c>
      <c r="G33" s="67">
        <v>21744</v>
      </c>
      <c r="H33" s="59"/>
    </row>
    <row r="34" spans="1:8" ht="15" customHeight="1" thickBot="1" x14ac:dyDescent="0.3">
      <c r="A34" s="170" t="s">
        <v>274</v>
      </c>
      <c r="B34" s="171" t="s">
        <v>226</v>
      </c>
      <c r="C34" s="170" t="s">
        <v>59</v>
      </c>
      <c r="D34" s="170"/>
      <c r="E34" s="172">
        <v>164511</v>
      </c>
      <c r="F34" s="172">
        <v>146420</v>
      </c>
      <c r="G34" s="172">
        <v>18091</v>
      </c>
      <c r="H34" s="173"/>
    </row>
    <row r="35" spans="1:8" ht="15" customHeight="1" x14ac:dyDescent="0.25">
      <c r="A35" s="558" t="s">
        <v>2</v>
      </c>
      <c r="B35" s="558"/>
      <c r="C35" s="558"/>
    </row>
  </sheetData>
  <sortState ref="K6:L32">
    <sortCondition ref="K6:K32"/>
  </sortState>
  <mergeCells count="7">
    <mergeCell ref="A35:C35"/>
    <mergeCell ref="A2:H2"/>
    <mergeCell ref="A4:H4"/>
    <mergeCell ref="A6:A8"/>
    <mergeCell ref="B6:B8"/>
    <mergeCell ref="C6:C7"/>
    <mergeCell ref="E6:H7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orientation="landscape" horizontalDpi="4294967292" verticalDpi="144" r:id="rId1"/>
  <headerFooter alignWithMargins="0"/>
  <colBreaks count="1" manualBreakCount="1">
    <brk id="8" max="3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showZeros="0" topLeftCell="B7" zoomScale="90" zoomScaleNormal="90" workbookViewId="0">
      <selection activeCell="K38" sqref="K38"/>
    </sheetView>
  </sheetViews>
  <sheetFormatPr baseColWidth="10" defaultColWidth="11.5546875" defaultRowHeight="15" x14ac:dyDescent="0.3"/>
  <cols>
    <col min="1" max="1" width="19.33203125" style="53" customWidth="1"/>
    <col min="2" max="2" width="9.109375" style="53" bestFit="1" customWidth="1"/>
    <col min="3" max="3" width="45.77734375" style="53" customWidth="1"/>
    <col min="4" max="4" width="1.6640625" style="53" customWidth="1"/>
    <col min="5" max="5" width="10.33203125" style="53" customWidth="1"/>
    <col min="6" max="6" width="11" style="53" customWidth="1"/>
    <col min="7" max="8" width="10.33203125" style="53" customWidth="1"/>
    <col min="9" max="9" width="11.6640625" style="53" customWidth="1"/>
    <col min="10" max="11" width="10.33203125" style="53" customWidth="1"/>
    <col min="12" max="12" width="3.77734375" style="65" hidden="1" customWidth="1"/>
    <col min="13" max="13" width="0" style="53" hidden="1" customWidth="1"/>
    <col min="14" max="14" width="27" style="53" hidden="1" customWidth="1"/>
    <col min="15" max="15" width="25.6640625" style="53" customWidth="1"/>
    <col min="16" max="16384" width="11.5546875" style="53"/>
  </cols>
  <sheetData>
    <row r="1" spans="1:13" s="143" customFormat="1" x14ac:dyDescent="0.3">
      <c r="A1" s="135" t="s">
        <v>153</v>
      </c>
      <c r="B1" s="135"/>
      <c r="L1" s="142"/>
    </row>
    <row r="2" spans="1:13" s="143" customFormat="1" x14ac:dyDescent="0.3">
      <c r="A2" s="562" t="s">
        <v>189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142"/>
    </row>
    <row r="3" spans="1:13" s="143" customFormat="1" x14ac:dyDescent="0.3">
      <c r="A3" s="175"/>
      <c r="B3" s="175"/>
      <c r="C3" s="129"/>
      <c r="D3" s="129"/>
      <c r="E3" s="129"/>
      <c r="F3" s="129"/>
      <c r="G3" s="129"/>
      <c r="H3" s="129"/>
      <c r="I3" s="129"/>
      <c r="J3" s="129"/>
      <c r="K3" s="129"/>
      <c r="L3" s="142"/>
    </row>
    <row r="4" spans="1:13" s="143" customFormat="1" ht="19.5" customHeight="1" x14ac:dyDescent="0.3">
      <c r="A4" s="563" t="s">
        <v>335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142"/>
    </row>
    <row r="5" spans="1:13" s="143" customFormat="1" ht="16.5" customHeight="1" thickBot="1" x14ac:dyDescent="0.35">
      <c r="A5" s="564"/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142"/>
    </row>
    <row r="6" spans="1:13" ht="27.75" customHeight="1" thickBot="1" x14ac:dyDescent="0.35">
      <c r="A6" s="560" t="s">
        <v>97</v>
      </c>
      <c r="B6" s="560" t="s">
        <v>191</v>
      </c>
      <c r="C6" s="453" t="s">
        <v>63</v>
      </c>
      <c r="D6" s="453"/>
      <c r="E6" s="539" t="s">
        <v>71</v>
      </c>
      <c r="F6" s="539"/>
      <c r="G6" s="539"/>
      <c r="H6" s="539" t="s">
        <v>73</v>
      </c>
      <c r="I6" s="539" t="s">
        <v>74</v>
      </c>
      <c r="J6" s="539" t="s">
        <v>75</v>
      </c>
      <c r="K6" s="539" t="s">
        <v>76</v>
      </c>
      <c r="M6" s="75" t="s">
        <v>62</v>
      </c>
    </row>
    <row r="7" spans="1:13" ht="27.75" customHeight="1" thickBot="1" x14ac:dyDescent="0.35">
      <c r="A7" s="560"/>
      <c r="B7" s="560"/>
      <c r="C7" s="453" t="s">
        <v>66</v>
      </c>
      <c r="D7" s="453"/>
      <c r="E7" s="445" t="s">
        <v>67</v>
      </c>
      <c r="F7" s="445" t="s">
        <v>72</v>
      </c>
      <c r="G7" s="445" t="s">
        <v>69</v>
      </c>
      <c r="H7" s="539"/>
      <c r="I7" s="539"/>
      <c r="J7" s="539"/>
      <c r="K7" s="539"/>
      <c r="M7" s="75"/>
    </row>
    <row r="8" spans="1:13" ht="15" customHeight="1" x14ac:dyDescent="0.3">
      <c r="A8" s="55"/>
      <c r="B8" s="55"/>
      <c r="C8" s="55"/>
      <c r="D8" s="55"/>
      <c r="E8" s="56"/>
      <c r="F8" s="56"/>
      <c r="G8" s="56"/>
      <c r="H8" s="56"/>
      <c r="I8" s="56"/>
      <c r="J8" s="56"/>
      <c r="K8" s="56"/>
      <c r="M8" s="75"/>
    </row>
    <row r="9" spans="1:13" ht="15" customHeight="1" x14ac:dyDescent="0.3">
      <c r="A9" s="55"/>
      <c r="B9" s="55" t="s">
        <v>341</v>
      </c>
      <c r="C9" s="55" t="s">
        <v>77</v>
      </c>
      <c r="D9" s="55"/>
      <c r="E9" s="76">
        <v>374791</v>
      </c>
      <c r="F9" s="76">
        <v>187654</v>
      </c>
      <c r="G9" s="76">
        <v>187137</v>
      </c>
      <c r="H9" s="76">
        <v>374791</v>
      </c>
      <c r="I9" s="76">
        <v>282762</v>
      </c>
      <c r="J9" s="76">
        <v>2138446</v>
      </c>
      <c r="K9" s="76">
        <v>11553</v>
      </c>
      <c r="M9" s="75"/>
    </row>
    <row r="10" spans="1:13" ht="15" customHeight="1" x14ac:dyDescent="0.3">
      <c r="A10" s="452" t="s">
        <v>314</v>
      </c>
      <c r="B10" s="60" t="s">
        <v>204</v>
      </c>
      <c r="C10" s="54" t="s">
        <v>35</v>
      </c>
      <c r="D10" s="54"/>
      <c r="E10" s="76">
        <v>22164</v>
      </c>
      <c r="F10" s="76">
        <v>11788</v>
      </c>
      <c r="G10" s="76">
        <v>10376</v>
      </c>
      <c r="H10" s="76">
        <v>22164</v>
      </c>
      <c r="I10" s="53">
        <v>8757</v>
      </c>
      <c r="J10" s="76">
        <v>159406</v>
      </c>
      <c r="K10" s="76">
        <v>1266</v>
      </c>
      <c r="M10" s="75"/>
    </row>
    <row r="11" spans="1:13" ht="15" customHeight="1" x14ac:dyDescent="0.3">
      <c r="A11" s="452" t="s">
        <v>274</v>
      </c>
      <c r="B11" s="60" t="s">
        <v>205</v>
      </c>
      <c r="C11" s="54" t="s">
        <v>36</v>
      </c>
      <c r="D11" s="54"/>
      <c r="E11" s="76">
        <v>9949</v>
      </c>
      <c r="F11" s="76">
        <v>5528</v>
      </c>
      <c r="G11" s="76">
        <v>4421</v>
      </c>
      <c r="H11" s="76">
        <v>9949</v>
      </c>
      <c r="I11" s="53">
        <v>11876</v>
      </c>
      <c r="J11" s="76">
        <v>89222</v>
      </c>
      <c r="K11" s="76">
        <v>455</v>
      </c>
      <c r="M11" s="75"/>
    </row>
    <row r="12" spans="1:13" ht="15" customHeight="1" x14ac:dyDescent="0.3">
      <c r="A12" s="452" t="s">
        <v>192</v>
      </c>
      <c r="B12" s="60" t="s">
        <v>206</v>
      </c>
      <c r="C12" s="54" t="s">
        <v>37</v>
      </c>
      <c r="D12" s="54"/>
      <c r="E12" s="76">
        <v>19788</v>
      </c>
      <c r="F12" s="76">
        <v>9623</v>
      </c>
      <c r="G12" s="76">
        <v>10165</v>
      </c>
      <c r="H12" s="76">
        <v>19788</v>
      </c>
      <c r="I12" s="53">
        <v>17497</v>
      </c>
      <c r="J12" s="76">
        <v>153605</v>
      </c>
      <c r="K12" s="53">
        <v>1400</v>
      </c>
      <c r="M12" s="75"/>
    </row>
    <row r="13" spans="1:13" ht="15" customHeight="1" x14ac:dyDescent="0.3">
      <c r="A13" s="62" t="s">
        <v>193</v>
      </c>
      <c r="B13" s="55" t="s">
        <v>207</v>
      </c>
      <c r="C13" s="54" t="s">
        <v>38</v>
      </c>
      <c r="D13" s="54"/>
      <c r="E13" s="76">
        <v>14263</v>
      </c>
      <c r="F13" s="76">
        <v>9141</v>
      </c>
      <c r="G13" s="76">
        <v>5122</v>
      </c>
      <c r="H13" s="76">
        <v>14263</v>
      </c>
      <c r="I13" s="53">
        <v>7610</v>
      </c>
      <c r="J13" s="76">
        <v>97441</v>
      </c>
      <c r="K13" s="53">
        <v>786</v>
      </c>
      <c r="M13" s="75"/>
    </row>
    <row r="14" spans="1:13" ht="15" customHeight="1" x14ac:dyDescent="0.3">
      <c r="A14" s="62" t="s">
        <v>230</v>
      </c>
      <c r="B14" s="55" t="s">
        <v>208</v>
      </c>
      <c r="C14" s="54" t="s">
        <v>39</v>
      </c>
      <c r="D14" s="54"/>
      <c r="E14" s="76">
        <v>12027</v>
      </c>
      <c r="F14" s="76">
        <v>7518</v>
      </c>
      <c r="G14" s="76">
        <v>4509</v>
      </c>
      <c r="H14" s="76">
        <v>12027</v>
      </c>
      <c r="I14" s="53">
        <v>6154</v>
      </c>
      <c r="J14" s="76">
        <v>74583</v>
      </c>
      <c r="K14" s="76">
        <v>621</v>
      </c>
      <c r="M14" s="75"/>
    </row>
    <row r="15" spans="1:13" ht="15" customHeight="1" x14ac:dyDescent="0.3">
      <c r="A15" s="62" t="s">
        <v>195</v>
      </c>
      <c r="B15" s="55" t="s">
        <v>209</v>
      </c>
      <c r="C15" s="54" t="s">
        <v>40</v>
      </c>
      <c r="D15" s="54"/>
      <c r="E15" s="76">
        <v>15963</v>
      </c>
      <c r="F15" s="76">
        <v>10215</v>
      </c>
      <c r="G15" s="76">
        <v>5748</v>
      </c>
      <c r="H15" s="76">
        <v>15963</v>
      </c>
      <c r="I15" s="53">
        <v>5444</v>
      </c>
      <c r="J15" s="76">
        <v>86726</v>
      </c>
      <c r="K15" s="53">
        <v>646</v>
      </c>
      <c r="M15" s="75"/>
    </row>
    <row r="16" spans="1:13" ht="15" customHeight="1" x14ac:dyDescent="0.3">
      <c r="A16" s="62" t="s">
        <v>196</v>
      </c>
      <c r="B16" s="55" t="s">
        <v>210</v>
      </c>
      <c r="C16" s="54" t="s">
        <v>41</v>
      </c>
      <c r="D16" s="54"/>
      <c r="E16" s="76">
        <v>10461</v>
      </c>
      <c r="F16" s="76">
        <v>5138</v>
      </c>
      <c r="G16" s="76">
        <v>5323</v>
      </c>
      <c r="H16" s="76">
        <v>10461</v>
      </c>
      <c r="I16" s="53">
        <v>5007</v>
      </c>
      <c r="J16" s="76">
        <v>52293</v>
      </c>
      <c r="K16" s="53">
        <v>561</v>
      </c>
      <c r="M16" s="75"/>
    </row>
    <row r="17" spans="1:13" ht="15" customHeight="1" x14ac:dyDescent="0.3">
      <c r="A17" s="62" t="s">
        <v>227</v>
      </c>
      <c r="B17" s="55" t="s">
        <v>211</v>
      </c>
      <c r="C17" s="54" t="s">
        <v>42</v>
      </c>
      <c r="D17" s="54"/>
      <c r="E17" s="76">
        <v>7086</v>
      </c>
      <c r="F17" s="76">
        <v>4981</v>
      </c>
      <c r="G17" s="76">
        <v>2105</v>
      </c>
      <c r="H17" s="76">
        <v>7086</v>
      </c>
      <c r="I17" s="53">
        <v>4760</v>
      </c>
      <c r="J17" s="76">
        <v>55608</v>
      </c>
      <c r="K17" s="53">
        <v>344</v>
      </c>
      <c r="M17" s="75"/>
    </row>
    <row r="18" spans="1:13" ht="15" customHeight="1" x14ac:dyDescent="0.3">
      <c r="A18" s="62" t="s">
        <v>228</v>
      </c>
      <c r="B18" s="55" t="s">
        <v>212</v>
      </c>
      <c r="C18" s="54" t="s">
        <v>43</v>
      </c>
      <c r="D18" s="54"/>
      <c r="E18" s="76">
        <v>14928</v>
      </c>
      <c r="F18" s="76">
        <v>7469</v>
      </c>
      <c r="G18" s="76">
        <v>7459</v>
      </c>
      <c r="H18" s="76">
        <v>14928</v>
      </c>
      <c r="I18" s="53">
        <v>7261</v>
      </c>
      <c r="J18" s="76">
        <v>89883</v>
      </c>
      <c r="K18" s="53">
        <v>857</v>
      </c>
      <c r="M18" s="75"/>
    </row>
    <row r="19" spans="1:13" ht="15" customHeight="1" x14ac:dyDescent="0.3">
      <c r="A19" s="62" t="s">
        <v>231</v>
      </c>
      <c r="B19" s="55" t="s">
        <v>213</v>
      </c>
      <c r="C19" s="54" t="s">
        <v>44</v>
      </c>
      <c r="D19" s="54"/>
      <c r="E19" s="76">
        <v>7149</v>
      </c>
      <c r="F19" s="76">
        <v>4968</v>
      </c>
      <c r="G19" s="76">
        <v>2181</v>
      </c>
      <c r="H19" s="76">
        <v>7149</v>
      </c>
      <c r="I19" s="53">
        <v>1178</v>
      </c>
      <c r="J19" s="76">
        <v>46752</v>
      </c>
      <c r="K19" s="53">
        <v>247</v>
      </c>
      <c r="M19" s="75"/>
    </row>
    <row r="20" spans="1:13" ht="15" customHeight="1" x14ac:dyDescent="0.3">
      <c r="A20" s="452" t="s">
        <v>314</v>
      </c>
      <c r="B20" s="55" t="s">
        <v>214</v>
      </c>
      <c r="C20" s="54" t="s">
        <v>45</v>
      </c>
      <c r="D20" s="54"/>
      <c r="E20" s="76">
        <v>16997</v>
      </c>
      <c r="F20" s="76">
        <v>7118</v>
      </c>
      <c r="G20" s="76">
        <v>9879</v>
      </c>
      <c r="H20" s="76">
        <v>16997</v>
      </c>
      <c r="I20" s="53">
        <v>11578</v>
      </c>
      <c r="J20" s="76">
        <v>76630</v>
      </c>
      <c r="K20" s="53">
        <v>232</v>
      </c>
      <c r="M20" s="75"/>
    </row>
    <row r="21" spans="1:13" ht="15" customHeight="1" x14ac:dyDescent="0.3">
      <c r="A21" s="452" t="s">
        <v>274</v>
      </c>
      <c r="B21" s="55" t="s">
        <v>215</v>
      </c>
      <c r="C21" s="54" t="s">
        <v>240</v>
      </c>
      <c r="D21" s="54"/>
      <c r="E21" s="76">
        <v>34268</v>
      </c>
      <c r="F21" s="76">
        <v>15307</v>
      </c>
      <c r="G21" s="76">
        <v>18961</v>
      </c>
      <c r="H21" s="76">
        <v>34268</v>
      </c>
      <c r="I21" s="53">
        <v>15849</v>
      </c>
      <c r="J21" s="76">
        <v>106777</v>
      </c>
      <c r="K21" s="53">
        <v>104</v>
      </c>
      <c r="M21" s="75"/>
    </row>
    <row r="22" spans="1:13" ht="15" customHeight="1" x14ac:dyDescent="0.3">
      <c r="A22" s="452" t="s">
        <v>192</v>
      </c>
      <c r="B22" s="60" t="s">
        <v>156</v>
      </c>
      <c r="C22" s="54" t="s">
        <v>47</v>
      </c>
      <c r="D22" s="54"/>
      <c r="E22" s="76">
        <v>13162</v>
      </c>
      <c r="F22" s="76">
        <v>6551</v>
      </c>
      <c r="G22" s="76">
        <v>6611</v>
      </c>
      <c r="H22" s="76">
        <v>13162</v>
      </c>
      <c r="I22" s="53">
        <v>16212</v>
      </c>
      <c r="J22" s="76">
        <v>56867</v>
      </c>
      <c r="K22" s="53">
        <v>184</v>
      </c>
      <c r="M22" s="75"/>
    </row>
    <row r="23" spans="1:13" ht="15" customHeight="1" x14ac:dyDescent="0.3">
      <c r="A23" s="62" t="s">
        <v>193</v>
      </c>
      <c r="B23" s="55" t="s">
        <v>216</v>
      </c>
      <c r="C23" s="54" t="s">
        <v>48</v>
      </c>
      <c r="D23" s="54"/>
      <c r="E23" s="76">
        <v>34940</v>
      </c>
      <c r="F23" s="76">
        <v>14128</v>
      </c>
      <c r="G23" s="76">
        <v>20812</v>
      </c>
      <c r="H23" s="76">
        <v>34940</v>
      </c>
      <c r="I23" s="53">
        <v>19512</v>
      </c>
      <c r="J23" s="76">
        <v>99864</v>
      </c>
      <c r="K23" s="53">
        <v>150</v>
      </c>
      <c r="M23" s="75"/>
    </row>
    <row r="24" spans="1:13" ht="15" customHeight="1" x14ac:dyDescent="0.3">
      <c r="A24" s="452" t="s">
        <v>314</v>
      </c>
      <c r="B24" s="55" t="s">
        <v>217</v>
      </c>
      <c r="C24" s="54" t="s">
        <v>49</v>
      </c>
      <c r="D24" s="54"/>
      <c r="E24" s="76">
        <v>23733</v>
      </c>
      <c r="F24" s="76">
        <v>14792</v>
      </c>
      <c r="G24" s="76">
        <v>8941</v>
      </c>
      <c r="H24" s="76">
        <v>23733</v>
      </c>
      <c r="I24" s="53">
        <v>34168</v>
      </c>
      <c r="J24" s="76">
        <v>152061</v>
      </c>
      <c r="K24" s="76">
        <v>296</v>
      </c>
      <c r="M24" s="75"/>
    </row>
    <row r="25" spans="1:13" ht="15" customHeight="1" x14ac:dyDescent="0.3">
      <c r="A25" s="62" t="s">
        <v>229</v>
      </c>
      <c r="B25" s="55" t="s">
        <v>218</v>
      </c>
      <c r="C25" s="54" t="s">
        <v>50</v>
      </c>
      <c r="D25" s="54"/>
      <c r="E25" s="76">
        <v>14076</v>
      </c>
      <c r="F25" s="76">
        <v>4903</v>
      </c>
      <c r="G25" s="76">
        <v>9173</v>
      </c>
      <c r="H25" s="76">
        <v>14076</v>
      </c>
      <c r="I25" s="53">
        <v>13716</v>
      </c>
      <c r="J25" s="76">
        <v>93335</v>
      </c>
      <c r="K25" s="53">
        <v>197</v>
      </c>
      <c r="M25" s="75"/>
    </row>
    <row r="26" spans="1:13" ht="15" customHeight="1" x14ac:dyDescent="0.3">
      <c r="A26" s="62" t="s">
        <v>195</v>
      </c>
      <c r="B26" s="55" t="s">
        <v>219</v>
      </c>
      <c r="C26" s="54" t="s">
        <v>51</v>
      </c>
      <c r="D26" s="54"/>
      <c r="E26" s="76">
        <v>7122</v>
      </c>
      <c r="F26" s="76">
        <v>2150</v>
      </c>
      <c r="G26" s="76">
        <v>4972</v>
      </c>
      <c r="H26" s="76">
        <v>7122</v>
      </c>
      <c r="I26" s="53">
        <v>9041</v>
      </c>
      <c r="J26" s="76">
        <v>34675</v>
      </c>
      <c r="K26" s="53">
        <v>141</v>
      </c>
      <c r="M26" s="75"/>
    </row>
    <row r="27" spans="1:13" ht="15" customHeight="1" x14ac:dyDescent="0.3">
      <c r="A27" s="62" t="s">
        <v>193</v>
      </c>
      <c r="B27" s="55" t="s">
        <v>220</v>
      </c>
      <c r="C27" s="54" t="s">
        <v>52</v>
      </c>
      <c r="D27" s="54"/>
      <c r="E27" s="76">
        <v>11834</v>
      </c>
      <c r="F27" s="76">
        <v>3840</v>
      </c>
      <c r="G27" s="76">
        <v>7994</v>
      </c>
      <c r="H27" s="76">
        <v>11834</v>
      </c>
      <c r="I27" s="53">
        <v>17663</v>
      </c>
      <c r="J27" s="76">
        <v>85322</v>
      </c>
      <c r="K27" s="53">
        <v>226</v>
      </c>
      <c r="M27" s="75"/>
    </row>
    <row r="28" spans="1:13" ht="15" customHeight="1" x14ac:dyDescent="0.3">
      <c r="A28" s="452" t="s">
        <v>274</v>
      </c>
      <c r="B28" s="55" t="s">
        <v>221</v>
      </c>
      <c r="C28" s="54" t="s">
        <v>53</v>
      </c>
      <c r="D28" s="54"/>
      <c r="E28" s="76">
        <v>5078</v>
      </c>
      <c r="F28" s="76">
        <v>2612</v>
      </c>
      <c r="G28" s="76">
        <v>2466</v>
      </c>
      <c r="H28" s="76">
        <v>5078</v>
      </c>
      <c r="I28" s="53">
        <v>4379</v>
      </c>
      <c r="J28" s="76">
        <v>51902</v>
      </c>
      <c r="K28" s="53">
        <v>232</v>
      </c>
      <c r="M28" s="75"/>
    </row>
    <row r="29" spans="1:13" ht="15" customHeight="1" x14ac:dyDescent="0.3">
      <c r="A29" s="62" t="s">
        <v>192</v>
      </c>
      <c r="B29" s="55" t="s">
        <v>154</v>
      </c>
      <c r="C29" s="54" t="s">
        <v>54</v>
      </c>
      <c r="D29" s="54"/>
      <c r="E29" s="76">
        <v>9820</v>
      </c>
      <c r="F29" s="76">
        <v>5438</v>
      </c>
      <c r="G29" s="76">
        <v>4382</v>
      </c>
      <c r="H29" s="76">
        <v>9820</v>
      </c>
      <c r="I29" s="53">
        <v>7734</v>
      </c>
      <c r="J29" s="76">
        <v>62155</v>
      </c>
      <c r="K29" s="53">
        <v>264</v>
      </c>
      <c r="M29" s="75"/>
    </row>
    <row r="30" spans="1:13" ht="15" customHeight="1" x14ac:dyDescent="0.3">
      <c r="A30" s="452" t="s">
        <v>274</v>
      </c>
      <c r="B30" s="55" t="s">
        <v>222</v>
      </c>
      <c r="C30" s="54" t="s">
        <v>55</v>
      </c>
      <c r="D30" s="54"/>
      <c r="E30" s="76">
        <v>6046</v>
      </c>
      <c r="F30" s="76">
        <v>2777</v>
      </c>
      <c r="G30" s="76">
        <v>3269</v>
      </c>
      <c r="H30" s="76">
        <v>6046</v>
      </c>
      <c r="I30" s="53">
        <v>8109</v>
      </c>
      <c r="J30" s="76">
        <v>53679</v>
      </c>
      <c r="K30" s="53">
        <v>358</v>
      </c>
      <c r="M30" s="75"/>
    </row>
    <row r="31" spans="1:13" ht="15" customHeight="1" x14ac:dyDescent="0.3">
      <c r="A31" s="62" t="s">
        <v>201</v>
      </c>
      <c r="B31" s="55" t="s">
        <v>223</v>
      </c>
      <c r="C31" s="54" t="s">
        <v>56</v>
      </c>
      <c r="D31" s="54"/>
      <c r="E31" s="76">
        <v>10458</v>
      </c>
      <c r="F31" s="76">
        <v>4669</v>
      </c>
      <c r="G31" s="76">
        <v>5789</v>
      </c>
      <c r="H31" s="76">
        <v>10458</v>
      </c>
      <c r="I31" s="53">
        <v>12588</v>
      </c>
      <c r="J31" s="76">
        <v>74643</v>
      </c>
      <c r="K31" s="53">
        <v>495</v>
      </c>
      <c r="M31" s="75"/>
    </row>
    <row r="32" spans="1:13" ht="15" customHeight="1" x14ac:dyDescent="0.3">
      <c r="A32" s="62" t="s">
        <v>196</v>
      </c>
      <c r="B32" s="55" t="s">
        <v>224</v>
      </c>
      <c r="C32" s="54" t="s">
        <v>57</v>
      </c>
      <c r="D32" s="54"/>
      <c r="E32" s="76">
        <v>25265</v>
      </c>
      <c r="F32" s="76">
        <v>9210</v>
      </c>
      <c r="G32" s="76">
        <v>16055</v>
      </c>
      <c r="H32" s="76">
        <v>25265</v>
      </c>
      <c r="I32" s="53">
        <v>13122</v>
      </c>
      <c r="J32" s="76">
        <v>84958</v>
      </c>
      <c r="K32" s="53">
        <v>193</v>
      </c>
    </row>
    <row r="33" spans="1:11" ht="15" customHeight="1" x14ac:dyDescent="0.3">
      <c r="A33" s="452" t="s">
        <v>314</v>
      </c>
      <c r="B33" s="55" t="s">
        <v>225</v>
      </c>
      <c r="C33" s="54" t="s">
        <v>58</v>
      </c>
      <c r="D33" s="54"/>
      <c r="E33" s="76">
        <v>20402</v>
      </c>
      <c r="F33" s="76">
        <v>11033</v>
      </c>
      <c r="G33" s="76">
        <v>9369</v>
      </c>
      <c r="H33" s="76">
        <v>20402</v>
      </c>
      <c r="I33" s="53">
        <v>14120</v>
      </c>
      <c r="J33" s="76">
        <v>162239</v>
      </c>
      <c r="K33" s="53">
        <v>932</v>
      </c>
    </row>
    <row r="34" spans="1:11" ht="15" customHeight="1" thickBot="1" x14ac:dyDescent="0.35">
      <c r="A34" s="176" t="s">
        <v>274</v>
      </c>
      <c r="B34" s="171" t="s">
        <v>226</v>
      </c>
      <c r="C34" s="176" t="s">
        <v>59</v>
      </c>
      <c r="D34" s="176"/>
      <c r="E34" s="154">
        <v>7812</v>
      </c>
      <c r="F34" s="154">
        <v>6757</v>
      </c>
      <c r="G34" s="154">
        <v>1055</v>
      </c>
      <c r="H34" s="154">
        <v>7812</v>
      </c>
      <c r="I34" s="154">
        <v>9427</v>
      </c>
      <c r="J34" s="154">
        <v>37820</v>
      </c>
      <c r="K34" s="154">
        <v>366</v>
      </c>
    </row>
    <row r="35" spans="1:11" x14ac:dyDescent="0.3">
      <c r="A35" s="561" t="s">
        <v>2</v>
      </c>
      <c r="B35" s="561"/>
      <c r="C35" s="561"/>
    </row>
  </sheetData>
  <mergeCells count="11">
    <mergeCell ref="A35:C35"/>
    <mergeCell ref="A2:K2"/>
    <mergeCell ref="A4:K4"/>
    <mergeCell ref="A5:K5"/>
    <mergeCell ref="A6:A7"/>
    <mergeCell ref="B6:B7"/>
    <mergeCell ref="E6:G6"/>
    <mergeCell ref="H6:H7"/>
    <mergeCell ref="I6:I7"/>
    <mergeCell ref="J6:J7"/>
    <mergeCell ref="K6:K7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.17" footer="0"/>
  <pageSetup paperSize="119" scale="94" orientation="landscape" horizontalDpi="4294967292" verticalDpi="14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showZeros="0" zoomScale="95" zoomScaleNormal="95" workbookViewId="0">
      <selection activeCell="A2" sqref="A2:O2"/>
    </sheetView>
  </sheetViews>
  <sheetFormatPr baseColWidth="10" defaultColWidth="11.5546875" defaultRowHeight="15" x14ac:dyDescent="0.25"/>
  <cols>
    <col min="1" max="1" width="11.6640625" style="117" customWidth="1"/>
    <col min="2" max="2" width="7.109375" style="419" customWidth="1"/>
    <col min="3" max="3" width="33.44140625" style="117" customWidth="1"/>
    <col min="4" max="4" width="1.44140625" style="117" customWidth="1"/>
    <col min="5" max="5" width="7.33203125" style="117" customWidth="1"/>
    <col min="6" max="6" width="8.33203125" style="117" customWidth="1"/>
    <col min="7" max="7" width="11.33203125" style="117" customWidth="1"/>
    <col min="8" max="8" width="9.77734375" style="117" customWidth="1"/>
    <col min="9" max="9" width="7.109375" style="117" bestFit="1" customWidth="1"/>
    <col min="10" max="10" width="8.77734375" style="117" customWidth="1"/>
    <col min="11" max="11" width="9.33203125" style="117" customWidth="1"/>
    <col min="12" max="12" width="8.109375" style="117" customWidth="1"/>
    <col min="13" max="13" width="9.77734375" style="117" customWidth="1"/>
    <col min="14" max="14" width="9.109375" style="117" customWidth="1"/>
    <col min="15" max="15" width="11.33203125" style="117" customWidth="1"/>
    <col min="16" max="16384" width="11.5546875" style="117"/>
  </cols>
  <sheetData>
    <row r="1" spans="1:15" s="144" customFormat="1" x14ac:dyDescent="0.25">
      <c r="A1" s="135" t="s">
        <v>153</v>
      </c>
      <c r="B1" s="135"/>
    </row>
    <row r="2" spans="1:15" s="144" customFormat="1" ht="18.75" customHeight="1" x14ac:dyDescent="0.25">
      <c r="A2" s="565" t="s">
        <v>190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</row>
    <row r="3" spans="1:15" s="144" customFormat="1" x14ac:dyDescent="0.25">
      <c r="A3" s="413"/>
      <c r="B3" s="413"/>
    </row>
    <row r="4" spans="1:15" s="144" customFormat="1" ht="19.5" customHeight="1" x14ac:dyDescent="0.25">
      <c r="A4" s="563" t="s">
        <v>336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</row>
    <row r="5" spans="1:15" s="144" customFormat="1" ht="18" x14ac:dyDescent="0.25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414"/>
      <c r="O5" s="414"/>
    </row>
    <row r="6" spans="1:15" s="144" customFormat="1" ht="15.75" thickBot="1" x14ac:dyDescent="0.3">
      <c r="B6" s="386"/>
    </row>
    <row r="7" spans="1:15" ht="24" customHeight="1" thickBot="1" x14ac:dyDescent="0.3">
      <c r="A7" s="560" t="s">
        <v>65</v>
      </c>
      <c r="B7" s="560" t="s">
        <v>191</v>
      </c>
      <c r="C7" s="458" t="s">
        <v>63</v>
      </c>
      <c r="D7" s="460"/>
      <c r="E7" s="539" t="s">
        <v>78</v>
      </c>
      <c r="F7" s="539"/>
      <c r="G7" s="539"/>
      <c r="H7" s="539"/>
      <c r="I7" s="539" t="s">
        <v>82</v>
      </c>
      <c r="J7" s="539" t="s">
        <v>83</v>
      </c>
      <c r="K7" s="539"/>
      <c r="L7" s="539"/>
      <c r="M7" s="539"/>
      <c r="N7" s="539" t="s">
        <v>87</v>
      </c>
      <c r="O7" s="539" t="s">
        <v>88</v>
      </c>
    </row>
    <row r="8" spans="1:15" ht="53.25" customHeight="1" thickBot="1" x14ac:dyDescent="0.3">
      <c r="A8" s="560"/>
      <c r="B8" s="560"/>
      <c r="C8" s="460" t="s">
        <v>66</v>
      </c>
      <c r="D8" s="460"/>
      <c r="E8" s="459" t="s">
        <v>67</v>
      </c>
      <c r="F8" s="459" t="s">
        <v>79</v>
      </c>
      <c r="G8" s="459" t="s">
        <v>80</v>
      </c>
      <c r="H8" s="459" t="s">
        <v>81</v>
      </c>
      <c r="I8" s="566"/>
      <c r="J8" s="459" t="s">
        <v>67</v>
      </c>
      <c r="K8" s="459" t="s">
        <v>84</v>
      </c>
      <c r="L8" s="459" t="s">
        <v>85</v>
      </c>
      <c r="M8" s="459" t="s">
        <v>86</v>
      </c>
      <c r="N8" s="539"/>
      <c r="O8" s="539"/>
    </row>
    <row r="9" spans="1:15" ht="14.25" customHeight="1" x14ac:dyDescent="0.25">
      <c r="A9" s="55"/>
      <c r="B9" s="78"/>
      <c r="C9" s="55"/>
      <c r="D9" s="55"/>
      <c r="E9" s="415"/>
      <c r="F9" s="415"/>
      <c r="G9" s="415"/>
      <c r="H9" s="74"/>
      <c r="I9" s="415"/>
      <c r="J9" s="415"/>
      <c r="K9" s="74"/>
      <c r="L9" s="74"/>
      <c r="M9" s="415"/>
      <c r="N9" s="415"/>
      <c r="O9" s="415"/>
    </row>
    <row r="10" spans="1:15" ht="14.25" customHeight="1" x14ac:dyDescent="0.25">
      <c r="A10" s="55"/>
      <c r="B10" s="55" t="s">
        <v>342</v>
      </c>
      <c r="C10" s="55" t="s">
        <v>77</v>
      </c>
      <c r="D10" s="55"/>
      <c r="E10" s="463">
        <v>44146</v>
      </c>
      <c r="F10" s="463">
        <v>18685</v>
      </c>
      <c r="G10" s="463">
        <v>22783</v>
      </c>
      <c r="H10" s="463">
        <v>2678</v>
      </c>
      <c r="I10" s="463">
        <v>4424</v>
      </c>
      <c r="J10" s="463">
        <v>45161</v>
      </c>
      <c r="K10" s="463">
        <v>7456</v>
      </c>
      <c r="L10" s="463">
        <v>37592</v>
      </c>
      <c r="M10" s="463">
        <v>113</v>
      </c>
      <c r="N10" s="463">
        <v>523</v>
      </c>
      <c r="O10" s="463">
        <v>20</v>
      </c>
    </row>
    <row r="11" spans="1:15" ht="14.25" customHeight="1" x14ac:dyDescent="0.25">
      <c r="A11" s="55"/>
      <c r="B11" s="55"/>
      <c r="C11" s="55"/>
      <c r="D11" s="55"/>
      <c r="E11" s="57"/>
      <c r="F11" s="57"/>
      <c r="G11" s="57"/>
      <c r="H11" s="57"/>
      <c r="I11" s="57"/>
      <c r="J11" s="57"/>
      <c r="K11" s="463"/>
      <c r="L11" s="463"/>
      <c r="M11" s="463"/>
      <c r="N11" s="463"/>
      <c r="O11" s="463"/>
    </row>
    <row r="12" spans="1:15" ht="24.75" customHeight="1" x14ac:dyDescent="0.25">
      <c r="A12" s="62" t="s">
        <v>231</v>
      </c>
      <c r="B12" s="55" t="s">
        <v>213</v>
      </c>
      <c r="C12" s="62" t="s">
        <v>44</v>
      </c>
      <c r="D12" s="55"/>
      <c r="E12" s="57">
        <v>30</v>
      </c>
      <c r="F12" s="57">
        <v>0</v>
      </c>
      <c r="G12" s="57">
        <v>30</v>
      </c>
      <c r="H12" s="57"/>
      <c r="I12" s="57"/>
      <c r="J12" s="57">
        <v>34</v>
      </c>
      <c r="K12" s="463">
        <v>14</v>
      </c>
      <c r="L12" s="463">
        <v>20</v>
      </c>
      <c r="M12" s="463">
        <v>0</v>
      </c>
      <c r="N12" s="463">
        <v>0</v>
      </c>
      <c r="O12" s="463">
        <v>0</v>
      </c>
    </row>
    <row r="13" spans="1:15" ht="24.75" customHeight="1" x14ac:dyDescent="0.25">
      <c r="A13" s="461" t="s">
        <v>314</v>
      </c>
      <c r="B13" s="60" t="s">
        <v>214</v>
      </c>
      <c r="C13" s="54" t="s">
        <v>45</v>
      </c>
      <c r="D13" s="54"/>
      <c r="E13" s="57">
        <v>3713</v>
      </c>
      <c r="F13" s="463">
        <v>835</v>
      </c>
      <c r="G13" s="463">
        <v>2872</v>
      </c>
      <c r="H13" s="464">
        <v>6</v>
      </c>
      <c r="I13" s="464">
        <v>162</v>
      </c>
      <c r="J13" s="463">
        <v>3908</v>
      </c>
      <c r="K13" s="463">
        <v>1232</v>
      </c>
      <c r="L13" s="463">
        <v>2675</v>
      </c>
      <c r="M13" s="463">
        <v>1</v>
      </c>
      <c r="N13" s="463">
        <v>59</v>
      </c>
      <c r="O13" s="463">
        <v>2</v>
      </c>
    </row>
    <row r="14" spans="1:15" ht="24.75" customHeight="1" x14ac:dyDescent="0.25">
      <c r="A14" s="461" t="s">
        <v>274</v>
      </c>
      <c r="B14" s="60" t="s">
        <v>215</v>
      </c>
      <c r="C14" s="54" t="s">
        <v>46</v>
      </c>
      <c r="D14" s="54"/>
      <c r="E14" s="57">
        <v>11400</v>
      </c>
      <c r="F14" s="463">
        <v>5620</v>
      </c>
      <c r="G14" s="463">
        <v>5772</v>
      </c>
      <c r="H14" s="464">
        <v>8</v>
      </c>
      <c r="I14" s="464">
        <v>995</v>
      </c>
      <c r="J14" s="463">
        <v>11612</v>
      </c>
      <c r="K14" s="463">
        <v>1696</v>
      </c>
      <c r="L14" s="463">
        <v>9861</v>
      </c>
      <c r="M14" s="463">
        <v>55</v>
      </c>
      <c r="N14" s="463">
        <v>124</v>
      </c>
      <c r="O14" s="463">
        <v>4</v>
      </c>
    </row>
    <row r="15" spans="1:15" ht="24.75" customHeight="1" x14ac:dyDescent="0.25">
      <c r="A15" s="62" t="s">
        <v>192</v>
      </c>
      <c r="B15" s="55" t="s">
        <v>156</v>
      </c>
      <c r="C15" s="54" t="s">
        <v>60</v>
      </c>
      <c r="D15" s="54"/>
      <c r="E15" s="57">
        <v>6163</v>
      </c>
      <c r="F15" s="463">
        <v>2172</v>
      </c>
      <c r="G15" s="463">
        <v>3829</v>
      </c>
      <c r="H15" s="464">
        <v>162</v>
      </c>
      <c r="I15" s="464">
        <v>468</v>
      </c>
      <c r="J15" s="463">
        <v>6408</v>
      </c>
      <c r="K15" s="463">
        <v>1514</v>
      </c>
      <c r="L15" s="463">
        <v>4868</v>
      </c>
      <c r="M15" s="463">
        <v>26</v>
      </c>
      <c r="N15" s="463">
        <v>136</v>
      </c>
      <c r="O15" s="463">
        <v>0</v>
      </c>
    </row>
    <row r="16" spans="1:15" ht="24.75" customHeight="1" x14ac:dyDescent="0.25">
      <c r="A16" s="62" t="s">
        <v>193</v>
      </c>
      <c r="B16" s="55" t="s">
        <v>216</v>
      </c>
      <c r="C16" s="54" t="s">
        <v>48</v>
      </c>
      <c r="D16" s="54"/>
      <c r="E16" s="57">
        <v>13928</v>
      </c>
      <c r="F16" s="463">
        <v>5103</v>
      </c>
      <c r="G16" s="463">
        <v>6341</v>
      </c>
      <c r="H16" s="464">
        <v>2484</v>
      </c>
      <c r="I16" s="464">
        <v>1719</v>
      </c>
      <c r="J16" s="463">
        <v>14155</v>
      </c>
      <c r="K16" s="463">
        <v>1971</v>
      </c>
      <c r="L16" s="463">
        <v>12174</v>
      </c>
      <c r="M16" s="463">
        <v>10</v>
      </c>
      <c r="N16" s="463">
        <v>128</v>
      </c>
      <c r="O16" s="463">
        <v>1</v>
      </c>
    </row>
    <row r="17" spans="1:17" ht="24.75" customHeight="1" x14ac:dyDescent="0.25">
      <c r="A17" s="62" t="s">
        <v>196</v>
      </c>
      <c r="B17" s="55" t="s">
        <v>224</v>
      </c>
      <c r="C17" s="54" t="s">
        <v>57</v>
      </c>
      <c r="D17" s="54"/>
      <c r="E17" s="57">
        <v>8912</v>
      </c>
      <c r="F17" s="463">
        <v>4955</v>
      </c>
      <c r="G17" s="463">
        <v>3939</v>
      </c>
      <c r="H17" s="464">
        <v>18</v>
      </c>
      <c r="I17" s="464">
        <v>1080</v>
      </c>
      <c r="J17" s="463">
        <v>9044</v>
      </c>
      <c r="K17" s="463">
        <v>1029</v>
      </c>
      <c r="L17" s="463">
        <v>7994</v>
      </c>
      <c r="M17" s="463">
        <v>21</v>
      </c>
      <c r="N17" s="463">
        <v>76</v>
      </c>
      <c r="O17" s="463">
        <v>13</v>
      </c>
    </row>
    <row r="18" spans="1:17" ht="14.25" customHeight="1" thickBot="1" x14ac:dyDescent="0.3">
      <c r="A18" s="171"/>
      <c r="B18" s="171"/>
      <c r="C18" s="176"/>
      <c r="D18" s="176"/>
      <c r="E18" s="465"/>
      <c r="F18" s="465"/>
      <c r="G18" s="465"/>
      <c r="H18" s="466"/>
      <c r="I18" s="466"/>
      <c r="J18" s="467"/>
      <c r="K18" s="467"/>
      <c r="L18" s="467"/>
      <c r="M18" s="465"/>
      <c r="N18" s="466"/>
      <c r="O18" s="465"/>
    </row>
    <row r="19" spans="1:17" ht="14.25" customHeight="1" x14ac:dyDescent="0.25">
      <c r="A19" s="499" t="s">
        <v>344</v>
      </c>
      <c r="B19" s="499"/>
      <c r="C19" s="499"/>
      <c r="D19" s="54"/>
      <c r="E19" s="463"/>
      <c r="F19" s="463"/>
      <c r="G19" s="463"/>
      <c r="H19" s="471"/>
      <c r="I19" s="471"/>
      <c r="J19" s="472"/>
      <c r="K19" s="472"/>
      <c r="L19" s="472"/>
      <c r="M19" s="463"/>
      <c r="N19" s="471"/>
      <c r="O19" s="463"/>
    </row>
    <row r="20" spans="1:17" ht="14.25" customHeight="1" x14ac:dyDescent="0.25">
      <c r="A20" s="499" t="s">
        <v>340</v>
      </c>
      <c r="B20" s="499"/>
      <c r="C20" s="499"/>
      <c r="D20" s="261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261"/>
      <c r="Q20" s="261"/>
    </row>
    <row r="21" spans="1:17" x14ac:dyDescent="0.25">
      <c r="A21" s="416"/>
      <c r="B21" s="417"/>
      <c r="C21" s="261"/>
      <c r="D21" s="261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261"/>
      <c r="Q21" s="261"/>
    </row>
    <row r="22" spans="1:17" x14ac:dyDescent="0.25">
      <c r="E22" s="468"/>
      <c r="F22" s="418"/>
      <c r="G22" s="468"/>
      <c r="H22" s="464"/>
      <c r="I22" s="464"/>
      <c r="J22" s="468"/>
      <c r="K22" s="468"/>
      <c r="L22" s="468"/>
      <c r="M22" s="468"/>
      <c r="N22" s="468"/>
      <c r="O22" s="468"/>
    </row>
    <row r="23" spans="1:17" x14ac:dyDescent="0.25">
      <c r="E23" s="468"/>
      <c r="F23" s="418"/>
      <c r="G23" s="468"/>
      <c r="H23" s="464"/>
      <c r="I23" s="464"/>
      <c r="J23" s="468"/>
      <c r="K23" s="468"/>
      <c r="L23" s="468"/>
      <c r="M23" s="468"/>
      <c r="N23" s="468"/>
      <c r="O23" s="468"/>
    </row>
    <row r="24" spans="1:17" x14ac:dyDescent="0.25">
      <c r="F24" s="418"/>
    </row>
    <row r="25" spans="1:17" x14ac:dyDescent="0.25">
      <c r="F25" s="418"/>
    </row>
    <row r="28" spans="1:17" x14ac:dyDescent="0.25">
      <c r="F28" s="469"/>
      <c r="G28" s="469"/>
      <c r="H28" s="469"/>
      <c r="I28" s="469"/>
    </row>
    <row r="29" spans="1:17" x14ac:dyDescent="0.25">
      <c r="F29" s="469"/>
      <c r="G29" s="469"/>
      <c r="H29" s="469"/>
      <c r="I29" s="469"/>
    </row>
    <row r="30" spans="1:17" x14ac:dyDescent="0.25">
      <c r="F30" s="469"/>
      <c r="G30" s="469"/>
      <c r="H30" s="469"/>
      <c r="I30" s="469"/>
    </row>
    <row r="31" spans="1:17" x14ac:dyDescent="0.25">
      <c r="F31" s="469"/>
      <c r="G31" s="469"/>
      <c r="H31" s="469"/>
      <c r="I31" s="469"/>
    </row>
    <row r="32" spans="1:17" x14ac:dyDescent="0.25">
      <c r="F32" s="469"/>
      <c r="G32" s="469"/>
      <c r="H32" s="469"/>
      <c r="I32" s="469"/>
    </row>
    <row r="33" spans="6:9" x14ac:dyDescent="0.25">
      <c r="F33" s="469"/>
      <c r="G33" s="469"/>
      <c r="H33" s="469"/>
      <c r="I33" s="469"/>
    </row>
  </sheetData>
  <mergeCells count="12">
    <mergeCell ref="A20:C20"/>
    <mergeCell ref="A2:O2"/>
    <mergeCell ref="A4:O4"/>
    <mergeCell ref="A5:M5"/>
    <mergeCell ref="A7:A8"/>
    <mergeCell ref="B7:B8"/>
    <mergeCell ref="E7:H7"/>
    <mergeCell ref="I7:I8"/>
    <mergeCell ref="J7:M7"/>
    <mergeCell ref="N7:N8"/>
    <mergeCell ref="O7:O8"/>
    <mergeCell ref="A19:C19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65" orientation="landscape" horizontalDpi="4294967292" verticalDpi="14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showZeros="0" zoomScale="90" zoomScaleNormal="90" workbookViewId="0">
      <selection activeCell="F13" sqref="F13"/>
    </sheetView>
  </sheetViews>
  <sheetFormatPr baseColWidth="10" defaultColWidth="11.5546875" defaultRowHeight="15" x14ac:dyDescent="0.25"/>
  <cols>
    <col min="1" max="1" width="20.33203125" style="117" customWidth="1"/>
    <col min="2" max="2" width="10.6640625" style="117" customWidth="1"/>
    <col min="3" max="3" width="48.33203125" style="117" customWidth="1"/>
    <col min="4" max="4" width="1.44140625" style="117" customWidth="1"/>
    <col min="5" max="5" width="11" style="117" customWidth="1"/>
    <col min="6" max="6" width="11.5546875" style="117" customWidth="1"/>
    <col min="7" max="7" width="11.109375" style="117" customWidth="1"/>
    <col min="8" max="8" width="1" style="117" customWidth="1"/>
    <col min="9" max="9" width="11.109375" style="117" customWidth="1"/>
    <col min="10" max="10" width="11.77734375" style="117" customWidth="1"/>
    <col min="11" max="11" width="9.77734375" style="117" customWidth="1"/>
    <col min="12" max="12" width="8" style="117" customWidth="1"/>
    <col min="13" max="15" width="10.109375" style="117" customWidth="1"/>
    <col min="16" max="16" width="3.88671875" style="117" customWidth="1"/>
    <col min="17" max="19" width="9.33203125" style="117" customWidth="1"/>
    <col min="20" max="16384" width="11.5546875" style="117"/>
  </cols>
  <sheetData>
    <row r="1" spans="1:11" s="144" customFormat="1" x14ac:dyDescent="0.25">
      <c r="A1" s="135" t="s">
        <v>153</v>
      </c>
    </row>
    <row r="2" spans="1:11" s="144" customFormat="1" x14ac:dyDescent="0.25">
      <c r="A2" s="559" t="s">
        <v>237</v>
      </c>
      <c r="B2" s="559"/>
      <c r="C2" s="567"/>
      <c r="D2" s="567"/>
      <c r="E2" s="567"/>
      <c r="F2" s="567"/>
      <c r="G2" s="567"/>
      <c r="H2" s="567"/>
      <c r="I2" s="567"/>
      <c r="J2" s="567"/>
      <c r="K2" s="567"/>
    </row>
    <row r="3" spans="1:11" s="144" customFormat="1" ht="15" customHeight="1" x14ac:dyDescent="0.25">
      <c r="A3" s="563" t="s">
        <v>333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</row>
    <row r="4" spans="1:11" s="144" customFormat="1" ht="15" customHeight="1" x14ac:dyDescent="0.25">
      <c r="A4" s="518"/>
      <c r="B4" s="518"/>
      <c r="C4" s="518"/>
      <c r="D4" s="518"/>
      <c r="E4" s="518"/>
      <c r="F4" s="441"/>
      <c r="G4" s="441"/>
      <c r="H4" s="441"/>
      <c r="I4" s="441"/>
      <c r="J4" s="441"/>
    </row>
    <row r="5" spans="1:11" s="144" customFormat="1" ht="15.75" thickBot="1" x14ac:dyDescent="0.3">
      <c r="E5" s="59"/>
      <c r="F5" s="59"/>
      <c r="G5" s="59"/>
      <c r="H5" s="59"/>
      <c r="I5" s="59"/>
      <c r="J5" s="59"/>
      <c r="K5" s="59"/>
    </row>
    <row r="6" spans="1:11" ht="12.75" customHeight="1" thickBot="1" x14ac:dyDescent="0.3">
      <c r="A6" s="560" t="s">
        <v>65</v>
      </c>
      <c r="B6" s="560" t="s">
        <v>191</v>
      </c>
      <c r="C6" s="560" t="s">
        <v>63</v>
      </c>
      <c r="D6" s="174"/>
      <c r="E6" s="539" t="s">
        <v>89</v>
      </c>
      <c r="F6" s="539"/>
      <c r="G6" s="539"/>
      <c r="H6" s="446"/>
      <c r="I6" s="539" t="s">
        <v>93</v>
      </c>
      <c r="J6" s="539"/>
      <c r="K6" s="539"/>
    </row>
    <row r="7" spans="1:11" ht="15.75" customHeight="1" thickBot="1" x14ac:dyDescent="0.3">
      <c r="A7" s="560"/>
      <c r="B7" s="560"/>
      <c r="C7" s="560"/>
      <c r="D7" s="171"/>
      <c r="E7" s="539"/>
      <c r="F7" s="539"/>
      <c r="G7" s="539"/>
      <c r="H7" s="447"/>
      <c r="I7" s="539"/>
      <c r="J7" s="539"/>
      <c r="K7" s="539"/>
    </row>
    <row r="8" spans="1:11" ht="30" customHeight="1" thickBot="1" x14ac:dyDescent="0.3">
      <c r="A8" s="560"/>
      <c r="B8" s="560"/>
      <c r="C8" s="453" t="s">
        <v>66</v>
      </c>
      <c r="D8" s="453"/>
      <c r="E8" s="445" t="s">
        <v>90</v>
      </c>
      <c r="F8" s="445" t="s">
        <v>91</v>
      </c>
      <c r="G8" s="445" t="s">
        <v>92</v>
      </c>
      <c r="H8" s="445"/>
      <c r="I8" s="445" t="s">
        <v>90</v>
      </c>
      <c r="J8" s="445" t="s">
        <v>91</v>
      </c>
      <c r="K8" s="445" t="s">
        <v>92</v>
      </c>
    </row>
    <row r="9" spans="1:11" ht="14.25" customHeight="1" x14ac:dyDescent="0.25">
      <c r="A9" s="55"/>
      <c r="B9" s="55"/>
      <c r="C9" s="55"/>
      <c r="D9" s="55"/>
      <c r="E9" s="56"/>
      <c r="F9" s="56"/>
      <c r="G9" s="56"/>
      <c r="H9" s="56"/>
      <c r="I9" s="56"/>
      <c r="J9" s="56"/>
      <c r="K9" s="56"/>
    </row>
    <row r="10" spans="1:11" ht="14.25" customHeight="1" x14ac:dyDescent="0.25">
      <c r="A10" s="55"/>
      <c r="B10" s="55"/>
      <c r="C10" s="55" t="s">
        <v>77</v>
      </c>
      <c r="D10" s="55"/>
      <c r="E10" s="59">
        <v>9499952</v>
      </c>
      <c r="F10" s="59">
        <v>10264149</v>
      </c>
      <c r="G10" s="59">
        <v>4428990</v>
      </c>
      <c r="H10" s="59">
        <v>0</v>
      </c>
      <c r="I10" s="59">
        <v>1188417</v>
      </c>
      <c r="J10" s="59">
        <v>430834</v>
      </c>
      <c r="K10" s="59">
        <v>1182956</v>
      </c>
    </row>
    <row r="11" spans="1:11" ht="14.25" customHeight="1" x14ac:dyDescent="0.25">
      <c r="A11" s="55"/>
      <c r="B11" s="55"/>
      <c r="C11" s="55"/>
      <c r="D11" s="55"/>
      <c r="E11" s="58"/>
      <c r="F11" s="58"/>
      <c r="G11" s="58"/>
      <c r="H11" s="58"/>
      <c r="I11" s="58"/>
      <c r="J11" s="58"/>
      <c r="K11" s="58"/>
    </row>
    <row r="12" spans="1:11" ht="15.75" customHeight="1" x14ac:dyDescent="0.25">
      <c r="A12" s="452" t="s">
        <v>314</v>
      </c>
      <c r="B12" s="60" t="s">
        <v>204</v>
      </c>
      <c r="C12" s="54" t="s">
        <v>35</v>
      </c>
      <c r="D12" s="54"/>
      <c r="E12" s="59">
        <v>578583</v>
      </c>
      <c r="F12" s="59">
        <v>1146406</v>
      </c>
      <c r="G12" s="59">
        <v>271987</v>
      </c>
      <c r="H12" s="59"/>
      <c r="I12" s="59">
        <v>23263</v>
      </c>
      <c r="J12" s="59">
        <v>4186</v>
      </c>
      <c r="K12" s="59">
        <v>25568</v>
      </c>
    </row>
    <row r="13" spans="1:11" ht="15.75" customHeight="1" x14ac:dyDescent="0.25">
      <c r="A13" s="452" t="s">
        <v>274</v>
      </c>
      <c r="B13" s="60" t="s">
        <v>205</v>
      </c>
      <c r="C13" s="54" t="s">
        <v>36</v>
      </c>
      <c r="D13" s="54"/>
      <c r="E13" s="59">
        <v>983606</v>
      </c>
      <c r="F13" s="59">
        <v>1054736</v>
      </c>
      <c r="G13" s="59">
        <v>2038342</v>
      </c>
      <c r="H13" s="59"/>
      <c r="I13" s="59">
        <v>39343</v>
      </c>
      <c r="J13" s="59">
        <v>3869</v>
      </c>
      <c r="K13" s="59">
        <v>35929</v>
      </c>
    </row>
    <row r="14" spans="1:11" ht="15.75" customHeight="1" x14ac:dyDescent="0.25">
      <c r="A14" s="452" t="s">
        <v>192</v>
      </c>
      <c r="B14" s="60" t="s">
        <v>206</v>
      </c>
      <c r="C14" s="54" t="s">
        <v>37</v>
      </c>
      <c r="D14" s="54"/>
      <c r="E14" s="59">
        <v>591447</v>
      </c>
      <c r="F14" s="59">
        <v>702490</v>
      </c>
      <c r="G14" s="59">
        <v>164572</v>
      </c>
      <c r="H14" s="59"/>
      <c r="I14" s="59">
        <v>17456</v>
      </c>
      <c r="J14" s="59">
        <v>16648</v>
      </c>
      <c r="K14" s="59">
        <v>34104</v>
      </c>
    </row>
    <row r="15" spans="1:11" ht="15.75" customHeight="1" x14ac:dyDescent="0.25">
      <c r="A15" s="62" t="s">
        <v>193</v>
      </c>
      <c r="B15" s="55" t="s">
        <v>207</v>
      </c>
      <c r="C15" s="54" t="s">
        <v>38</v>
      </c>
      <c r="D15" s="54"/>
      <c r="E15" s="59">
        <v>763927</v>
      </c>
      <c r="F15" s="59">
        <v>481362</v>
      </c>
      <c r="G15" s="59">
        <v>127033</v>
      </c>
      <c r="H15" s="59"/>
      <c r="I15" s="59">
        <v>17709</v>
      </c>
      <c r="J15" s="59">
        <v>11767</v>
      </c>
      <c r="K15" s="59">
        <v>29476</v>
      </c>
    </row>
    <row r="16" spans="1:11" ht="15.75" customHeight="1" x14ac:dyDescent="0.25">
      <c r="A16" s="62" t="s">
        <v>230</v>
      </c>
      <c r="B16" s="55" t="s">
        <v>208</v>
      </c>
      <c r="C16" s="54" t="s">
        <v>39</v>
      </c>
      <c r="D16" s="54"/>
      <c r="E16" s="59">
        <v>702663</v>
      </c>
      <c r="F16" s="59">
        <v>281921</v>
      </c>
      <c r="G16" s="59">
        <v>125406</v>
      </c>
      <c r="H16" s="59"/>
      <c r="I16" s="59">
        <v>10429</v>
      </c>
      <c r="J16" s="59">
        <v>18450</v>
      </c>
      <c r="K16" s="59">
        <v>15285</v>
      </c>
    </row>
    <row r="17" spans="1:11" ht="15.75" customHeight="1" x14ac:dyDescent="0.25">
      <c r="A17" s="62" t="s">
        <v>195</v>
      </c>
      <c r="B17" s="55" t="s">
        <v>209</v>
      </c>
      <c r="C17" s="54" t="s">
        <v>40</v>
      </c>
      <c r="D17" s="54"/>
      <c r="E17" s="59">
        <v>580266</v>
      </c>
      <c r="F17" s="59">
        <v>429330</v>
      </c>
      <c r="G17" s="59">
        <v>118919</v>
      </c>
      <c r="H17" s="59"/>
      <c r="I17" s="59">
        <v>38416</v>
      </c>
      <c r="J17" s="59">
        <v>12056</v>
      </c>
      <c r="K17" s="59">
        <v>26553</v>
      </c>
    </row>
    <row r="18" spans="1:11" ht="15.75" customHeight="1" x14ac:dyDescent="0.25">
      <c r="A18" s="62" t="s">
        <v>196</v>
      </c>
      <c r="B18" s="55" t="s">
        <v>210</v>
      </c>
      <c r="C18" s="54" t="s">
        <v>41</v>
      </c>
      <c r="D18" s="54"/>
      <c r="E18" s="59">
        <v>520553</v>
      </c>
      <c r="F18" s="59">
        <v>795534</v>
      </c>
      <c r="G18" s="59">
        <v>294820</v>
      </c>
      <c r="H18" s="59"/>
      <c r="I18" s="59">
        <v>16525</v>
      </c>
      <c r="J18" s="59">
        <v>2838</v>
      </c>
      <c r="K18" s="59">
        <v>19008</v>
      </c>
    </row>
    <row r="19" spans="1:11" ht="15.75" customHeight="1" x14ac:dyDescent="0.25">
      <c r="A19" s="62" t="s">
        <v>227</v>
      </c>
      <c r="B19" s="55" t="s">
        <v>211</v>
      </c>
      <c r="C19" s="54" t="s">
        <v>42</v>
      </c>
      <c r="D19" s="54"/>
      <c r="E19" s="59">
        <v>195686</v>
      </c>
      <c r="F19" s="59">
        <v>267238</v>
      </c>
      <c r="G19" s="59">
        <v>50792</v>
      </c>
      <c r="H19" s="59"/>
      <c r="I19" s="59">
        <v>4428</v>
      </c>
      <c r="J19" s="59">
        <v>5605</v>
      </c>
      <c r="K19" s="59">
        <v>10033</v>
      </c>
    </row>
    <row r="20" spans="1:11" ht="15.75" customHeight="1" x14ac:dyDescent="0.25">
      <c r="A20" s="62" t="s">
        <v>228</v>
      </c>
      <c r="B20" s="55" t="s">
        <v>212</v>
      </c>
      <c r="C20" s="54" t="s">
        <v>43</v>
      </c>
      <c r="D20" s="54"/>
      <c r="E20" s="59">
        <v>353650</v>
      </c>
      <c r="F20" s="59">
        <v>477068</v>
      </c>
      <c r="G20" s="59">
        <v>93954</v>
      </c>
      <c r="H20" s="59"/>
      <c r="I20" s="59">
        <v>28423</v>
      </c>
      <c r="J20" s="59">
        <v>14840</v>
      </c>
      <c r="K20" s="59">
        <v>31071</v>
      </c>
    </row>
    <row r="21" spans="1:11" ht="15.75" customHeight="1" x14ac:dyDescent="0.25">
      <c r="A21" s="62" t="s">
        <v>231</v>
      </c>
      <c r="B21" s="55" t="s">
        <v>213</v>
      </c>
      <c r="C21" s="54" t="s">
        <v>44</v>
      </c>
      <c r="D21" s="54"/>
      <c r="E21" s="59">
        <v>76092</v>
      </c>
      <c r="F21" s="59">
        <v>27668</v>
      </c>
      <c r="G21" s="59">
        <v>18946</v>
      </c>
      <c r="H21" s="59"/>
      <c r="I21" s="59">
        <v>8704</v>
      </c>
      <c r="J21" s="59">
        <v>4362</v>
      </c>
      <c r="K21" s="59">
        <v>7088</v>
      </c>
    </row>
    <row r="22" spans="1:11" ht="15.75" customHeight="1" x14ac:dyDescent="0.25">
      <c r="A22" s="452" t="s">
        <v>314</v>
      </c>
      <c r="B22" s="55" t="s">
        <v>214</v>
      </c>
      <c r="C22" s="54" t="s">
        <v>45</v>
      </c>
      <c r="D22" s="54"/>
      <c r="E22" s="59">
        <v>220129</v>
      </c>
      <c r="F22" s="59">
        <v>306883</v>
      </c>
      <c r="G22" s="59">
        <v>50114</v>
      </c>
      <c r="H22" s="59"/>
      <c r="I22" s="59">
        <v>17567</v>
      </c>
      <c r="J22" s="59">
        <v>17753</v>
      </c>
      <c r="K22" s="59">
        <v>24323</v>
      </c>
    </row>
    <row r="23" spans="1:11" ht="15.75" customHeight="1" x14ac:dyDescent="0.25">
      <c r="A23" s="452" t="s">
        <v>274</v>
      </c>
      <c r="B23" s="55" t="s">
        <v>215</v>
      </c>
      <c r="C23" s="54" t="s">
        <v>46</v>
      </c>
      <c r="D23" s="54"/>
      <c r="E23" s="59">
        <v>225248</v>
      </c>
      <c r="F23" s="59">
        <v>416975</v>
      </c>
      <c r="G23" s="59">
        <v>123556</v>
      </c>
      <c r="H23" s="59"/>
      <c r="I23" s="59">
        <v>10090</v>
      </c>
      <c r="J23" s="59">
        <v>18153</v>
      </c>
      <c r="K23" s="59">
        <v>21621</v>
      </c>
    </row>
    <row r="24" spans="1:11" ht="15.75" customHeight="1" x14ac:dyDescent="0.25">
      <c r="A24" s="452" t="s">
        <v>192</v>
      </c>
      <c r="B24" s="60" t="s">
        <v>156</v>
      </c>
      <c r="C24" s="54" t="s">
        <v>47</v>
      </c>
      <c r="D24" s="54"/>
      <c r="E24" s="59">
        <v>0</v>
      </c>
      <c r="F24" s="59">
        <v>0</v>
      </c>
      <c r="G24" s="59">
        <v>0</v>
      </c>
      <c r="H24" s="59"/>
      <c r="I24" s="59">
        <v>0</v>
      </c>
      <c r="J24" s="59">
        <v>0</v>
      </c>
      <c r="K24" s="59">
        <v>0</v>
      </c>
    </row>
    <row r="25" spans="1:11" ht="15.75" customHeight="1" x14ac:dyDescent="0.25">
      <c r="A25" s="62" t="s">
        <v>193</v>
      </c>
      <c r="B25" s="55" t="s">
        <v>216</v>
      </c>
      <c r="C25" s="54" t="s">
        <v>48</v>
      </c>
      <c r="D25" s="54"/>
      <c r="E25" s="59">
        <v>210285</v>
      </c>
      <c r="F25" s="59">
        <v>369862</v>
      </c>
      <c r="G25" s="59">
        <v>109262</v>
      </c>
      <c r="H25" s="59"/>
      <c r="I25" s="59">
        <v>16602</v>
      </c>
      <c r="J25" s="59">
        <v>17635</v>
      </c>
      <c r="K25" s="59">
        <v>28628</v>
      </c>
    </row>
    <row r="26" spans="1:11" ht="15.75" customHeight="1" x14ac:dyDescent="0.25">
      <c r="A26" s="452" t="s">
        <v>314</v>
      </c>
      <c r="B26" s="55" t="s">
        <v>217</v>
      </c>
      <c r="C26" s="54" t="s">
        <v>61</v>
      </c>
      <c r="D26" s="54"/>
      <c r="E26" s="59">
        <v>387260</v>
      </c>
      <c r="F26" s="59">
        <v>248609</v>
      </c>
      <c r="G26" s="59">
        <v>92054</v>
      </c>
      <c r="H26" s="59"/>
      <c r="I26" s="59">
        <v>295102</v>
      </c>
      <c r="J26" s="59">
        <v>18608</v>
      </c>
      <c r="K26" s="59">
        <v>209596</v>
      </c>
    </row>
    <row r="27" spans="1:11" ht="15.75" customHeight="1" x14ac:dyDescent="0.25">
      <c r="A27" s="62" t="s">
        <v>317</v>
      </c>
      <c r="B27" s="55" t="s">
        <v>218</v>
      </c>
      <c r="C27" s="54" t="s">
        <v>50</v>
      </c>
      <c r="D27" s="54"/>
      <c r="E27" s="59">
        <v>221514</v>
      </c>
      <c r="F27" s="59">
        <v>106216</v>
      </c>
      <c r="G27" s="59">
        <v>51185</v>
      </c>
      <c r="H27" s="59"/>
      <c r="I27" s="59">
        <v>172804</v>
      </c>
      <c r="J27" s="59">
        <v>18692</v>
      </c>
      <c r="K27" s="59">
        <v>123558</v>
      </c>
    </row>
    <row r="28" spans="1:11" ht="15.75" customHeight="1" x14ac:dyDescent="0.25">
      <c r="A28" s="62" t="s">
        <v>195</v>
      </c>
      <c r="B28" s="55" t="s">
        <v>219</v>
      </c>
      <c r="C28" s="54" t="s">
        <v>51</v>
      </c>
      <c r="D28" s="54"/>
      <c r="E28" s="59">
        <v>57912</v>
      </c>
      <c r="F28" s="59">
        <v>92870</v>
      </c>
      <c r="G28" s="59">
        <v>20475</v>
      </c>
      <c r="H28" s="59"/>
      <c r="I28" s="59">
        <v>108612</v>
      </c>
      <c r="J28" s="59">
        <v>32277</v>
      </c>
      <c r="K28" s="59">
        <v>56557</v>
      </c>
    </row>
    <row r="29" spans="1:11" ht="15.75" customHeight="1" x14ac:dyDescent="0.25">
      <c r="A29" s="62" t="s">
        <v>193</v>
      </c>
      <c r="B29" s="55" t="s">
        <v>220</v>
      </c>
      <c r="C29" s="54" t="s">
        <v>52</v>
      </c>
      <c r="D29" s="54"/>
      <c r="E29" s="59">
        <v>182001</v>
      </c>
      <c r="F29" s="59">
        <v>119758</v>
      </c>
      <c r="G29" s="59">
        <v>54567</v>
      </c>
      <c r="H29" s="59"/>
      <c r="I29" s="59">
        <v>180802</v>
      </c>
      <c r="J29" s="59">
        <v>31911</v>
      </c>
      <c r="K29" s="59">
        <v>140468</v>
      </c>
    </row>
    <row r="30" spans="1:11" ht="15.75" customHeight="1" x14ac:dyDescent="0.25">
      <c r="A30" s="452" t="s">
        <v>274</v>
      </c>
      <c r="B30" s="55" t="s">
        <v>221</v>
      </c>
      <c r="C30" s="54" t="s">
        <v>53</v>
      </c>
      <c r="D30" s="54"/>
      <c r="E30" s="59">
        <v>199131</v>
      </c>
      <c r="F30" s="59">
        <v>390902</v>
      </c>
      <c r="G30" s="59">
        <v>78994</v>
      </c>
      <c r="H30" s="59"/>
      <c r="I30" s="59">
        <v>3131</v>
      </c>
      <c r="J30" s="59">
        <v>13360</v>
      </c>
      <c r="K30" s="59">
        <v>14112</v>
      </c>
    </row>
    <row r="31" spans="1:11" ht="15.75" customHeight="1" x14ac:dyDescent="0.25">
      <c r="A31" s="62" t="s">
        <v>192</v>
      </c>
      <c r="B31" s="55" t="s">
        <v>154</v>
      </c>
      <c r="C31" s="54" t="s">
        <v>54</v>
      </c>
      <c r="D31" s="54"/>
      <c r="E31" s="59">
        <v>292242</v>
      </c>
      <c r="F31" s="59">
        <v>546486</v>
      </c>
      <c r="G31" s="59">
        <v>138479</v>
      </c>
      <c r="H31" s="59"/>
      <c r="I31" s="59">
        <v>17314</v>
      </c>
      <c r="J31" s="59">
        <v>26099</v>
      </c>
      <c r="K31" s="59">
        <v>41528</v>
      </c>
    </row>
    <row r="32" spans="1:11" ht="15.75" customHeight="1" x14ac:dyDescent="0.25">
      <c r="A32" s="452" t="s">
        <v>274</v>
      </c>
      <c r="B32" s="55" t="s">
        <v>222</v>
      </c>
      <c r="C32" s="54" t="s">
        <v>55</v>
      </c>
      <c r="D32" s="54"/>
      <c r="E32" s="59">
        <v>250519</v>
      </c>
      <c r="F32" s="59">
        <v>254954</v>
      </c>
      <c r="G32" s="59">
        <v>49615</v>
      </c>
      <c r="H32" s="59"/>
      <c r="I32" s="59">
        <v>15385</v>
      </c>
      <c r="J32" s="59">
        <v>19190</v>
      </c>
      <c r="K32" s="59">
        <v>23943</v>
      </c>
    </row>
    <row r="33" spans="1:11" ht="15.75" customHeight="1" x14ac:dyDescent="0.25">
      <c r="A33" s="62" t="s">
        <v>193</v>
      </c>
      <c r="B33" s="55" t="s">
        <v>223</v>
      </c>
      <c r="C33" s="54" t="s">
        <v>56</v>
      </c>
      <c r="D33" s="54"/>
      <c r="E33" s="59">
        <v>208069</v>
      </c>
      <c r="F33" s="59">
        <v>580281</v>
      </c>
      <c r="G33" s="59">
        <v>77994</v>
      </c>
      <c r="H33" s="59"/>
      <c r="I33" s="59">
        <v>10728</v>
      </c>
      <c r="J33" s="59">
        <v>21434</v>
      </c>
      <c r="K33" s="59">
        <v>32162</v>
      </c>
    </row>
    <row r="34" spans="1:11" ht="15.75" customHeight="1" x14ac:dyDescent="0.25">
      <c r="A34" s="62" t="s">
        <v>196</v>
      </c>
      <c r="B34" s="55" t="s">
        <v>224</v>
      </c>
      <c r="C34" s="54" t="s">
        <v>57</v>
      </c>
      <c r="D34" s="54"/>
      <c r="E34" s="59">
        <v>0</v>
      </c>
      <c r="F34" s="59">
        <v>0</v>
      </c>
      <c r="G34" s="59">
        <v>0</v>
      </c>
      <c r="H34" s="118"/>
      <c r="I34" s="59">
        <v>30565</v>
      </c>
      <c r="J34" s="59">
        <v>16291</v>
      </c>
      <c r="K34" s="59">
        <v>43685</v>
      </c>
    </row>
    <row r="35" spans="1:11" ht="15.75" customHeight="1" x14ac:dyDescent="0.25">
      <c r="A35" s="452" t="s">
        <v>314</v>
      </c>
      <c r="B35" s="55" t="s">
        <v>225</v>
      </c>
      <c r="C35" s="54" t="s">
        <v>58</v>
      </c>
      <c r="D35" s="54"/>
      <c r="E35" s="59">
        <v>916715</v>
      </c>
      <c r="F35" s="59">
        <v>900052</v>
      </c>
      <c r="G35" s="59">
        <v>179255</v>
      </c>
      <c r="H35" s="59"/>
      <c r="I35" s="59">
        <v>85780</v>
      </c>
      <c r="J35" s="59">
        <v>74183</v>
      </c>
      <c r="K35" s="59">
        <v>159377</v>
      </c>
    </row>
    <row r="36" spans="1:11" ht="15.75" customHeight="1" thickBot="1" x14ac:dyDescent="0.3">
      <c r="A36" s="176" t="s">
        <v>274</v>
      </c>
      <c r="B36" s="171" t="s">
        <v>226</v>
      </c>
      <c r="C36" s="176" t="s">
        <v>59</v>
      </c>
      <c r="D36" s="176"/>
      <c r="E36" s="456">
        <v>782454</v>
      </c>
      <c r="F36" s="456">
        <v>266548</v>
      </c>
      <c r="G36" s="456">
        <v>98669</v>
      </c>
      <c r="H36" s="173"/>
      <c r="I36" s="456">
        <v>19239</v>
      </c>
      <c r="J36" s="456">
        <v>10627</v>
      </c>
      <c r="K36" s="456">
        <v>29283</v>
      </c>
    </row>
    <row r="37" spans="1:11" ht="14.25" customHeight="1" x14ac:dyDescent="0.25">
      <c r="A37" s="499" t="s">
        <v>2</v>
      </c>
      <c r="B37" s="499"/>
      <c r="C37" s="499"/>
    </row>
  </sheetData>
  <mergeCells count="9">
    <mergeCell ref="A37:C37"/>
    <mergeCell ref="A2:K2"/>
    <mergeCell ref="A3:K3"/>
    <mergeCell ref="A4:E4"/>
    <mergeCell ref="A6:A8"/>
    <mergeCell ref="B6:B8"/>
    <mergeCell ref="C6:C7"/>
    <mergeCell ref="E6:G7"/>
    <mergeCell ref="I6:K7"/>
  </mergeCells>
  <hyperlinks>
    <hyperlink ref="A1" location="índice!A1" display="Regresar"/>
  </hyperlinks>
  <printOptions horizontalCentered="1" gridLinesSet="0"/>
  <pageMargins left="0.26" right="0.27559055118110237" top="0.39370078740157483" bottom="0" header="0.17" footer="0"/>
  <pageSetup paperSize="119" scale="90" orientation="landscape" horizontalDpi="4294967292" verticalDpi="14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showZeros="0" zoomScale="90" zoomScaleNormal="90" workbookViewId="0">
      <selection activeCell="A9" sqref="A9"/>
    </sheetView>
  </sheetViews>
  <sheetFormatPr baseColWidth="10" defaultColWidth="11.5546875" defaultRowHeight="15" x14ac:dyDescent="0.3"/>
  <cols>
    <col min="1" max="1" width="14.33203125" style="53" customWidth="1"/>
    <col min="2" max="2" width="8.21875" style="53" customWidth="1"/>
    <col min="3" max="3" width="45.109375" style="53" customWidth="1"/>
    <col min="4" max="4" width="1.44140625" style="53" customWidth="1"/>
    <col min="5" max="5" width="10.88671875" style="53" customWidth="1"/>
    <col min="6" max="6" width="12.109375" style="53" customWidth="1"/>
    <col min="7" max="7" width="9.77734375" style="53" customWidth="1"/>
    <col min="8" max="8" width="1.44140625" style="53" customWidth="1"/>
    <col min="9" max="9" width="11" style="53" customWidth="1"/>
    <col min="10" max="10" width="11.88671875" style="53" customWidth="1"/>
    <col min="11" max="11" width="8.44140625" style="53" bestFit="1" customWidth="1"/>
    <col min="12" max="12" width="1.44140625" style="53" customWidth="1"/>
    <col min="13" max="13" width="11" style="53" customWidth="1"/>
    <col min="14" max="14" width="11.5546875" style="53" customWidth="1"/>
    <col min="15" max="15" width="8.44140625" style="53" bestFit="1" customWidth="1"/>
    <col min="16" max="18" width="11.5546875" style="68"/>
    <col min="19" max="21" width="8.21875" style="68" customWidth="1"/>
    <col min="22" max="22" width="1.88671875" style="68" customWidth="1"/>
    <col min="23" max="25" width="8.21875" style="68" customWidth="1"/>
    <col min="26" max="26" width="2.33203125" style="68" customWidth="1"/>
    <col min="27" max="29" width="8.21875" style="68" customWidth="1"/>
    <col min="30" max="16384" width="11.5546875" style="68"/>
  </cols>
  <sheetData>
    <row r="1" spans="1:15" s="165" customFormat="1" x14ac:dyDescent="0.3">
      <c r="A1" s="135" t="s">
        <v>153</v>
      </c>
      <c r="B1" s="135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s="165" customFormat="1" x14ac:dyDescent="0.3">
      <c r="A2" s="562" t="s">
        <v>318</v>
      </c>
      <c r="B2" s="562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</row>
    <row r="3" spans="1:15" s="165" customFormat="1" ht="16.5" customHeight="1" x14ac:dyDescent="0.3">
      <c r="A3" s="563" t="s">
        <v>337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</row>
    <row r="4" spans="1:15" s="165" customFormat="1" ht="18.75" thickBot="1" x14ac:dyDescent="0.4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9"/>
    </row>
    <row r="5" spans="1:15" ht="15.75" customHeight="1" thickBot="1" x14ac:dyDescent="0.35">
      <c r="A5" s="560" t="s">
        <v>65</v>
      </c>
      <c r="B5" s="560" t="s">
        <v>191</v>
      </c>
      <c r="C5" s="560" t="s">
        <v>63</v>
      </c>
      <c r="D5" s="453"/>
      <c r="E5" s="569" t="s">
        <v>94</v>
      </c>
      <c r="F5" s="569"/>
      <c r="G5" s="569"/>
      <c r="H5" s="569"/>
      <c r="I5" s="569"/>
      <c r="J5" s="569"/>
      <c r="K5" s="569"/>
      <c r="L5" s="569"/>
      <c r="M5" s="569"/>
      <c r="N5" s="569"/>
      <c r="O5" s="569"/>
    </row>
    <row r="6" spans="1:15" ht="15.75" customHeight="1" thickBot="1" x14ac:dyDescent="0.35">
      <c r="A6" s="560"/>
      <c r="B6" s="560"/>
      <c r="C6" s="560"/>
      <c r="D6" s="453"/>
      <c r="E6" s="539" t="s">
        <v>95</v>
      </c>
      <c r="F6" s="539"/>
      <c r="G6" s="539"/>
      <c r="H6" s="445"/>
      <c r="I6" s="539" t="s">
        <v>96</v>
      </c>
      <c r="J6" s="539"/>
      <c r="K6" s="539"/>
      <c r="L6" s="445"/>
      <c r="M6" s="539" t="s">
        <v>67</v>
      </c>
      <c r="N6" s="539"/>
      <c r="O6" s="539"/>
    </row>
    <row r="7" spans="1:15" ht="43.5" customHeight="1" thickBot="1" x14ac:dyDescent="0.35">
      <c r="A7" s="560"/>
      <c r="B7" s="560"/>
      <c r="C7" s="453" t="s">
        <v>66</v>
      </c>
      <c r="D7" s="453"/>
      <c r="E7" s="445" t="s">
        <v>90</v>
      </c>
      <c r="F7" s="445" t="s">
        <v>91</v>
      </c>
      <c r="G7" s="445" t="s">
        <v>92</v>
      </c>
      <c r="H7" s="445"/>
      <c r="I7" s="445" t="s">
        <v>90</v>
      </c>
      <c r="J7" s="445" t="s">
        <v>91</v>
      </c>
      <c r="K7" s="445" t="s">
        <v>92</v>
      </c>
      <c r="L7" s="445"/>
      <c r="M7" s="445" t="s">
        <v>90</v>
      </c>
      <c r="N7" s="445" t="s">
        <v>91</v>
      </c>
      <c r="O7" s="445" t="s">
        <v>92</v>
      </c>
    </row>
    <row r="8" spans="1:15" x14ac:dyDescent="0.3">
      <c r="A8" s="55"/>
      <c r="B8" s="57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3">
      <c r="A9" s="55"/>
      <c r="B9" s="57"/>
      <c r="C9" s="55" t="s">
        <v>77</v>
      </c>
      <c r="D9" s="55"/>
      <c r="E9" s="59">
        <v>120618</v>
      </c>
      <c r="F9" s="59">
        <v>298352</v>
      </c>
      <c r="G9" s="59">
        <v>144233</v>
      </c>
      <c r="H9" s="59">
        <v>0</v>
      </c>
      <c r="I9" s="59">
        <v>53178</v>
      </c>
      <c r="J9" s="59">
        <v>36666</v>
      </c>
      <c r="K9" s="59">
        <v>54595</v>
      </c>
      <c r="L9" s="59">
        <v>0</v>
      </c>
      <c r="M9" s="59">
        <v>173796</v>
      </c>
      <c r="N9" s="59">
        <v>335018</v>
      </c>
      <c r="O9" s="59">
        <v>198828</v>
      </c>
    </row>
    <row r="10" spans="1:15" ht="6" customHeight="1" x14ac:dyDescent="0.3">
      <c r="A10" s="55"/>
      <c r="B10" s="65"/>
      <c r="C10" s="55"/>
      <c r="D10" s="55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5" customHeight="1" x14ac:dyDescent="0.3">
      <c r="A11" s="452" t="s">
        <v>314</v>
      </c>
      <c r="B11" s="60" t="s">
        <v>204</v>
      </c>
      <c r="C11" s="69" t="s">
        <v>35</v>
      </c>
      <c r="D11" s="69"/>
      <c r="E11" s="59">
        <v>4783</v>
      </c>
      <c r="F11" s="59">
        <v>6319</v>
      </c>
      <c r="G11" s="59">
        <v>11102</v>
      </c>
      <c r="H11" s="59"/>
      <c r="I11" s="59">
        <v>161</v>
      </c>
      <c r="J11" s="59">
        <v>627</v>
      </c>
      <c r="K11" s="59">
        <v>788</v>
      </c>
      <c r="L11" s="59"/>
      <c r="M11" s="59">
        <v>4944</v>
      </c>
      <c r="N11" s="59">
        <v>6946</v>
      </c>
      <c r="O11" s="59">
        <v>11890</v>
      </c>
    </row>
    <row r="12" spans="1:15" ht="15" customHeight="1" x14ac:dyDescent="0.3">
      <c r="A12" s="452" t="s">
        <v>274</v>
      </c>
      <c r="B12" s="60" t="s">
        <v>205</v>
      </c>
      <c r="C12" s="69" t="s">
        <v>36</v>
      </c>
      <c r="D12" s="69"/>
      <c r="E12" s="59">
        <v>1446</v>
      </c>
      <c r="F12" s="59">
        <v>2192</v>
      </c>
      <c r="G12" s="59">
        <v>3638</v>
      </c>
      <c r="H12" s="59"/>
      <c r="I12" s="59">
        <v>606</v>
      </c>
      <c r="J12" s="59">
        <v>273</v>
      </c>
      <c r="K12" s="59">
        <v>879</v>
      </c>
      <c r="L12" s="59"/>
      <c r="M12" s="59">
        <v>2052</v>
      </c>
      <c r="N12" s="59">
        <v>2465</v>
      </c>
      <c r="O12" s="59">
        <v>4517</v>
      </c>
    </row>
    <row r="13" spans="1:15" ht="15" customHeight="1" x14ac:dyDescent="0.3">
      <c r="A13" s="452" t="s">
        <v>192</v>
      </c>
      <c r="B13" s="60" t="s">
        <v>206</v>
      </c>
      <c r="C13" s="69" t="s">
        <v>37</v>
      </c>
      <c r="D13" s="69"/>
      <c r="E13" s="59">
        <v>2733</v>
      </c>
      <c r="F13" s="59">
        <v>2508</v>
      </c>
      <c r="G13" s="59">
        <v>5241</v>
      </c>
      <c r="H13" s="59"/>
      <c r="I13" s="59">
        <v>242</v>
      </c>
      <c r="J13" s="59">
        <v>285</v>
      </c>
      <c r="K13" s="59">
        <v>526</v>
      </c>
      <c r="L13" s="59"/>
      <c r="M13" s="59">
        <v>2975</v>
      </c>
      <c r="N13" s="59">
        <v>2793</v>
      </c>
      <c r="O13" s="59">
        <v>5767</v>
      </c>
    </row>
    <row r="14" spans="1:15" ht="15" customHeight="1" x14ac:dyDescent="0.3">
      <c r="A14" s="62" t="s">
        <v>193</v>
      </c>
      <c r="B14" s="55" t="s">
        <v>207</v>
      </c>
      <c r="C14" s="69" t="s">
        <v>38</v>
      </c>
      <c r="D14" s="69"/>
      <c r="E14" s="59">
        <v>4094</v>
      </c>
      <c r="F14" s="59">
        <v>2611</v>
      </c>
      <c r="G14" s="59">
        <v>6703</v>
      </c>
      <c r="H14" s="59"/>
      <c r="I14" s="59">
        <v>9814</v>
      </c>
      <c r="J14" s="59">
        <v>8238</v>
      </c>
      <c r="K14" s="59">
        <v>18052</v>
      </c>
      <c r="L14" s="59"/>
      <c r="M14" s="59">
        <v>13908</v>
      </c>
      <c r="N14" s="59">
        <v>10849</v>
      </c>
      <c r="O14" s="59">
        <v>24755</v>
      </c>
    </row>
    <row r="15" spans="1:15" ht="15" customHeight="1" x14ac:dyDescent="0.3">
      <c r="A15" s="62" t="s">
        <v>230</v>
      </c>
      <c r="B15" s="55" t="s">
        <v>208</v>
      </c>
      <c r="C15" s="69" t="s">
        <v>39</v>
      </c>
      <c r="D15" s="69"/>
      <c r="E15" s="59">
        <v>7359</v>
      </c>
      <c r="F15" s="59">
        <v>12589</v>
      </c>
      <c r="G15" s="59">
        <v>19948</v>
      </c>
      <c r="H15" s="59"/>
      <c r="I15" s="59">
        <v>1532</v>
      </c>
      <c r="J15" s="59">
        <v>0</v>
      </c>
      <c r="K15" s="59">
        <v>1532</v>
      </c>
      <c r="L15" s="59"/>
      <c r="M15" s="59">
        <v>8891</v>
      </c>
      <c r="N15" s="59">
        <v>12589</v>
      </c>
      <c r="O15" s="59">
        <v>21480</v>
      </c>
    </row>
    <row r="16" spans="1:15" ht="15" customHeight="1" x14ac:dyDescent="0.3">
      <c r="A16" s="62" t="s">
        <v>195</v>
      </c>
      <c r="B16" s="55" t="s">
        <v>209</v>
      </c>
      <c r="C16" s="69" t="s">
        <v>40</v>
      </c>
      <c r="D16" s="69"/>
      <c r="E16" s="59">
        <v>4981</v>
      </c>
      <c r="F16" s="59">
        <v>2663</v>
      </c>
      <c r="G16" s="59">
        <v>7384</v>
      </c>
      <c r="H16" s="59"/>
      <c r="I16" s="59">
        <v>902</v>
      </c>
      <c r="J16" s="59">
        <v>544</v>
      </c>
      <c r="K16" s="59">
        <v>1446</v>
      </c>
      <c r="L16" s="59"/>
      <c r="M16" s="59">
        <v>5883</v>
      </c>
      <c r="N16" s="59">
        <v>3207</v>
      </c>
      <c r="O16" s="59">
        <v>8830</v>
      </c>
    </row>
    <row r="17" spans="1:15" ht="15" customHeight="1" x14ac:dyDescent="0.3">
      <c r="A17" s="62" t="s">
        <v>196</v>
      </c>
      <c r="B17" s="55" t="s">
        <v>210</v>
      </c>
      <c r="C17" s="69" t="s">
        <v>41</v>
      </c>
      <c r="D17" s="69"/>
      <c r="E17" s="59">
        <v>3959</v>
      </c>
      <c r="F17" s="59">
        <v>3018</v>
      </c>
      <c r="G17" s="59">
        <v>6977</v>
      </c>
      <c r="H17" s="59"/>
      <c r="I17" s="59">
        <v>1963</v>
      </c>
      <c r="J17" s="59">
        <v>121</v>
      </c>
      <c r="K17" s="59">
        <v>2084</v>
      </c>
      <c r="L17" s="59"/>
      <c r="M17" s="59">
        <v>5922</v>
      </c>
      <c r="N17" s="59">
        <v>3139</v>
      </c>
      <c r="O17" s="59">
        <v>9061</v>
      </c>
    </row>
    <row r="18" spans="1:15" ht="15" customHeight="1" x14ac:dyDescent="0.3">
      <c r="A18" s="62" t="s">
        <v>197</v>
      </c>
      <c r="B18" s="55" t="s">
        <v>211</v>
      </c>
      <c r="C18" s="69" t="s">
        <v>42</v>
      </c>
      <c r="D18" s="69"/>
      <c r="E18" s="59">
        <v>0</v>
      </c>
      <c r="F18" s="59">
        <v>0</v>
      </c>
      <c r="G18" s="59">
        <v>0</v>
      </c>
      <c r="H18" s="70"/>
      <c r="I18" s="59">
        <v>0</v>
      </c>
      <c r="J18" s="59">
        <v>0</v>
      </c>
      <c r="K18" s="59">
        <v>0</v>
      </c>
      <c r="L18" s="70"/>
      <c r="M18" s="59">
        <v>0</v>
      </c>
      <c r="N18" s="59">
        <v>0</v>
      </c>
      <c r="O18" s="59">
        <v>0</v>
      </c>
    </row>
    <row r="19" spans="1:15" ht="15" customHeight="1" x14ac:dyDescent="0.3">
      <c r="A19" s="62" t="s">
        <v>228</v>
      </c>
      <c r="B19" s="55" t="s">
        <v>212</v>
      </c>
      <c r="C19" s="69" t="s">
        <v>43</v>
      </c>
      <c r="D19" s="69"/>
      <c r="E19" s="59">
        <v>8054</v>
      </c>
      <c r="F19" s="59">
        <v>380</v>
      </c>
      <c r="G19" s="59">
        <v>3721</v>
      </c>
      <c r="H19" s="59"/>
      <c r="I19" s="59">
        <v>45</v>
      </c>
      <c r="J19" s="59">
        <v>0</v>
      </c>
      <c r="K19" s="59">
        <v>45</v>
      </c>
      <c r="L19" s="59"/>
      <c r="M19" s="59">
        <v>8099</v>
      </c>
      <c r="N19" s="59">
        <v>380</v>
      </c>
      <c r="O19" s="59">
        <v>3766</v>
      </c>
    </row>
    <row r="20" spans="1:15" ht="15" customHeight="1" x14ac:dyDescent="0.3">
      <c r="A20" s="62" t="s">
        <v>231</v>
      </c>
      <c r="B20" s="55" t="s">
        <v>213</v>
      </c>
      <c r="C20" s="69" t="s">
        <v>44</v>
      </c>
      <c r="D20" s="69"/>
      <c r="E20" s="59">
        <v>21</v>
      </c>
      <c r="F20" s="59">
        <v>131</v>
      </c>
      <c r="G20" s="59">
        <v>152</v>
      </c>
      <c r="H20" s="59"/>
      <c r="I20" s="59">
        <v>0</v>
      </c>
      <c r="J20" s="59">
        <v>0</v>
      </c>
      <c r="K20" s="59">
        <v>0</v>
      </c>
      <c r="L20" s="59"/>
      <c r="M20" s="59">
        <v>21</v>
      </c>
      <c r="N20" s="59">
        <v>131</v>
      </c>
      <c r="O20" s="59">
        <v>152</v>
      </c>
    </row>
    <row r="21" spans="1:15" ht="15" customHeight="1" x14ac:dyDescent="0.3">
      <c r="A21" s="452" t="s">
        <v>314</v>
      </c>
      <c r="B21" s="55" t="s">
        <v>214</v>
      </c>
      <c r="C21" s="69" t="s">
        <v>45</v>
      </c>
      <c r="D21" s="69"/>
      <c r="E21" s="59">
        <v>35145</v>
      </c>
      <c r="F21" s="59">
        <v>57280</v>
      </c>
      <c r="G21" s="59">
        <v>6769</v>
      </c>
      <c r="H21" s="59"/>
      <c r="I21" s="59">
        <v>4349</v>
      </c>
      <c r="J21" s="59">
        <v>1230</v>
      </c>
      <c r="K21" s="59">
        <v>1712</v>
      </c>
      <c r="L21" s="59"/>
      <c r="M21" s="59">
        <v>39494</v>
      </c>
      <c r="N21" s="59">
        <v>58510</v>
      </c>
      <c r="O21" s="59">
        <v>8481</v>
      </c>
    </row>
    <row r="22" spans="1:15" ht="15" customHeight="1" x14ac:dyDescent="0.3">
      <c r="A22" s="452" t="s">
        <v>274</v>
      </c>
      <c r="B22" s="55" t="s">
        <v>215</v>
      </c>
      <c r="C22" s="69" t="s">
        <v>46</v>
      </c>
      <c r="D22" s="69"/>
      <c r="E22" s="59">
        <v>8344</v>
      </c>
      <c r="F22" s="59">
        <v>4260</v>
      </c>
      <c r="G22" s="59">
        <v>12604</v>
      </c>
      <c r="H22" s="59"/>
      <c r="I22" s="59">
        <v>15324</v>
      </c>
      <c r="J22" s="59">
        <v>889</v>
      </c>
      <c r="K22" s="59">
        <v>16213</v>
      </c>
      <c r="L22" s="59"/>
      <c r="M22" s="59">
        <v>23668</v>
      </c>
      <c r="N22" s="59">
        <v>5149</v>
      </c>
      <c r="O22" s="59">
        <v>28817</v>
      </c>
    </row>
    <row r="23" spans="1:15" ht="15" customHeight="1" x14ac:dyDescent="0.3">
      <c r="A23" s="452" t="s">
        <v>192</v>
      </c>
      <c r="B23" s="60" t="s">
        <v>156</v>
      </c>
      <c r="C23" s="69" t="s">
        <v>47</v>
      </c>
      <c r="D23" s="69"/>
      <c r="E23" s="59">
        <v>1620</v>
      </c>
      <c r="F23" s="59">
        <v>2391</v>
      </c>
      <c r="G23" s="59">
        <v>4011</v>
      </c>
      <c r="H23" s="70"/>
      <c r="I23" s="59">
        <v>1420</v>
      </c>
      <c r="J23" s="59">
        <v>245</v>
      </c>
      <c r="K23" s="59">
        <v>1665</v>
      </c>
      <c r="L23" s="70"/>
      <c r="M23" s="59">
        <v>3040</v>
      </c>
      <c r="N23" s="59">
        <v>2636</v>
      </c>
      <c r="O23" s="59">
        <v>5676</v>
      </c>
    </row>
    <row r="24" spans="1:15" ht="15" customHeight="1" x14ac:dyDescent="0.3">
      <c r="A24" s="62" t="s">
        <v>193</v>
      </c>
      <c r="B24" s="55" t="s">
        <v>216</v>
      </c>
      <c r="C24" s="69" t="s">
        <v>48</v>
      </c>
      <c r="D24" s="69"/>
      <c r="E24" s="59">
        <v>18563</v>
      </c>
      <c r="F24" s="59">
        <v>19476</v>
      </c>
      <c r="G24" s="59">
        <v>18169</v>
      </c>
      <c r="H24" s="59"/>
      <c r="I24" s="59">
        <v>6960</v>
      </c>
      <c r="J24" s="59">
        <v>0</v>
      </c>
      <c r="K24" s="59">
        <v>2849</v>
      </c>
      <c r="L24" s="59"/>
      <c r="M24" s="59">
        <v>25523</v>
      </c>
      <c r="N24" s="59">
        <v>19476</v>
      </c>
      <c r="O24" s="59">
        <v>21018</v>
      </c>
    </row>
    <row r="25" spans="1:15" ht="18" customHeight="1" x14ac:dyDescent="0.3">
      <c r="A25" s="452" t="s">
        <v>314</v>
      </c>
      <c r="B25" s="55" t="s">
        <v>217</v>
      </c>
      <c r="C25" s="69" t="s">
        <v>61</v>
      </c>
      <c r="D25" s="69"/>
      <c r="E25" s="59">
        <v>277</v>
      </c>
      <c r="F25" s="59">
        <v>1551</v>
      </c>
      <c r="G25" s="59">
        <v>939</v>
      </c>
      <c r="H25" s="59"/>
      <c r="I25" s="59">
        <v>0</v>
      </c>
      <c r="J25" s="59">
        <v>0</v>
      </c>
      <c r="K25" s="59">
        <v>0</v>
      </c>
      <c r="L25" s="59"/>
      <c r="M25" s="59">
        <v>277</v>
      </c>
      <c r="N25" s="59">
        <v>1551</v>
      </c>
      <c r="O25" s="59">
        <v>939</v>
      </c>
    </row>
    <row r="26" spans="1:15" ht="15" customHeight="1" x14ac:dyDescent="0.3">
      <c r="A26" s="62" t="s">
        <v>229</v>
      </c>
      <c r="B26" s="55" t="s">
        <v>218</v>
      </c>
      <c r="C26" s="69" t="s">
        <v>50</v>
      </c>
      <c r="D26" s="69"/>
      <c r="E26" s="59">
        <v>0</v>
      </c>
      <c r="F26" s="59">
        <v>0</v>
      </c>
      <c r="G26" s="59">
        <v>0</v>
      </c>
      <c r="H26" s="70"/>
      <c r="I26" s="59">
        <v>0</v>
      </c>
      <c r="J26" s="59">
        <v>0</v>
      </c>
      <c r="K26" s="59">
        <v>0</v>
      </c>
      <c r="L26" s="70"/>
      <c r="M26" s="59">
        <v>0</v>
      </c>
      <c r="N26" s="59">
        <v>0</v>
      </c>
      <c r="O26" s="59">
        <v>0</v>
      </c>
    </row>
    <row r="27" spans="1:15" ht="19.5" customHeight="1" x14ac:dyDescent="0.3">
      <c r="A27" s="62" t="s">
        <v>195</v>
      </c>
      <c r="B27" s="55" t="s">
        <v>219</v>
      </c>
      <c r="C27" s="69" t="s">
        <v>51</v>
      </c>
      <c r="D27" s="69"/>
      <c r="E27" s="59">
        <v>0</v>
      </c>
      <c r="F27" s="59">
        <v>0</v>
      </c>
      <c r="G27" s="59">
        <v>0</v>
      </c>
      <c r="H27" s="70"/>
      <c r="I27" s="59">
        <v>0</v>
      </c>
      <c r="J27" s="59">
        <v>0</v>
      </c>
      <c r="K27" s="59">
        <v>0</v>
      </c>
      <c r="L27" s="70"/>
      <c r="M27" s="59">
        <v>0</v>
      </c>
      <c r="N27" s="59">
        <v>0</v>
      </c>
      <c r="O27" s="59">
        <v>0</v>
      </c>
    </row>
    <row r="28" spans="1:15" ht="15" customHeight="1" x14ac:dyDescent="0.3">
      <c r="A28" s="62" t="s">
        <v>201</v>
      </c>
      <c r="B28" s="55" t="s">
        <v>220</v>
      </c>
      <c r="C28" s="69" t="s">
        <v>52</v>
      </c>
      <c r="D28" s="69"/>
      <c r="E28" s="59">
        <v>7680</v>
      </c>
      <c r="F28" s="59">
        <v>1773</v>
      </c>
      <c r="G28" s="59">
        <v>2590</v>
      </c>
      <c r="H28" s="59"/>
      <c r="I28" s="59">
        <v>436</v>
      </c>
      <c r="J28" s="59">
        <v>217</v>
      </c>
      <c r="K28" s="59">
        <v>183</v>
      </c>
      <c r="L28" s="59"/>
      <c r="M28" s="59">
        <v>8116</v>
      </c>
      <c r="N28" s="59">
        <v>1990</v>
      </c>
      <c r="O28" s="59">
        <v>2773</v>
      </c>
    </row>
    <row r="29" spans="1:15" ht="15" customHeight="1" x14ac:dyDescent="0.3">
      <c r="A29" s="452" t="s">
        <v>274</v>
      </c>
      <c r="B29" s="55" t="s">
        <v>221</v>
      </c>
      <c r="C29" s="69" t="s">
        <v>53</v>
      </c>
      <c r="D29" s="69"/>
      <c r="E29" s="59">
        <v>283</v>
      </c>
      <c r="F29" s="59">
        <v>8303</v>
      </c>
      <c r="G29" s="59">
        <v>2308</v>
      </c>
      <c r="H29" s="59"/>
      <c r="I29" s="59">
        <v>0</v>
      </c>
      <c r="J29" s="59">
        <v>0</v>
      </c>
      <c r="K29" s="59">
        <v>0</v>
      </c>
      <c r="L29" s="70"/>
      <c r="M29" s="59">
        <v>283</v>
      </c>
      <c r="N29" s="59">
        <v>8303</v>
      </c>
      <c r="O29" s="59">
        <v>2308</v>
      </c>
    </row>
    <row r="30" spans="1:15" ht="15" customHeight="1" x14ac:dyDescent="0.3">
      <c r="A30" s="62" t="s">
        <v>200</v>
      </c>
      <c r="B30" s="55" t="s">
        <v>154</v>
      </c>
      <c r="C30" s="69" t="s">
        <v>54</v>
      </c>
      <c r="D30" s="69"/>
      <c r="E30" s="59">
        <v>1045</v>
      </c>
      <c r="F30" s="59">
        <v>531</v>
      </c>
      <c r="G30" s="59">
        <v>1576</v>
      </c>
      <c r="H30" s="59"/>
      <c r="I30" s="59">
        <v>1995</v>
      </c>
      <c r="J30" s="59">
        <v>548</v>
      </c>
      <c r="K30" s="59">
        <v>2543</v>
      </c>
      <c r="L30" s="59"/>
      <c r="M30" s="59">
        <v>3040</v>
      </c>
      <c r="N30" s="59">
        <v>1079</v>
      </c>
      <c r="O30" s="59">
        <v>4119</v>
      </c>
    </row>
    <row r="31" spans="1:15" ht="15" customHeight="1" x14ac:dyDescent="0.3">
      <c r="A31" s="452" t="s">
        <v>274</v>
      </c>
      <c r="B31" s="55" t="s">
        <v>222</v>
      </c>
      <c r="C31" s="69" t="s">
        <v>55</v>
      </c>
      <c r="D31" s="69"/>
      <c r="E31" s="59">
        <v>515</v>
      </c>
      <c r="F31" s="59">
        <v>179</v>
      </c>
      <c r="G31" s="59">
        <v>515</v>
      </c>
      <c r="H31" s="59"/>
      <c r="I31" s="59">
        <v>149</v>
      </c>
      <c r="J31" s="59">
        <v>70</v>
      </c>
      <c r="K31" s="59">
        <v>149</v>
      </c>
      <c r="L31" s="59"/>
      <c r="M31" s="59">
        <v>664</v>
      </c>
      <c r="N31" s="59">
        <v>249</v>
      </c>
      <c r="O31" s="59">
        <v>664</v>
      </c>
    </row>
    <row r="32" spans="1:15" ht="15" customHeight="1" x14ac:dyDescent="0.3">
      <c r="A32" s="62" t="s">
        <v>193</v>
      </c>
      <c r="B32" s="55" t="s">
        <v>223</v>
      </c>
      <c r="C32" s="69" t="s">
        <v>56</v>
      </c>
      <c r="D32" s="69"/>
      <c r="E32" s="59">
        <v>4948</v>
      </c>
      <c r="F32" s="59">
        <v>10058</v>
      </c>
      <c r="G32" s="59">
        <v>3034</v>
      </c>
      <c r="H32" s="59"/>
      <c r="I32" s="59">
        <v>685</v>
      </c>
      <c r="J32" s="59">
        <v>5833</v>
      </c>
      <c r="K32" s="59">
        <v>1142</v>
      </c>
      <c r="L32" s="59"/>
      <c r="M32" s="59">
        <v>5633</v>
      </c>
      <c r="N32" s="59">
        <v>15891</v>
      </c>
      <c r="O32" s="59">
        <v>4176</v>
      </c>
    </row>
    <row r="33" spans="1:15" ht="15" customHeight="1" x14ac:dyDescent="0.3">
      <c r="A33" s="62" t="s">
        <v>203</v>
      </c>
      <c r="B33" s="55" t="s">
        <v>224</v>
      </c>
      <c r="C33" s="69" t="s">
        <v>57</v>
      </c>
      <c r="D33" s="69"/>
      <c r="E33" s="59">
        <v>0</v>
      </c>
      <c r="F33" s="59">
        <v>0</v>
      </c>
      <c r="G33" s="59">
        <v>0</v>
      </c>
      <c r="H33" s="70"/>
      <c r="I33" s="59">
        <v>0</v>
      </c>
      <c r="J33" s="59">
        <v>0</v>
      </c>
      <c r="K33" s="59">
        <v>0</v>
      </c>
      <c r="L33" s="70"/>
      <c r="M33" s="59">
        <v>0</v>
      </c>
      <c r="N33" s="59">
        <v>0</v>
      </c>
      <c r="O33" s="59">
        <v>0</v>
      </c>
    </row>
    <row r="34" spans="1:15" ht="15" customHeight="1" x14ac:dyDescent="0.3">
      <c r="A34" s="452" t="s">
        <v>314</v>
      </c>
      <c r="B34" s="55" t="s">
        <v>225</v>
      </c>
      <c r="C34" s="69" t="s">
        <v>58</v>
      </c>
      <c r="D34" s="69"/>
      <c r="E34" s="59">
        <v>0</v>
      </c>
      <c r="F34" s="59">
        <v>0</v>
      </c>
      <c r="G34" s="59">
        <v>0</v>
      </c>
      <c r="H34" s="70"/>
      <c r="I34" s="59">
        <v>0</v>
      </c>
      <c r="J34" s="59">
        <v>0</v>
      </c>
      <c r="K34" s="59">
        <v>0</v>
      </c>
      <c r="L34" s="70"/>
      <c r="M34" s="59">
        <v>0</v>
      </c>
      <c r="N34" s="59">
        <v>0</v>
      </c>
      <c r="O34" s="59">
        <v>0</v>
      </c>
    </row>
    <row r="35" spans="1:15" ht="15" customHeight="1" thickBot="1" x14ac:dyDescent="0.35">
      <c r="A35" s="178" t="s">
        <v>274</v>
      </c>
      <c r="B35" s="171" t="s">
        <v>226</v>
      </c>
      <c r="C35" s="178" t="s">
        <v>59</v>
      </c>
      <c r="D35" s="178"/>
      <c r="E35" s="456">
        <v>4768</v>
      </c>
      <c r="F35" s="456">
        <v>160139</v>
      </c>
      <c r="G35" s="456">
        <v>26852</v>
      </c>
      <c r="H35" s="173"/>
      <c r="I35" s="456">
        <v>6595</v>
      </c>
      <c r="J35" s="456">
        <v>17546</v>
      </c>
      <c r="K35" s="456">
        <v>2787</v>
      </c>
      <c r="L35" s="173"/>
      <c r="M35" s="456">
        <v>11363</v>
      </c>
      <c r="N35" s="456">
        <v>177685</v>
      </c>
      <c r="O35" s="456">
        <v>29639</v>
      </c>
    </row>
    <row r="36" spans="1:15" x14ac:dyDescent="0.3">
      <c r="A36" s="561" t="s">
        <v>2</v>
      </c>
      <c r="B36" s="561"/>
      <c r="C36" s="561"/>
    </row>
  </sheetData>
  <mergeCells count="10">
    <mergeCell ref="A36:C36"/>
    <mergeCell ref="A2:O2"/>
    <mergeCell ref="A3:O3"/>
    <mergeCell ref="A5:A7"/>
    <mergeCell ref="B5:B7"/>
    <mergeCell ref="C5:C6"/>
    <mergeCell ref="E5:O5"/>
    <mergeCell ref="E6:G6"/>
    <mergeCell ref="I6:K6"/>
    <mergeCell ref="M6:O6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76" orientation="landscape" horizontalDpi="4294967292" verticalDpi="14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Zeros="0" zoomScale="90" zoomScaleNormal="90" workbookViewId="0">
      <selection activeCell="K8" sqref="K8"/>
    </sheetView>
  </sheetViews>
  <sheetFormatPr baseColWidth="10" defaultColWidth="11.5546875" defaultRowHeight="15" x14ac:dyDescent="0.3"/>
  <cols>
    <col min="1" max="1" width="16.33203125" style="53" customWidth="1"/>
    <col min="2" max="2" width="12.77734375" style="53" customWidth="1"/>
    <col min="3" max="3" width="44.88671875" style="53" customWidth="1"/>
    <col min="4" max="4" width="1.44140625" style="53" customWidth="1"/>
    <col min="5" max="5" width="11.109375" style="53" customWidth="1"/>
    <col min="6" max="6" width="12.109375" style="53" customWidth="1"/>
    <col min="7" max="7" width="9" style="53" bestFit="1" customWidth="1"/>
    <col min="8" max="8" width="1.44140625" style="53" customWidth="1"/>
    <col min="9" max="9" width="11.77734375" style="53" customWidth="1"/>
    <col min="10" max="10" width="12.77734375" style="53" customWidth="1"/>
    <col min="11" max="11" width="9" style="53" bestFit="1" customWidth="1"/>
    <col min="12" max="12" width="8" style="53" customWidth="1"/>
    <col min="13" max="14" width="11.5546875" style="53"/>
    <col min="15" max="17" width="8.109375" style="53" customWidth="1"/>
    <col min="18" max="18" width="6.33203125" style="53" customWidth="1"/>
    <col min="19" max="21" width="8.33203125" style="53" customWidth="1"/>
    <col min="22" max="16384" width="11.5546875" style="53"/>
  </cols>
  <sheetData>
    <row r="1" spans="1:11" s="143" customFormat="1" x14ac:dyDescent="0.3">
      <c r="A1" s="135" t="s">
        <v>153</v>
      </c>
      <c r="B1" s="135"/>
    </row>
    <row r="2" spans="1:11" s="143" customFormat="1" x14ac:dyDescent="0.3">
      <c r="A2" s="562" t="s">
        <v>238</v>
      </c>
      <c r="B2" s="562"/>
      <c r="C2" s="568"/>
      <c r="D2" s="568"/>
      <c r="E2" s="568"/>
      <c r="F2" s="568"/>
      <c r="G2" s="568"/>
      <c r="H2" s="568"/>
      <c r="I2" s="568"/>
      <c r="J2" s="568"/>
      <c r="K2" s="568"/>
    </row>
    <row r="3" spans="1:11" s="143" customFormat="1" ht="15.75" customHeight="1" x14ac:dyDescent="0.3">
      <c r="A3" s="563" t="s">
        <v>338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</row>
    <row r="4" spans="1:11" s="143" customFormat="1" ht="15.75" thickBot="1" x14ac:dyDescent="0.35">
      <c r="K4" s="149"/>
    </row>
    <row r="5" spans="1:11" ht="27" customHeight="1" thickBot="1" x14ac:dyDescent="0.35">
      <c r="A5" s="560" t="s">
        <v>65</v>
      </c>
      <c r="B5" s="560" t="s">
        <v>191</v>
      </c>
      <c r="C5" s="443" t="s">
        <v>63</v>
      </c>
      <c r="D5" s="453"/>
      <c r="E5" s="539" t="s">
        <v>155</v>
      </c>
      <c r="F5" s="539"/>
      <c r="G5" s="539"/>
      <c r="H5" s="445"/>
      <c r="I5" s="539" t="s">
        <v>135</v>
      </c>
      <c r="J5" s="539"/>
      <c r="K5" s="539"/>
    </row>
    <row r="6" spans="1:11" ht="30" customHeight="1" thickBot="1" x14ac:dyDescent="0.35">
      <c r="A6" s="560"/>
      <c r="B6" s="560"/>
      <c r="C6" s="453" t="s">
        <v>66</v>
      </c>
      <c r="D6" s="453"/>
      <c r="E6" s="445" t="s">
        <v>90</v>
      </c>
      <c r="F6" s="445" t="s">
        <v>91</v>
      </c>
      <c r="G6" s="445" t="s">
        <v>92</v>
      </c>
      <c r="H6" s="445"/>
      <c r="I6" s="445" t="s">
        <v>90</v>
      </c>
      <c r="J6" s="445" t="s">
        <v>91</v>
      </c>
      <c r="K6" s="445" t="s">
        <v>92</v>
      </c>
    </row>
    <row r="7" spans="1:11" ht="15" customHeight="1" x14ac:dyDescent="0.3">
      <c r="A7" s="54"/>
      <c r="B7" s="54"/>
      <c r="C7" s="55"/>
      <c r="D7" s="55"/>
      <c r="E7" s="56"/>
      <c r="F7" s="56"/>
      <c r="G7" s="56"/>
      <c r="H7" s="56"/>
      <c r="I7" s="56"/>
      <c r="J7" s="56"/>
      <c r="K7" s="56"/>
    </row>
    <row r="8" spans="1:11" ht="15" customHeight="1" x14ac:dyDescent="0.3">
      <c r="A8" s="57"/>
      <c r="B8" s="57"/>
      <c r="C8" s="58" t="s">
        <v>148</v>
      </c>
      <c r="D8" s="58"/>
      <c r="E8" s="59">
        <v>236603</v>
      </c>
      <c r="F8" s="59">
        <v>109323</v>
      </c>
      <c r="G8" s="59">
        <v>236603</v>
      </c>
      <c r="H8" s="59">
        <v>0</v>
      </c>
      <c r="I8" s="59">
        <v>556779</v>
      </c>
      <c r="J8" s="59">
        <v>119262</v>
      </c>
      <c r="K8" s="59">
        <v>271007</v>
      </c>
    </row>
    <row r="9" spans="1:11" ht="15" customHeight="1" x14ac:dyDescent="0.3">
      <c r="A9" s="57"/>
      <c r="B9" s="57"/>
      <c r="C9" s="58"/>
      <c r="D9" s="58"/>
      <c r="E9" s="63"/>
      <c r="F9" s="63"/>
      <c r="G9" s="63"/>
      <c r="H9" s="63"/>
      <c r="I9" s="63"/>
      <c r="J9" s="63"/>
      <c r="K9" s="63"/>
    </row>
    <row r="10" spans="1:11" ht="15" customHeight="1" x14ac:dyDescent="0.3">
      <c r="A10" s="452" t="s">
        <v>314</v>
      </c>
      <c r="B10" s="60" t="s">
        <v>204</v>
      </c>
      <c r="C10" s="61" t="s">
        <v>35</v>
      </c>
      <c r="D10" s="61"/>
      <c r="E10" s="59">
        <v>13480</v>
      </c>
      <c r="F10" s="59">
        <v>9933</v>
      </c>
      <c r="G10" s="59">
        <v>13480</v>
      </c>
      <c r="H10" s="58"/>
      <c r="I10" s="59"/>
      <c r="J10" s="59"/>
      <c r="K10" s="59"/>
    </row>
    <row r="11" spans="1:11" ht="15" customHeight="1" x14ac:dyDescent="0.3">
      <c r="A11" s="452" t="s">
        <v>274</v>
      </c>
      <c r="B11" s="60" t="s">
        <v>205</v>
      </c>
      <c r="C11" s="61" t="s">
        <v>36</v>
      </c>
      <c r="D11" s="61"/>
      <c r="E11" s="59">
        <v>14588</v>
      </c>
      <c r="F11" s="59">
        <v>5498</v>
      </c>
      <c r="G11" s="59">
        <v>14588</v>
      </c>
      <c r="H11" s="58"/>
      <c r="I11" s="59">
        <v>0</v>
      </c>
      <c r="J11" s="59">
        <v>0</v>
      </c>
      <c r="K11" s="59">
        <v>0</v>
      </c>
    </row>
    <row r="12" spans="1:11" ht="15" customHeight="1" x14ac:dyDescent="0.3">
      <c r="A12" s="452" t="s">
        <v>200</v>
      </c>
      <c r="B12" s="60" t="s">
        <v>206</v>
      </c>
      <c r="C12" s="61" t="s">
        <v>37</v>
      </c>
      <c r="D12" s="61"/>
      <c r="E12" s="59">
        <v>25910</v>
      </c>
      <c r="F12" s="59">
        <v>19540</v>
      </c>
      <c r="G12" s="59">
        <v>25910</v>
      </c>
      <c r="H12" s="58"/>
      <c r="I12" s="59">
        <v>13903</v>
      </c>
      <c r="J12" s="59">
        <v>962</v>
      </c>
      <c r="K12" s="59">
        <v>14822</v>
      </c>
    </row>
    <row r="13" spans="1:11" ht="15" customHeight="1" x14ac:dyDescent="0.3">
      <c r="A13" s="62" t="s">
        <v>193</v>
      </c>
      <c r="B13" s="55" t="s">
        <v>207</v>
      </c>
      <c r="C13" s="61" t="s">
        <v>38</v>
      </c>
      <c r="D13" s="61"/>
      <c r="E13" s="59">
        <v>6334</v>
      </c>
      <c r="F13" s="59">
        <v>435</v>
      </c>
      <c r="G13" s="59">
        <v>6334</v>
      </c>
      <c r="H13" s="58"/>
      <c r="I13" s="59">
        <v>0</v>
      </c>
      <c r="J13" s="59">
        <v>0</v>
      </c>
      <c r="K13" s="59">
        <v>0</v>
      </c>
    </row>
    <row r="14" spans="1:11" ht="15" customHeight="1" x14ac:dyDescent="0.3">
      <c r="A14" s="62" t="s">
        <v>194</v>
      </c>
      <c r="B14" s="55" t="s">
        <v>208</v>
      </c>
      <c r="C14" s="61" t="s">
        <v>39</v>
      </c>
      <c r="D14" s="61"/>
      <c r="E14" s="59">
        <v>6558</v>
      </c>
      <c r="F14" s="59">
        <v>1908</v>
      </c>
      <c r="G14" s="59">
        <v>6558</v>
      </c>
      <c r="H14" s="58"/>
      <c r="I14" s="59">
        <v>5771</v>
      </c>
      <c r="J14" s="59">
        <v>0</v>
      </c>
      <c r="K14" s="59">
        <v>5771</v>
      </c>
    </row>
    <row r="15" spans="1:11" ht="15" customHeight="1" x14ac:dyDescent="0.3">
      <c r="A15" s="62" t="s">
        <v>195</v>
      </c>
      <c r="B15" s="55" t="s">
        <v>209</v>
      </c>
      <c r="C15" s="61" t="s">
        <v>40</v>
      </c>
      <c r="D15" s="61"/>
      <c r="E15" s="59">
        <v>11765</v>
      </c>
      <c r="F15" s="59">
        <v>2182</v>
      </c>
      <c r="G15" s="59">
        <v>11765</v>
      </c>
      <c r="H15" s="58"/>
      <c r="I15" s="59">
        <v>39321</v>
      </c>
      <c r="J15" s="59">
        <v>392</v>
      </c>
      <c r="K15" s="59">
        <v>20527</v>
      </c>
    </row>
    <row r="16" spans="1:11" ht="15" customHeight="1" x14ac:dyDescent="0.3">
      <c r="A16" s="62" t="s">
        <v>196</v>
      </c>
      <c r="B16" s="55" t="s">
        <v>210</v>
      </c>
      <c r="C16" s="61" t="s">
        <v>41</v>
      </c>
      <c r="D16" s="61"/>
      <c r="E16" s="59">
        <v>6195</v>
      </c>
      <c r="F16" s="59">
        <v>3181</v>
      </c>
      <c r="G16" s="59">
        <v>6195</v>
      </c>
      <c r="H16" s="58"/>
      <c r="I16" s="59">
        <v>20586</v>
      </c>
      <c r="J16" s="59">
        <v>280</v>
      </c>
      <c r="K16" s="59">
        <v>6166</v>
      </c>
    </row>
    <row r="17" spans="1:11" ht="15" customHeight="1" x14ac:dyDescent="0.3">
      <c r="A17" s="62" t="s">
        <v>227</v>
      </c>
      <c r="B17" s="55" t="s">
        <v>211</v>
      </c>
      <c r="C17" s="61" t="s">
        <v>42</v>
      </c>
      <c r="D17" s="61"/>
      <c r="E17" s="59">
        <v>12197</v>
      </c>
      <c r="F17" s="59">
        <v>5086</v>
      </c>
      <c r="G17" s="59">
        <v>12197</v>
      </c>
      <c r="H17" s="58"/>
      <c r="I17" s="59">
        <v>22508</v>
      </c>
      <c r="J17" s="59">
        <v>0</v>
      </c>
      <c r="K17" s="59">
        <v>1838</v>
      </c>
    </row>
    <row r="18" spans="1:11" ht="15" customHeight="1" x14ac:dyDescent="0.3">
      <c r="A18" s="62" t="s">
        <v>228</v>
      </c>
      <c r="B18" s="55" t="s">
        <v>212</v>
      </c>
      <c r="C18" s="61" t="s">
        <v>43</v>
      </c>
      <c r="D18" s="61"/>
      <c r="E18" s="59">
        <v>4459</v>
      </c>
      <c r="F18" s="59">
        <v>487</v>
      </c>
      <c r="G18" s="59">
        <v>4459</v>
      </c>
      <c r="H18" s="58"/>
      <c r="I18" s="59">
        <v>84771</v>
      </c>
      <c r="J18" s="59">
        <v>0</v>
      </c>
      <c r="K18" s="59">
        <v>11996</v>
      </c>
    </row>
    <row r="19" spans="1:11" ht="15" customHeight="1" x14ac:dyDescent="0.3">
      <c r="A19" s="62" t="s">
        <v>199</v>
      </c>
      <c r="B19" s="55" t="s">
        <v>213</v>
      </c>
      <c r="C19" s="61" t="s">
        <v>44</v>
      </c>
      <c r="D19" s="61"/>
      <c r="E19" s="59">
        <v>2543</v>
      </c>
      <c r="F19" s="59">
        <v>311</v>
      </c>
      <c r="G19" s="59">
        <v>2543</v>
      </c>
      <c r="H19" s="58"/>
      <c r="I19" s="59">
        <v>0</v>
      </c>
      <c r="J19" s="59">
        <v>0</v>
      </c>
      <c r="K19" s="59">
        <v>0</v>
      </c>
    </row>
    <row r="20" spans="1:11" ht="15" customHeight="1" x14ac:dyDescent="0.3">
      <c r="A20" s="452" t="s">
        <v>314</v>
      </c>
      <c r="B20" s="55" t="s">
        <v>214</v>
      </c>
      <c r="C20" s="61" t="s">
        <v>45</v>
      </c>
      <c r="D20" s="61"/>
      <c r="E20" s="59">
        <v>4631</v>
      </c>
      <c r="F20" s="59">
        <v>2921</v>
      </c>
      <c r="G20" s="59">
        <v>4631</v>
      </c>
      <c r="H20" s="58"/>
      <c r="I20" s="59"/>
      <c r="J20" s="59"/>
      <c r="K20" s="59"/>
    </row>
    <row r="21" spans="1:11" ht="15" customHeight="1" x14ac:dyDescent="0.3">
      <c r="A21" s="452" t="s">
        <v>274</v>
      </c>
      <c r="B21" s="55" t="s">
        <v>215</v>
      </c>
      <c r="C21" s="61" t="s">
        <v>46</v>
      </c>
      <c r="D21" s="61"/>
      <c r="E21" s="59">
        <v>3930</v>
      </c>
      <c r="F21" s="59">
        <v>776</v>
      </c>
      <c r="G21" s="59">
        <v>3930</v>
      </c>
      <c r="H21" s="58"/>
      <c r="I21" s="59"/>
      <c r="J21" s="59"/>
      <c r="K21" s="59"/>
    </row>
    <row r="22" spans="1:11" ht="15" customHeight="1" x14ac:dyDescent="0.3">
      <c r="A22" s="452" t="s">
        <v>200</v>
      </c>
      <c r="B22" s="60" t="s">
        <v>156</v>
      </c>
      <c r="C22" s="61" t="s">
        <v>47</v>
      </c>
      <c r="D22" s="61"/>
      <c r="E22" s="59">
        <v>2630</v>
      </c>
      <c r="F22" s="59">
        <v>0</v>
      </c>
      <c r="G22" s="59">
        <v>2630</v>
      </c>
      <c r="H22" s="58"/>
      <c r="I22" s="59"/>
      <c r="J22" s="59"/>
      <c r="K22" s="59"/>
    </row>
    <row r="23" spans="1:11" ht="15" customHeight="1" x14ac:dyDescent="0.3">
      <c r="A23" s="62" t="s">
        <v>193</v>
      </c>
      <c r="B23" s="55" t="s">
        <v>216</v>
      </c>
      <c r="C23" s="61" t="s">
        <v>48</v>
      </c>
      <c r="D23" s="61"/>
      <c r="E23" s="59">
        <v>6302</v>
      </c>
      <c r="F23" s="59">
        <v>264</v>
      </c>
      <c r="G23" s="59">
        <v>6302</v>
      </c>
      <c r="H23" s="58"/>
      <c r="I23" s="59"/>
      <c r="J23" s="59"/>
      <c r="K23" s="59"/>
    </row>
    <row r="24" spans="1:11" ht="15" customHeight="1" x14ac:dyDescent="0.3">
      <c r="A24" s="452" t="s">
        <v>314</v>
      </c>
      <c r="B24" s="55" t="s">
        <v>217</v>
      </c>
      <c r="C24" s="61" t="s">
        <v>61</v>
      </c>
      <c r="D24" s="61"/>
      <c r="E24" s="59">
        <v>23113</v>
      </c>
      <c r="F24" s="59">
        <v>17386</v>
      </c>
      <c r="G24" s="59">
        <v>23113</v>
      </c>
      <c r="H24" s="58"/>
      <c r="I24" s="59">
        <v>142141</v>
      </c>
      <c r="J24" s="59">
        <v>26437</v>
      </c>
      <c r="K24" s="59">
        <v>44624</v>
      </c>
    </row>
    <row r="25" spans="1:11" ht="15" customHeight="1" x14ac:dyDescent="0.3">
      <c r="A25" s="62" t="s">
        <v>229</v>
      </c>
      <c r="B25" s="55" t="s">
        <v>218</v>
      </c>
      <c r="C25" s="61" t="s">
        <v>50</v>
      </c>
      <c r="D25" s="61"/>
      <c r="E25" s="59">
        <v>13881</v>
      </c>
      <c r="F25" s="59">
        <v>3536</v>
      </c>
      <c r="G25" s="59">
        <v>13881</v>
      </c>
      <c r="H25" s="58"/>
      <c r="I25" s="59">
        <v>52492</v>
      </c>
      <c r="J25" s="59">
        <v>40037</v>
      </c>
      <c r="K25" s="59">
        <v>68425</v>
      </c>
    </row>
    <row r="26" spans="1:11" ht="15" customHeight="1" x14ac:dyDescent="0.3">
      <c r="A26" s="62" t="s">
        <v>195</v>
      </c>
      <c r="B26" s="55" t="s">
        <v>219</v>
      </c>
      <c r="C26" s="61" t="s">
        <v>51</v>
      </c>
      <c r="D26" s="61"/>
      <c r="E26" s="59">
        <v>7965</v>
      </c>
      <c r="F26" s="59">
        <v>689</v>
      </c>
      <c r="G26" s="59">
        <v>7965</v>
      </c>
      <c r="H26" s="58"/>
      <c r="I26" s="59">
        <v>0</v>
      </c>
      <c r="J26" s="59">
        <v>3890</v>
      </c>
      <c r="K26" s="59">
        <v>3890</v>
      </c>
    </row>
    <row r="27" spans="1:11" ht="15" customHeight="1" x14ac:dyDescent="0.3">
      <c r="A27" s="62" t="s">
        <v>193</v>
      </c>
      <c r="B27" s="55" t="s">
        <v>220</v>
      </c>
      <c r="C27" s="61" t="s">
        <v>52</v>
      </c>
      <c r="D27" s="61"/>
      <c r="E27" s="59">
        <v>10452</v>
      </c>
      <c r="F27" s="59">
        <v>2120</v>
      </c>
      <c r="G27" s="59">
        <v>10452</v>
      </c>
      <c r="H27" s="58"/>
      <c r="I27" s="59">
        <v>144608</v>
      </c>
      <c r="J27" s="59">
        <v>2138</v>
      </c>
      <c r="K27" s="59">
        <v>47226</v>
      </c>
    </row>
    <row r="28" spans="1:11" ht="15" customHeight="1" x14ac:dyDescent="0.3">
      <c r="A28" s="452" t="s">
        <v>274</v>
      </c>
      <c r="B28" s="55" t="s">
        <v>221</v>
      </c>
      <c r="C28" s="61" t="s">
        <v>53</v>
      </c>
      <c r="D28" s="61"/>
      <c r="E28" s="59">
        <v>1034</v>
      </c>
      <c r="F28" s="59">
        <v>452</v>
      </c>
      <c r="G28" s="59">
        <v>1034</v>
      </c>
      <c r="H28" s="58"/>
      <c r="I28" s="59">
        <v>12049</v>
      </c>
      <c r="J28" s="59">
        <v>41241</v>
      </c>
      <c r="K28" s="59">
        <v>26723</v>
      </c>
    </row>
    <row r="29" spans="1:11" ht="15" customHeight="1" x14ac:dyDescent="0.3">
      <c r="A29" s="62" t="s">
        <v>200</v>
      </c>
      <c r="B29" s="55" t="s">
        <v>154</v>
      </c>
      <c r="C29" s="61" t="s">
        <v>54</v>
      </c>
      <c r="D29" s="61"/>
      <c r="E29" s="59">
        <v>3744</v>
      </c>
      <c r="F29" s="59">
        <v>459</v>
      </c>
      <c r="G29" s="59">
        <v>3744</v>
      </c>
      <c r="H29" s="58"/>
      <c r="I29" s="59">
        <v>15546</v>
      </c>
      <c r="J29" s="59">
        <v>0</v>
      </c>
      <c r="K29" s="59">
        <v>15546</v>
      </c>
    </row>
    <row r="30" spans="1:11" ht="15" customHeight="1" x14ac:dyDescent="0.3">
      <c r="A30" s="452" t="s">
        <v>274</v>
      </c>
      <c r="B30" s="55" t="s">
        <v>222</v>
      </c>
      <c r="C30" s="61" t="s">
        <v>55</v>
      </c>
      <c r="D30" s="61"/>
      <c r="E30" s="59">
        <v>18872</v>
      </c>
      <c r="F30" s="59">
        <v>11503</v>
      </c>
      <c r="G30" s="59">
        <v>18872</v>
      </c>
      <c r="H30" s="58"/>
      <c r="I30" s="59">
        <v>3083</v>
      </c>
      <c r="J30" s="59">
        <v>3885</v>
      </c>
      <c r="K30" s="59">
        <v>3453</v>
      </c>
    </row>
    <row r="31" spans="1:11" ht="15" customHeight="1" x14ac:dyDescent="0.3">
      <c r="A31" s="62" t="s">
        <v>201</v>
      </c>
      <c r="B31" s="55" t="s">
        <v>223</v>
      </c>
      <c r="C31" s="61" t="s">
        <v>56</v>
      </c>
      <c r="D31" s="61"/>
      <c r="E31" s="59">
        <v>14770</v>
      </c>
      <c r="F31" s="59">
        <v>10909</v>
      </c>
      <c r="G31" s="59">
        <v>14770</v>
      </c>
      <c r="H31" s="58"/>
      <c r="I31" s="59"/>
      <c r="J31" s="59"/>
      <c r="K31" s="59"/>
    </row>
    <row r="32" spans="1:11" ht="15" customHeight="1" x14ac:dyDescent="0.3">
      <c r="A32" s="62" t="s">
        <v>196</v>
      </c>
      <c r="B32" s="55" t="s">
        <v>224</v>
      </c>
      <c r="C32" s="61" t="s">
        <v>57</v>
      </c>
      <c r="D32" s="61"/>
      <c r="E32" s="59">
        <v>2610</v>
      </c>
      <c r="F32" s="59">
        <v>517</v>
      </c>
      <c r="G32" s="59">
        <v>2610</v>
      </c>
      <c r="H32" s="58"/>
      <c r="I32" s="59"/>
      <c r="J32" s="59"/>
      <c r="K32" s="59"/>
    </row>
    <row r="33" spans="1:11" ht="15" customHeight="1" x14ac:dyDescent="0.3">
      <c r="A33" s="452" t="s">
        <v>314</v>
      </c>
      <c r="B33" s="55" t="s">
        <v>225</v>
      </c>
      <c r="C33" s="61" t="s">
        <v>58</v>
      </c>
      <c r="D33" s="61"/>
      <c r="E33" s="59">
        <v>12943</v>
      </c>
      <c r="F33" s="59">
        <v>9230</v>
      </c>
      <c r="G33" s="59">
        <v>12943</v>
      </c>
      <c r="H33" s="58"/>
      <c r="I33" s="59"/>
      <c r="J33" s="59"/>
      <c r="K33" s="59"/>
    </row>
    <row r="34" spans="1:11" ht="15" customHeight="1" thickBot="1" x14ac:dyDescent="0.35">
      <c r="A34" s="179" t="s">
        <v>274</v>
      </c>
      <c r="B34" s="171" t="s">
        <v>226</v>
      </c>
      <c r="C34" s="180" t="s">
        <v>59</v>
      </c>
      <c r="D34" s="180"/>
      <c r="E34" s="456">
        <v>5697</v>
      </c>
      <c r="F34" s="456">
        <v>0</v>
      </c>
      <c r="G34" s="456">
        <v>5697</v>
      </c>
      <c r="H34" s="181"/>
      <c r="I34" s="456">
        <v>0</v>
      </c>
      <c r="J34" s="456">
        <v>0</v>
      </c>
      <c r="K34" s="456">
        <v>0</v>
      </c>
    </row>
    <row r="35" spans="1:11" ht="15" customHeight="1" x14ac:dyDescent="0.3">
      <c r="A35" s="561" t="s">
        <v>2</v>
      </c>
      <c r="B35" s="561"/>
      <c r="C35" s="561"/>
    </row>
  </sheetData>
  <mergeCells count="7">
    <mergeCell ref="A35:C35"/>
    <mergeCell ref="A2:K2"/>
    <mergeCell ref="A3:K3"/>
    <mergeCell ref="A5:A6"/>
    <mergeCell ref="B5:B6"/>
    <mergeCell ref="E5:G5"/>
    <mergeCell ref="I5:K5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.17" footer="0"/>
  <pageSetup paperSize="119" scale="93" orientation="landscape" horizontalDpi="4294967292" verticalDpi="14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showZeros="0" zoomScale="90" zoomScaleNormal="90" workbookViewId="0"/>
  </sheetViews>
  <sheetFormatPr baseColWidth="10" defaultColWidth="11.5546875" defaultRowHeight="15" x14ac:dyDescent="0.3"/>
  <cols>
    <col min="1" max="1" width="21.21875" style="53" customWidth="1"/>
    <col min="2" max="2" width="9.109375" style="64" bestFit="1" customWidth="1"/>
    <col min="3" max="3" width="46.33203125" style="53" customWidth="1"/>
    <col min="4" max="4" width="1.88671875" style="53" customWidth="1"/>
    <col min="5" max="5" width="11" style="53" hidden="1" customWidth="1"/>
    <col min="6" max="6" width="12.21875" style="53" hidden="1" customWidth="1"/>
    <col min="7" max="7" width="8.21875" style="53" hidden="1" customWidth="1"/>
    <col min="8" max="8" width="1.88671875" style="53" customWidth="1"/>
    <col min="9" max="9" width="10.88671875" style="53" customWidth="1"/>
    <col min="10" max="10" width="12.33203125" style="53" customWidth="1"/>
    <col min="11" max="11" width="8.77734375" style="53" customWidth="1"/>
    <col min="12" max="12" width="9.6640625" style="53" customWidth="1"/>
    <col min="13" max="16384" width="11.5546875" style="53"/>
  </cols>
  <sheetData>
    <row r="1" spans="1:13" s="143" customFormat="1" x14ac:dyDescent="0.3">
      <c r="A1" s="182" t="s">
        <v>153</v>
      </c>
      <c r="B1" s="182"/>
    </row>
    <row r="2" spans="1:13" s="143" customFormat="1" x14ac:dyDescent="0.3">
      <c r="A2" s="562" t="s">
        <v>319</v>
      </c>
      <c r="B2" s="562"/>
      <c r="C2" s="568"/>
      <c r="D2" s="568"/>
      <c r="E2" s="568"/>
      <c r="F2" s="568"/>
      <c r="G2" s="568"/>
      <c r="H2" s="568"/>
      <c r="I2" s="568"/>
      <c r="J2" s="568"/>
      <c r="K2" s="568"/>
      <c r="L2" s="568"/>
    </row>
    <row r="3" spans="1:13" s="143" customFormat="1" ht="18" x14ac:dyDescent="0.35">
      <c r="A3" s="570" t="s">
        <v>339</v>
      </c>
      <c r="B3" s="570"/>
      <c r="C3" s="570"/>
      <c r="D3" s="570"/>
      <c r="E3" s="571"/>
      <c r="F3" s="571"/>
      <c r="G3" s="571"/>
      <c r="H3" s="571"/>
      <c r="I3" s="571"/>
      <c r="J3" s="571"/>
      <c r="K3" s="571"/>
      <c r="L3" s="571"/>
    </row>
    <row r="4" spans="1:13" s="143" customFormat="1" ht="15.75" thickBot="1" x14ac:dyDescent="0.35">
      <c r="B4" s="168"/>
      <c r="L4" s="149"/>
    </row>
    <row r="5" spans="1:13" ht="27" customHeight="1" thickBot="1" x14ac:dyDescent="0.35">
      <c r="A5" s="560" t="s">
        <v>65</v>
      </c>
      <c r="B5" s="560" t="s">
        <v>191</v>
      </c>
      <c r="C5" s="443" t="s">
        <v>63</v>
      </c>
      <c r="D5" s="453"/>
      <c r="E5" s="539" t="s">
        <v>144</v>
      </c>
      <c r="F5" s="539"/>
      <c r="G5" s="539"/>
      <c r="H5" s="445"/>
      <c r="I5" s="539" t="s">
        <v>146</v>
      </c>
      <c r="J5" s="539"/>
      <c r="K5" s="539"/>
      <c r="L5" s="539" t="s">
        <v>147</v>
      </c>
    </row>
    <row r="6" spans="1:13" ht="39.75" customHeight="1" thickBot="1" x14ac:dyDescent="0.35">
      <c r="A6" s="560"/>
      <c r="B6" s="560"/>
      <c r="C6" s="453" t="s">
        <v>66</v>
      </c>
      <c r="D6" s="453"/>
      <c r="E6" s="445" t="s">
        <v>90</v>
      </c>
      <c r="F6" s="445" t="s">
        <v>91</v>
      </c>
      <c r="G6" s="445" t="s">
        <v>92</v>
      </c>
      <c r="H6" s="445"/>
      <c r="I6" s="445" t="s">
        <v>90</v>
      </c>
      <c r="J6" s="445" t="s">
        <v>91</v>
      </c>
      <c r="K6" s="445" t="s">
        <v>92</v>
      </c>
      <c r="L6" s="539"/>
    </row>
    <row r="7" spans="1:13" ht="15" customHeight="1" x14ac:dyDescent="0.3">
      <c r="A7" s="54"/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</row>
    <row r="8" spans="1:13" ht="15" customHeight="1" x14ac:dyDescent="0.3">
      <c r="A8" s="57"/>
      <c r="B8" s="58"/>
      <c r="C8" s="58" t="s">
        <v>149</v>
      </c>
      <c r="D8" s="58"/>
      <c r="E8" s="59">
        <v>398349</v>
      </c>
      <c r="F8" s="59">
        <v>7773</v>
      </c>
      <c r="G8" s="59">
        <v>239268</v>
      </c>
      <c r="H8" s="59">
        <v>0</v>
      </c>
      <c r="I8" s="59">
        <v>121632</v>
      </c>
      <c r="J8" s="59">
        <v>39662</v>
      </c>
      <c r="K8" s="59">
        <v>65705</v>
      </c>
      <c r="L8" s="59">
        <v>12063</v>
      </c>
    </row>
    <row r="9" spans="1:13" ht="15" customHeight="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3" ht="15" customHeight="1" x14ac:dyDescent="0.3">
      <c r="A10" s="452" t="s">
        <v>314</v>
      </c>
      <c r="B10" s="60" t="s">
        <v>204</v>
      </c>
      <c r="C10" s="61" t="s">
        <v>35</v>
      </c>
      <c r="D10" s="61"/>
      <c r="E10" s="61"/>
      <c r="F10" s="59"/>
      <c r="G10" s="59"/>
      <c r="H10" s="59"/>
      <c r="I10" s="59">
        <v>50558</v>
      </c>
      <c r="J10" s="59">
        <v>20260</v>
      </c>
      <c r="K10" s="59">
        <v>21650</v>
      </c>
      <c r="L10" s="59">
        <v>165</v>
      </c>
      <c r="M10" s="58"/>
    </row>
    <row r="11" spans="1:13" ht="15" customHeight="1" x14ac:dyDescent="0.3">
      <c r="A11" s="452" t="s">
        <v>274</v>
      </c>
      <c r="B11" s="60" t="s">
        <v>205</v>
      </c>
      <c r="C11" s="61" t="s">
        <v>36</v>
      </c>
      <c r="D11" s="61"/>
      <c r="E11" s="61">
        <v>0</v>
      </c>
      <c r="F11" s="59">
        <v>0</v>
      </c>
      <c r="G11" s="59">
        <v>0</v>
      </c>
      <c r="H11" s="59"/>
      <c r="I11" s="462">
        <v>3061</v>
      </c>
      <c r="J11" s="462">
        <v>12283</v>
      </c>
      <c r="K11" s="59">
        <v>3771</v>
      </c>
      <c r="L11" s="59">
        <v>0</v>
      </c>
      <c r="M11" s="58"/>
    </row>
    <row r="12" spans="1:13" ht="15" customHeight="1" x14ac:dyDescent="0.3">
      <c r="A12" s="452" t="s">
        <v>192</v>
      </c>
      <c r="B12" s="60" t="s">
        <v>206</v>
      </c>
      <c r="C12" s="61" t="s">
        <v>37</v>
      </c>
      <c r="D12" s="61"/>
      <c r="E12" s="61">
        <v>44214</v>
      </c>
      <c r="F12" s="59">
        <v>0</v>
      </c>
      <c r="G12" s="59">
        <v>44214</v>
      </c>
      <c r="H12" s="59"/>
      <c r="I12" s="59">
        <v>23179</v>
      </c>
      <c r="J12" s="59">
        <v>809</v>
      </c>
      <c r="K12" s="59">
        <v>14753</v>
      </c>
      <c r="L12" s="59">
        <v>97</v>
      </c>
      <c r="M12" s="58"/>
    </row>
    <row r="13" spans="1:13" ht="15" customHeight="1" x14ac:dyDescent="0.3">
      <c r="A13" s="62" t="s">
        <v>193</v>
      </c>
      <c r="B13" s="55" t="s">
        <v>207</v>
      </c>
      <c r="C13" s="61" t="s">
        <v>38</v>
      </c>
      <c r="D13" s="61"/>
      <c r="E13" s="61">
        <v>48415</v>
      </c>
      <c r="F13" s="59">
        <v>176</v>
      </c>
      <c r="G13" s="59">
        <v>48591</v>
      </c>
      <c r="H13" s="59"/>
      <c r="I13" s="59">
        <v>2300</v>
      </c>
      <c r="J13" s="59">
        <v>1</v>
      </c>
      <c r="K13" s="59">
        <v>2301</v>
      </c>
      <c r="L13" s="59">
        <v>0</v>
      </c>
      <c r="M13" s="58"/>
    </row>
    <row r="14" spans="1:13" ht="15" customHeight="1" x14ac:dyDescent="0.3">
      <c r="A14" s="62" t="s">
        <v>194</v>
      </c>
      <c r="B14" s="55" t="s">
        <v>208</v>
      </c>
      <c r="C14" s="61" t="s">
        <v>39</v>
      </c>
      <c r="D14" s="61"/>
      <c r="E14" s="61">
        <v>14208</v>
      </c>
      <c r="F14" s="59">
        <v>0</v>
      </c>
      <c r="G14" s="59">
        <v>1569</v>
      </c>
      <c r="H14" s="59"/>
      <c r="I14" s="59">
        <v>2042</v>
      </c>
      <c r="J14" s="59">
        <v>0</v>
      </c>
      <c r="K14" s="59">
        <v>2042</v>
      </c>
      <c r="L14" s="59">
        <v>323</v>
      </c>
      <c r="M14" s="58"/>
    </row>
    <row r="15" spans="1:13" ht="15" customHeight="1" x14ac:dyDescent="0.3">
      <c r="A15" s="62" t="s">
        <v>195</v>
      </c>
      <c r="B15" s="55" t="s">
        <v>209</v>
      </c>
      <c r="C15" s="61" t="s">
        <v>40</v>
      </c>
      <c r="D15" s="61"/>
      <c r="E15" s="61">
        <v>146849</v>
      </c>
      <c r="F15" s="59">
        <v>6523</v>
      </c>
      <c r="G15" s="59">
        <v>26655</v>
      </c>
      <c r="H15" s="59"/>
      <c r="I15" s="59">
        <v>2791</v>
      </c>
      <c r="J15" s="59">
        <v>226</v>
      </c>
      <c r="K15" s="59">
        <v>3017</v>
      </c>
      <c r="L15" s="59">
        <v>0</v>
      </c>
      <c r="M15" s="58"/>
    </row>
    <row r="16" spans="1:13" ht="15" customHeight="1" x14ac:dyDescent="0.3">
      <c r="A16" s="62" t="s">
        <v>196</v>
      </c>
      <c r="B16" s="55" t="s">
        <v>210</v>
      </c>
      <c r="C16" s="61" t="s">
        <v>41</v>
      </c>
      <c r="D16" s="61"/>
      <c r="E16" s="61">
        <v>16498</v>
      </c>
      <c r="F16" s="59">
        <v>0</v>
      </c>
      <c r="G16" s="59">
        <v>1836</v>
      </c>
      <c r="H16" s="59"/>
      <c r="I16" s="59">
        <v>2346</v>
      </c>
      <c r="J16" s="59">
        <v>168</v>
      </c>
      <c r="K16" s="59">
        <v>2514</v>
      </c>
      <c r="L16" s="59">
        <v>0</v>
      </c>
      <c r="M16" s="58"/>
    </row>
    <row r="17" spans="1:13" ht="15" customHeight="1" x14ac:dyDescent="0.3">
      <c r="A17" s="62" t="s">
        <v>197</v>
      </c>
      <c r="B17" s="55" t="s">
        <v>211</v>
      </c>
      <c r="C17" s="61" t="s">
        <v>42</v>
      </c>
      <c r="D17" s="61"/>
      <c r="E17" s="61">
        <v>0</v>
      </c>
      <c r="F17" s="59">
        <v>0</v>
      </c>
      <c r="G17" s="59">
        <v>0</v>
      </c>
      <c r="H17" s="59"/>
      <c r="I17" s="59">
        <v>533</v>
      </c>
      <c r="J17" s="59">
        <v>0</v>
      </c>
      <c r="K17" s="59">
        <v>68</v>
      </c>
      <c r="L17" s="59">
        <v>1355</v>
      </c>
      <c r="M17" s="58"/>
    </row>
    <row r="18" spans="1:13" ht="15" customHeight="1" x14ac:dyDescent="0.3">
      <c r="A18" s="62" t="s">
        <v>198</v>
      </c>
      <c r="B18" s="55" t="s">
        <v>212</v>
      </c>
      <c r="C18" s="61" t="s">
        <v>43</v>
      </c>
      <c r="D18" s="61"/>
      <c r="E18" s="61">
        <v>0</v>
      </c>
      <c r="F18" s="59">
        <v>0</v>
      </c>
      <c r="G18" s="59">
        <v>0</v>
      </c>
      <c r="H18" s="59"/>
      <c r="I18" s="59"/>
      <c r="J18" s="59"/>
      <c r="K18" s="59"/>
      <c r="L18" s="59">
        <v>1439</v>
      </c>
      <c r="M18" s="58"/>
    </row>
    <row r="19" spans="1:13" ht="15" customHeight="1" x14ac:dyDescent="0.3">
      <c r="A19" s="62" t="s">
        <v>199</v>
      </c>
      <c r="B19" s="55" t="s">
        <v>213</v>
      </c>
      <c r="C19" s="61" t="s">
        <v>44</v>
      </c>
      <c r="D19" s="61"/>
      <c r="E19" s="61">
        <v>14561</v>
      </c>
      <c r="F19" s="59">
        <v>1049</v>
      </c>
      <c r="G19" s="59">
        <v>2774</v>
      </c>
      <c r="H19" s="59"/>
      <c r="I19" s="59">
        <v>7406</v>
      </c>
      <c r="J19" s="59">
        <v>884</v>
      </c>
      <c r="K19" s="59">
        <v>3360</v>
      </c>
      <c r="L19" s="59">
        <v>1275</v>
      </c>
      <c r="M19" s="58"/>
    </row>
    <row r="20" spans="1:13" ht="15" customHeight="1" x14ac:dyDescent="0.3">
      <c r="A20" s="452" t="s">
        <v>314</v>
      </c>
      <c r="B20" s="55" t="s">
        <v>214</v>
      </c>
      <c r="C20" s="61" t="s">
        <v>45</v>
      </c>
      <c r="D20" s="61"/>
      <c r="E20" s="61"/>
      <c r="F20" s="59"/>
      <c r="G20" s="59"/>
      <c r="H20" s="59"/>
      <c r="I20" s="59"/>
      <c r="J20" s="59"/>
      <c r="K20" s="59"/>
      <c r="L20" s="59">
        <v>998</v>
      </c>
      <c r="M20" s="58"/>
    </row>
    <row r="21" spans="1:13" ht="15" customHeight="1" x14ac:dyDescent="0.3">
      <c r="A21" s="452" t="s">
        <v>274</v>
      </c>
      <c r="B21" s="55" t="s">
        <v>215</v>
      </c>
      <c r="C21" s="61" t="s">
        <v>46</v>
      </c>
      <c r="D21" s="61"/>
      <c r="E21" s="61"/>
      <c r="F21" s="59"/>
      <c r="G21" s="59"/>
      <c r="H21" s="59"/>
      <c r="I21" s="59"/>
      <c r="J21" s="59"/>
      <c r="K21" s="59"/>
      <c r="L21" s="59">
        <v>0</v>
      </c>
      <c r="M21" s="58"/>
    </row>
    <row r="22" spans="1:13" ht="15" customHeight="1" x14ac:dyDescent="0.3">
      <c r="A22" s="452" t="s">
        <v>200</v>
      </c>
      <c r="B22" s="60" t="s">
        <v>156</v>
      </c>
      <c r="C22" s="61" t="s">
        <v>47</v>
      </c>
      <c r="D22" s="61"/>
      <c r="E22" s="61"/>
      <c r="F22" s="59"/>
      <c r="G22" s="59"/>
      <c r="H22" s="59"/>
      <c r="I22" s="59"/>
      <c r="J22" s="59"/>
      <c r="K22" s="59"/>
      <c r="L22" s="59">
        <v>0</v>
      </c>
      <c r="M22" s="58"/>
    </row>
    <row r="23" spans="1:13" ht="15" customHeight="1" x14ac:dyDescent="0.3">
      <c r="A23" s="62" t="s">
        <v>201</v>
      </c>
      <c r="B23" s="55" t="s">
        <v>216</v>
      </c>
      <c r="C23" s="61" t="s">
        <v>48</v>
      </c>
      <c r="D23" s="61"/>
      <c r="E23" s="61"/>
      <c r="F23" s="59"/>
      <c r="G23" s="59"/>
      <c r="H23" s="59"/>
      <c r="I23" s="59"/>
      <c r="J23" s="59"/>
      <c r="K23" s="59"/>
      <c r="L23" s="59">
        <v>870</v>
      </c>
      <c r="M23" s="58"/>
    </row>
    <row r="24" spans="1:13" ht="15" customHeight="1" x14ac:dyDescent="0.3">
      <c r="A24" s="452" t="s">
        <v>314</v>
      </c>
      <c r="B24" s="55" t="s">
        <v>217</v>
      </c>
      <c r="C24" s="61" t="s">
        <v>61</v>
      </c>
      <c r="D24" s="61"/>
      <c r="E24" s="61">
        <v>0</v>
      </c>
      <c r="F24" s="59">
        <v>0</v>
      </c>
      <c r="G24" s="59">
        <v>0</v>
      </c>
      <c r="H24" s="59"/>
      <c r="I24" s="59"/>
      <c r="J24" s="59"/>
      <c r="K24" s="59"/>
      <c r="L24" s="59">
        <v>2689</v>
      </c>
      <c r="M24" s="58"/>
    </row>
    <row r="25" spans="1:13" ht="15" customHeight="1" x14ac:dyDescent="0.3">
      <c r="A25" s="62" t="s">
        <v>229</v>
      </c>
      <c r="B25" s="55" t="s">
        <v>218</v>
      </c>
      <c r="C25" s="61" t="s">
        <v>50</v>
      </c>
      <c r="D25" s="61"/>
      <c r="E25" s="61">
        <v>0</v>
      </c>
      <c r="F25" s="59">
        <v>0</v>
      </c>
      <c r="G25" s="59">
        <v>0</v>
      </c>
      <c r="H25" s="59"/>
      <c r="I25" s="59"/>
      <c r="J25" s="59"/>
      <c r="K25" s="59"/>
      <c r="L25" s="59">
        <v>0</v>
      </c>
      <c r="M25" s="58"/>
    </row>
    <row r="26" spans="1:13" ht="15" customHeight="1" x14ac:dyDescent="0.3">
      <c r="A26" s="62" t="s">
        <v>202</v>
      </c>
      <c r="B26" s="55" t="s">
        <v>219</v>
      </c>
      <c r="C26" s="61" t="s">
        <v>51</v>
      </c>
      <c r="D26" s="61"/>
      <c r="E26" s="61">
        <v>0</v>
      </c>
      <c r="F26" s="59">
        <v>0</v>
      </c>
      <c r="G26" s="59">
        <v>0</v>
      </c>
      <c r="H26" s="59"/>
      <c r="I26" s="59"/>
      <c r="J26" s="59"/>
      <c r="K26" s="59"/>
      <c r="L26" s="59">
        <v>0</v>
      </c>
      <c r="M26" s="58"/>
    </row>
    <row r="27" spans="1:13" ht="15" customHeight="1" x14ac:dyDescent="0.3">
      <c r="A27" s="62" t="s">
        <v>201</v>
      </c>
      <c r="B27" s="55" t="s">
        <v>220</v>
      </c>
      <c r="C27" s="61" t="s">
        <v>52</v>
      </c>
      <c r="D27" s="61"/>
      <c r="E27" s="61">
        <v>0</v>
      </c>
      <c r="F27" s="59">
        <v>0</v>
      </c>
      <c r="G27" s="59">
        <v>0</v>
      </c>
      <c r="H27" s="59"/>
      <c r="I27" s="59"/>
      <c r="J27" s="59"/>
      <c r="K27" s="59"/>
      <c r="L27" s="59">
        <v>1600</v>
      </c>
      <c r="M27" s="58"/>
    </row>
    <row r="28" spans="1:13" ht="15" customHeight="1" x14ac:dyDescent="0.3">
      <c r="A28" s="452" t="s">
        <v>274</v>
      </c>
      <c r="B28" s="55" t="s">
        <v>221</v>
      </c>
      <c r="C28" s="61" t="s">
        <v>53</v>
      </c>
      <c r="D28" s="61"/>
      <c r="E28" s="61">
        <v>0</v>
      </c>
      <c r="F28" s="59">
        <v>0</v>
      </c>
      <c r="G28" s="59">
        <v>0</v>
      </c>
      <c r="H28" s="59"/>
      <c r="I28" s="59">
        <v>2748</v>
      </c>
      <c r="J28" s="59">
        <v>446</v>
      </c>
      <c r="K28" s="59">
        <v>1597</v>
      </c>
      <c r="L28" s="59">
        <v>0</v>
      </c>
      <c r="M28" s="58"/>
    </row>
    <row r="29" spans="1:13" ht="15" customHeight="1" x14ac:dyDescent="0.3">
      <c r="A29" s="62" t="s">
        <v>200</v>
      </c>
      <c r="B29" s="55" t="s">
        <v>154</v>
      </c>
      <c r="C29" s="61" t="s">
        <v>54</v>
      </c>
      <c r="D29" s="61"/>
      <c r="E29" s="61">
        <v>0</v>
      </c>
      <c r="F29" s="59">
        <v>0</v>
      </c>
      <c r="G29" s="59">
        <v>0</v>
      </c>
      <c r="H29" s="59"/>
      <c r="I29" s="59"/>
      <c r="J29" s="59"/>
      <c r="K29" s="59"/>
      <c r="L29" s="59">
        <v>0</v>
      </c>
      <c r="M29" s="58"/>
    </row>
    <row r="30" spans="1:13" ht="15" customHeight="1" x14ac:dyDescent="0.3">
      <c r="A30" s="452" t="s">
        <v>274</v>
      </c>
      <c r="B30" s="55" t="s">
        <v>222</v>
      </c>
      <c r="C30" s="61" t="s">
        <v>55</v>
      </c>
      <c r="D30" s="61"/>
      <c r="E30" s="61">
        <v>0</v>
      </c>
      <c r="F30" s="59">
        <v>0</v>
      </c>
      <c r="G30" s="59">
        <v>0</v>
      </c>
      <c r="H30" s="59"/>
      <c r="I30" s="59">
        <v>5006</v>
      </c>
      <c r="J30" s="59">
        <v>2015</v>
      </c>
      <c r="K30" s="59">
        <v>2341</v>
      </c>
      <c r="L30" s="59">
        <v>0</v>
      </c>
      <c r="M30" s="58"/>
    </row>
    <row r="31" spans="1:13" ht="15" customHeight="1" x14ac:dyDescent="0.3">
      <c r="A31" s="62" t="s">
        <v>201</v>
      </c>
      <c r="B31" s="55" t="s">
        <v>223</v>
      </c>
      <c r="C31" s="61" t="s">
        <v>56</v>
      </c>
      <c r="D31" s="61"/>
      <c r="E31" s="61"/>
      <c r="F31" s="59"/>
      <c r="G31" s="59"/>
      <c r="H31" s="59"/>
      <c r="I31" s="59">
        <v>1699</v>
      </c>
      <c r="J31" s="59">
        <v>1350</v>
      </c>
      <c r="K31" s="59">
        <v>1649</v>
      </c>
      <c r="L31" s="59">
        <v>1193</v>
      </c>
      <c r="M31" s="58"/>
    </row>
    <row r="32" spans="1:13" ht="15" customHeight="1" x14ac:dyDescent="0.3">
      <c r="A32" s="62" t="s">
        <v>203</v>
      </c>
      <c r="B32" s="55" t="s">
        <v>224</v>
      </c>
      <c r="C32" s="61" t="s">
        <v>57</v>
      </c>
      <c r="D32" s="61"/>
      <c r="E32" s="61"/>
      <c r="F32" s="59"/>
      <c r="G32" s="59"/>
      <c r="H32" s="59"/>
      <c r="I32" s="59"/>
      <c r="J32" s="59"/>
      <c r="K32" s="59"/>
      <c r="L32" s="59">
        <v>0</v>
      </c>
      <c r="M32" s="58"/>
    </row>
    <row r="33" spans="1:13" ht="15" customHeight="1" x14ac:dyDescent="0.3">
      <c r="A33" s="452" t="s">
        <v>314</v>
      </c>
      <c r="B33" s="55" t="s">
        <v>225</v>
      </c>
      <c r="C33" s="61" t="s">
        <v>58</v>
      </c>
      <c r="D33" s="61"/>
      <c r="E33" s="61"/>
      <c r="F33" s="59"/>
      <c r="G33" s="59"/>
      <c r="H33" s="59"/>
      <c r="I33" s="59"/>
      <c r="J33" s="59"/>
      <c r="K33" s="59"/>
      <c r="L33" s="59">
        <v>59</v>
      </c>
      <c r="M33" s="58"/>
    </row>
    <row r="34" spans="1:13" ht="15" customHeight="1" thickBot="1" x14ac:dyDescent="0.35">
      <c r="A34" s="179" t="s">
        <v>274</v>
      </c>
      <c r="B34" s="171" t="s">
        <v>226</v>
      </c>
      <c r="C34" s="180" t="s">
        <v>59</v>
      </c>
      <c r="D34" s="180"/>
      <c r="E34" s="457">
        <v>113604</v>
      </c>
      <c r="F34" s="456">
        <v>25</v>
      </c>
      <c r="G34" s="456">
        <v>113629</v>
      </c>
      <c r="H34" s="173"/>
      <c r="I34" s="173">
        <v>17963</v>
      </c>
      <c r="J34" s="173">
        <v>1220</v>
      </c>
      <c r="K34" s="173">
        <v>6642</v>
      </c>
      <c r="L34" s="173">
        <v>0</v>
      </c>
      <c r="M34" s="63"/>
    </row>
    <row r="35" spans="1:13" ht="15" customHeight="1" x14ac:dyDescent="0.3">
      <c r="A35" s="561" t="s">
        <v>2</v>
      </c>
      <c r="B35" s="561"/>
      <c r="C35" s="561"/>
      <c r="M35" s="65"/>
    </row>
    <row r="36" spans="1:13" x14ac:dyDescent="0.3">
      <c r="M36" s="65"/>
    </row>
  </sheetData>
  <mergeCells count="8">
    <mergeCell ref="A35:C35"/>
    <mergeCell ref="A2:L2"/>
    <mergeCell ref="A3:L3"/>
    <mergeCell ref="A5:A6"/>
    <mergeCell ref="B5:B6"/>
    <mergeCell ref="E5:G5"/>
    <mergeCell ref="I5:K5"/>
    <mergeCell ref="L5:L6"/>
  </mergeCells>
  <hyperlinks>
    <hyperlink ref="A1" location="índice!A1" display="Regresar"/>
  </hyperlinks>
  <printOptions horizontalCentered="1" gridLinesSet="0"/>
  <pageMargins left="0.27559055118110237" right="0.27559055118110237" top="0.39370078740157483" bottom="0" header="0" footer="0"/>
  <pageSetup paperSize="119" scale="94" orientation="landscape" horizontalDpi="4294967292" verticalDpi="14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M121"/>
  <sheetViews>
    <sheetView topLeftCell="A32" workbookViewId="0">
      <selection activeCell="D41" sqref="D41"/>
    </sheetView>
  </sheetViews>
  <sheetFormatPr baseColWidth="10" defaultRowHeight="15.75" x14ac:dyDescent="0.25"/>
  <cols>
    <col min="4" max="4" width="19.44140625" bestFit="1" customWidth="1"/>
    <col min="5" max="5" width="38.21875" bestFit="1" customWidth="1"/>
  </cols>
  <sheetData>
    <row r="4" spans="2:143" x14ac:dyDescent="0.25">
      <c r="B4" s="4"/>
      <c r="C4" s="5"/>
      <c r="D4" s="1" t="s">
        <v>178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EC4">
        <v>6</v>
      </c>
      <c r="ED4">
        <v>8</v>
      </c>
      <c r="EE4">
        <v>12</v>
      </c>
      <c r="EF4">
        <v>16</v>
      </c>
      <c r="EG4">
        <v>17</v>
      </c>
      <c r="EH4">
        <v>19</v>
      </c>
      <c r="EI4">
        <v>25</v>
      </c>
      <c r="EJ4">
        <v>26</v>
      </c>
      <c r="EK4">
        <v>29</v>
      </c>
      <c r="EL4">
        <v>31</v>
      </c>
      <c r="EM4">
        <v>34</v>
      </c>
    </row>
    <row r="5" spans="2:143" ht="15.75" customHeight="1" x14ac:dyDescent="0.25">
      <c r="B5" s="7"/>
      <c r="C5" s="8"/>
      <c r="D5" s="9"/>
      <c r="E5" s="10">
        <v>2007</v>
      </c>
      <c r="F5" s="10">
        <v>2007</v>
      </c>
      <c r="G5" s="10">
        <v>2007</v>
      </c>
      <c r="H5" s="10">
        <v>2007</v>
      </c>
      <c r="I5" s="10">
        <v>2007</v>
      </c>
      <c r="J5" s="10">
        <v>2007</v>
      </c>
      <c r="K5" s="10">
        <v>2007</v>
      </c>
      <c r="L5" s="10">
        <v>2007</v>
      </c>
      <c r="M5" s="10">
        <v>2007</v>
      </c>
      <c r="N5" s="10">
        <v>2007</v>
      </c>
      <c r="O5" s="10">
        <v>2007</v>
      </c>
      <c r="P5" s="10">
        <v>2007</v>
      </c>
      <c r="Q5" s="10">
        <v>2007</v>
      </c>
      <c r="R5" s="10">
        <v>2007</v>
      </c>
      <c r="S5" s="10">
        <v>2007</v>
      </c>
      <c r="T5" s="10">
        <v>2008</v>
      </c>
      <c r="U5" s="10">
        <v>2008</v>
      </c>
      <c r="V5" s="10">
        <v>2008</v>
      </c>
      <c r="W5" s="10">
        <v>2008</v>
      </c>
      <c r="X5" s="10">
        <v>2008</v>
      </c>
      <c r="Y5" s="10">
        <v>2008</v>
      </c>
      <c r="Z5" s="10">
        <v>2008</v>
      </c>
      <c r="AA5" s="10">
        <v>2008</v>
      </c>
      <c r="AB5" s="10">
        <v>2008</v>
      </c>
      <c r="AC5" s="10">
        <v>2008</v>
      </c>
      <c r="AD5" s="10">
        <v>2008</v>
      </c>
      <c r="AE5" s="10">
        <v>2008</v>
      </c>
      <c r="AF5" s="10">
        <v>2009</v>
      </c>
      <c r="AG5" s="10">
        <v>2009</v>
      </c>
      <c r="AH5" s="10">
        <v>2009</v>
      </c>
      <c r="AI5" s="10">
        <v>2009</v>
      </c>
      <c r="AJ5" s="10">
        <v>2009</v>
      </c>
      <c r="AK5" s="10">
        <v>2009</v>
      </c>
      <c r="AL5" s="10">
        <v>2009</v>
      </c>
      <c r="AM5" s="10">
        <v>2009</v>
      </c>
      <c r="AN5" s="10">
        <v>2009</v>
      </c>
      <c r="AO5" s="10">
        <v>2009</v>
      </c>
      <c r="AP5" s="10">
        <v>2009</v>
      </c>
      <c r="AQ5" s="10">
        <v>2009</v>
      </c>
      <c r="AR5" s="10">
        <v>2009</v>
      </c>
      <c r="AS5" s="10">
        <v>2009</v>
      </c>
      <c r="AT5" s="10">
        <v>2009</v>
      </c>
      <c r="AU5" s="10">
        <v>2009</v>
      </c>
      <c r="AV5" s="10">
        <v>2009</v>
      </c>
      <c r="AW5" s="10">
        <v>2009</v>
      </c>
      <c r="AX5" s="10">
        <v>2009</v>
      </c>
      <c r="AY5" s="10">
        <v>2009</v>
      </c>
      <c r="AZ5" s="10">
        <v>2009</v>
      </c>
      <c r="BA5" s="10">
        <v>2009</v>
      </c>
      <c r="BB5" s="10">
        <v>2009</v>
      </c>
      <c r="BC5" s="10">
        <v>2009</v>
      </c>
      <c r="BD5" s="10">
        <v>2010</v>
      </c>
      <c r="BE5" s="10">
        <v>2010</v>
      </c>
      <c r="BF5" s="10">
        <v>2010</v>
      </c>
      <c r="BG5" s="10">
        <v>2010</v>
      </c>
      <c r="BH5" s="10">
        <v>2010</v>
      </c>
      <c r="BI5" s="10">
        <v>2010</v>
      </c>
      <c r="BJ5" s="10">
        <v>2010</v>
      </c>
      <c r="BK5" s="10">
        <v>2010</v>
      </c>
      <c r="BL5" s="10">
        <v>2010</v>
      </c>
      <c r="BM5" s="10">
        <v>2010</v>
      </c>
      <c r="BN5" s="10">
        <v>2010</v>
      </c>
      <c r="BO5" s="10">
        <v>2010</v>
      </c>
      <c r="BP5" s="10">
        <v>2010</v>
      </c>
      <c r="BQ5" s="10">
        <v>2010</v>
      </c>
      <c r="BR5" s="10">
        <v>2010</v>
      </c>
      <c r="BS5" s="10">
        <v>2010</v>
      </c>
      <c r="BT5" s="10">
        <v>2010</v>
      </c>
      <c r="BU5" s="10">
        <v>2010</v>
      </c>
      <c r="BV5" s="10">
        <v>2011</v>
      </c>
      <c r="BW5" s="10">
        <v>2011</v>
      </c>
      <c r="BX5" s="10">
        <v>2011</v>
      </c>
      <c r="BY5" s="10">
        <v>2011</v>
      </c>
      <c r="BZ5" s="10">
        <v>2011</v>
      </c>
      <c r="CA5" s="10">
        <v>2011</v>
      </c>
      <c r="CB5" s="10">
        <v>2011</v>
      </c>
      <c r="CC5" s="10">
        <v>2011</v>
      </c>
      <c r="CD5" s="10">
        <v>2011</v>
      </c>
      <c r="CE5" s="10">
        <v>2011</v>
      </c>
      <c r="CF5" s="10">
        <v>2011</v>
      </c>
      <c r="CG5" s="10">
        <v>2011</v>
      </c>
      <c r="CH5" s="10">
        <v>2011</v>
      </c>
      <c r="CI5" s="10">
        <v>2011</v>
      </c>
      <c r="CJ5" s="10">
        <v>2011</v>
      </c>
      <c r="CK5" s="10">
        <v>2012</v>
      </c>
      <c r="CL5" s="10">
        <v>2012</v>
      </c>
      <c r="CM5" s="10">
        <v>2012</v>
      </c>
      <c r="CN5" s="10">
        <v>2013</v>
      </c>
      <c r="CO5" s="10">
        <v>2013</v>
      </c>
      <c r="CP5" s="10">
        <v>2013</v>
      </c>
      <c r="CQ5" s="10">
        <v>2013</v>
      </c>
      <c r="CR5" s="10">
        <v>2013</v>
      </c>
      <c r="CS5" s="10">
        <v>2013</v>
      </c>
      <c r="CT5" s="10">
        <v>2013</v>
      </c>
      <c r="CU5" s="10">
        <v>2013</v>
      </c>
      <c r="CV5" s="10">
        <v>2013</v>
      </c>
      <c r="CW5" s="10">
        <v>2013</v>
      </c>
      <c r="CX5" s="10">
        <v>2013</v>
      </c>
      <c r="CY5" s="10">
        <v>2013</v>
      </c>
      <c r="CZ5" s="10">
        <v>2013</v>
      </c>
      <c r="DA5" s="10">
        <v>2013</v>
      </c>
      <c r="DB5" s="10">
        <v>2013</v>
      </c>
      <c r="DC5" s="10">
        <v>2014</v>
      </c>
      <c r="DD5" s="10">
        <v>2014</v>
      </c>
      <c r="DE5" s="10">
        <v>2014</v>
      </c>
      <c r="DF5" s="10">
        <v>2014</v>
      </c>
      <c r="DG5" s="10">
        <v>2014</v>
      </c>
      <c r="DH5" s="10">
        <v>2014</v>
      </c>
      <c r="DI5" s="10">
        <v>2014</v>
      </c>
      <c r="DJ5" s="10">
        <v>2014</v>
      </c>
      <c r="DK5" s="10">
        <v>2014</v>
      </c>
      <c r="DL5" s="10">
        <v>2015</v>
      </c>
      <c r="DM5" s="10">
        <v>2015</v>
      </c>
      <c r="DN5" s="10">
        <v>2015</v>
      </c>
      <c r="DO5" s="10">
        <v>2015</v>
      </c>
      <c r="DP5" s="10">
        <v>2015</v>
      </c>
      <c r="DQ5" s="10">
        <v>2015</v>
      </c>
      <c r="DR5" s="10">
        <v>2015</v>
      </c>
      <c r="DS5" s="10">
        <v>2015</v>
      </c>
      <c r="DT5" s="10">
        <v>2015</v>
      </c>
      <c r="DU5" s="10">
        <v>2015</v>
      </c>
      <c r="DV5" s="10">
        <v>2015</v>
      </c>
      <c r="DW5" s="10">
        <v>2015</v>
      </c>
      <c r="DX5" s="13" t="s">
        <v>62</v>
      </c>
      <c r="EC5" t="s">
        <v>162</v>
      </c>
      <c r="ED5" t="s">
        <v>163</v>
      </c>
      <c r="EE5" t="s">
        <v>164</v>
      </c>
      <c r="EF5" t="s">
        <v>165</v>
      </c>
      <c r="EG5" t="s">
        <v>166</v>
      </c>
      <c r="EH5" t="s">
        <v>167</v>
      </c>
      <c r="EI5" t="s">
        <v>168</v>
      </c>
      <c r="EJ5" t="s">
        <v>169</v>
      </c>
      <c r="EK5" t="s">
        <v>170</v>
      </c>
      <c r="EL5" t="s">
        <v>171</v>
      </c>
      <c r="EM5" t="s">
        <v>172</v>
      </c>
    </row>
    <row r="6" spans="2:143" ht="15.75" customHeight="1" x14ac:dyDescent="0.25">
      <c r="B6" s="7"/>
      <c r="C6" s="14"/>
      <c r="D6" s="15"/>
      <c r="E6" s="10">
        <v>1</v>
      </c>
      <c r="F6" s="11"/>
      <c r="G6" s="12"/>
      <c r="H6" s="10">
        <v>2</v>
      </c>
      <c r="I6" s="11"/>
      <c r="J6" s="12"/>
      <c r="K6" s="10">
        <v>5</v>
      </c>
      <c r="L6" s="11"/>
      <c r="M6" s="12"/>
      <c r="N6" s="10">
        <v>8</v>
      </c>
      <c r="O6" s="11"/>
      <c r="P6" s="12"/>
      <c r="Q6" s="10">
        <v>9</v>
      </c>
      <c r="R6" s="11"/>
      <c r="S6" s="12"/>
      <c r="T6" s="10">
        <v>2</v>
      </c>
      <c r="U6" s="11"/>
      <c r="V6" s="12"/>
      <c r="W6" s="10">
        <v>6</v>
      </c>
      <c r="X6" s="11"/>
      <c r="Y6" s="12"/>
      <c r="Z6" s="10">
        <v>9</v>
      </c>
      <c r="AA6" s="11"/>
      <c r="AB6" s="12"/>
      <c r="AC6" s="10">
        <v>10</v>
      </c>
      <c r="AD6" s="11"/>
      <c r="AE6" s="12"/>
      <c r="AF6" s="10">
        <v>2</v>
      </c>
      <c r="AG6" s="11"/>
      <c r="AH6" s="12"/>
      <c r="AI6" s="10">
        <v>5</v>
      </c>
      <c r="AJ6" s="11"/>
      <c r="AK6" s="12"/>
      <c r="AL6" s="10">
        <v>6</v>
      </c>
      <c r="AM6" s="11"/>
      <c r="AN6" s="12"/>
      <c r="AO6" s="10">
        <v>7</v>
      </c>
      <c r="AP6" s="11"/>
      <c r="AQ6" s="12"/>
      <c r="AR6" s="10">
        <v>8</v>
      </c>
      <c r="AS6" s="11"/>
      <c r="AT6" s="12"/>
      <c r="AU6" s="10">
        <v>9</v>
      </c>
      <c r="AV6" s="11"/>
      <c r="AW6" s="12"/>
      <c r="AX6" s="10">
        <v>11</v>
      </c>
      <c r="AY6" s="11"/>
      <c r="AZ6" s="12"/>
      <c r="BA6" s="10">
        <v>12</v>
      </c>
      <c r="BB6" s="11"/>
      <c r="BC6" s="12"/>
      <c r="BD6" s="10">
        <v>4</v>
      </c>
      <c r="BE6" s="11"/>
      <c r="BF6" s="12"/>
      <c r="BG6" s="10">
        <v>5</v>
      </c>
      <c r="BH6" s="11"/>
      <c r="BI6" s="12"/>
      <c r="BJ6" s="10">
        <v>6</v>
      </c>
      <c r="BK6" s="11"/>
      <c r="BL6" s="12"/>
      <c r="BM6" s="10">
        <v>7</v>
      </c>
      <c r="BN6" s="11"/>
      <c r="BO6" s="12"/>
      <c r="BP6" s="10">
        <v>10</v>
      </c>
      <c r="BQ6" s="11"/>
      <c r="BR6" s="12"/>
      <c r="BS6" s="10">
        <v>12</v>
      </c>
      <c r="BT6" s="11"/>
      <c r="BU6" s="12"/>
      <c r="BV6" s="10">
        <v>1</v>
      </c>
      <c r="BW6" s="11"/>
      <c r="BX6" s="12"/>
      <c r="BY6" s="10">
        <v>2</v>
      </c>
      <c r="BZ6" s="11"/>
      <c r="CA6" s="12"/>
      <c r="CB6" s="10">
        <v>3</v>
      </c>
      <c r="CC6" s="11"/>
      <c r="CD6" s="12"/>
      <c r="CE6" s="10">
        <v>7</v>
      </c>
      <c r="CF6" s="11"/>
      <c r="CG6" s="12"/>
      <c r="CH6" s="10">
        <v>9</v>
      </c>
      <c r="CI6" s="11"/>
      <c r="CJ6" s="12"/>
      <c r="CK6" s="10">
        <v>12</v>
      </c>
      <c r="CL6" s="11"/>
      <c r="CM6" s="12"/>
      <c r="CN6" s="10">
        <v>1</v>
      </c>
      <c r="CO6" s="11"/>
      <c r="CP6" s="12"/>
      <c r="CQ6" s="10">
        <v>5</v>
      </c>
      <c r="CR6" s="11"/>
      <c r="CS6" s="12"/>
      <c r="CT6" s="10">
        <v>7</v>
      </c>
      <c r="CU6" s="11"/>
      <c r="CV6" s="12"/>
      <c r="CW6" s="10">
        <v>8</v>
      </c>
      <c r="CX6" s="11"/>
      <c r="CY6" s="12"/>
      <c r="CZ6" s="10">
        <v>11</v>
      </c>
      <c r="DA6" s="11"/>
      <c r="DB6" s="12"/>
      <c r="DC6" s="10">
        <v>2</v>
      </c>
      <c r="DD6" s="11"/>
      <c r="DE6" s="12"/>
      <c r="DF6" s="10">
        <v>3</v>
      </c>
      <c r="DG6" s="11"/>
      <c r="DH6" s="12"/>
      <c r="DI6" s="10">
        <v>8</v>
      </c>
      <c r="DJ6" s="11"/>
      <c r="DK6" s="12"/>
      <c r="DL6" s="10">
        <v>1</v>
      </c>
      <c r="DM6" s="11"/>
      <c r="DN6" s="12"/>
      <c r="DO6" s="10">
        <v>5</v>
      </c>
      <c r="DP6" s="11"/>
      <c r="DQ6" s="12"/>
      <c r="DR6" s="10">
        <v>8</v>
      </c>
      <c r="DS6" s="11"/>
      <c r="DT6" s="12"/>
      <c r="DU6" s="10">
        <v>10</v>
      </c>
      <c r="DV6" s="11"/>
      <c r="DW6" s="12"/>
      <c r="DX6" s="13"/>
      <c r="EM6">
        <v>60</v>
      </c>
    </row>
    <row r="7" spans="2:143" ht="15.75" customHeight="1" x14ac:dyDescent="0.25">
      <c r="B7" s="7"/>
      <c r="C7" s="14"/>
      <c r="D7" s="15"/>
      <c r="E7" s="10" t="s">
        <v>158</v>
      </c>
      <c r="F7" s="11"/>
      <c r="G7" s="12"/>
      <c r="H7" s="10" t="s">
        <v>158</v>
      </c>
      <c r="I7" s="11"/>
      <c r="J7" s="12"/>
      <c r="K7" s="10" t="s">
        <v>158</v>
      </c>
      <c r="L7" s="11"/>
      <c r="M7" s="12"/>
      <c r="N7" s="10" t="s">
        <v>158</v>
      </c>
      <c r="O7" s="11"/>
      <c r="P7" s="12"/>
      <c r="Q7" s="10" t="s">
        <v>158</v>
      </c>
      <c r="R7" s="11"/>
      <c r="S7" s="12"/>
      <c r="T7" s="10" t="s">
        <v>158</v>
      </c>
      <c r="U7" s="11"/>
      <c r="V7" s="12"/>
      <c r="W7" s="10" t="s">
        <v>158</v>
      </c>
      <c r="X7" s="11"/>
      <c r="Y7" s="12"/>
      <c r="Z7" s="10" t="s">
        <v>158</v>
      </c>
      <c r="AA7" s="11"/>
      <c r="AB7" s="12"/>
      <c r="AC7" s="10" t="s">
        <v>158</v>
      </c>
      <c r="AD7" s="11"/>
      <c r="AE7" s="12"/>
      <c r="AF7" s="10" t="s">
        <v>158</v>
      </c>
      <c r="AG7" s="11"/>
      <c r="AH7" s="12"/>
      <c r="AI7" s="10" t="s">
        <v>158</v>
      </c>
      <c r="AJ7" s="11"/>
      <c r="AK7" s="12"/>
      <c r="AL7" s="10" t="s">
        <v>158</v>
      </c>
      <c r="AM7" s="11"/>
      <c r="AN7" s="12"/>
      <c r="AO7" s="10" t="s">
        <v>158</v>
      </c>
      <c r="AP7" s="11"/>
      <c r="AQ7" s="12"/>
      <c r="AR7" s="10" t="s">
        <v>158</v>
      </c>
      <c r="AS7" s="11"/>
      <c r="AT7" s="12"/>
      <c r="AU7" s="10" t="s">
        <v>158</v>
      </c>
      <c r="AV7" s="11"/>
      <c r="AW7" s="12"/>
      <c r="AX7" s="10" t="s">
        <v>158</v>
      </c>
      <c r="AY7" s="11"/>
      <c r="AZ7" s="12"/>
      <c r="BA7" s="10" t="s">
        <v>158</v>
      </c>
      <c r="BB7" s="11"/>
      <c r="BC7" s="12"/>
      <c r="BD7" s="10" t="s">
        <v>158</v>
      </c>
      <c r="BE7" s="11"/>
      <c r="BF7" s="12"/>
      <c r="BG7" s="10" t="s">
        <v>158</v>
      </c>
      <c r="BH7" s="11"/>
      <c r="BI7" s="12"/>
      <c r="BJ7" s="10" t="s">
        <v>158</v>
      </c>
      <c r="BK7" s="11"/>
      <c r="BL7" s="12"/>
      <c r="BM7" s="10" t="s">
        <v>158</v>
      </c>
      <c r="BN7" s="11"/>
      <c r="BO7" s="12"/>
      <c r="BP7" s="10" t="s">
        <v>158</v>
      </c>
      <c r="BQ7" s="11"/>
      <c r="BR7" s="12"/>
      <c r="BS7" s="10" t="s">
        <v>158</v>
      </c>
      <c r="BT7" s="11"/>
      <c r="BU7" s="12"/>
      <c r="BV7" s="10" t="s">
        <v>158</v>
      </c>
      <c r="BW7" s="11"/>
      <c r="BX7" s="12"/>
      <c r="BY7" s="10" t="s">
        <v>158</v>
      </c>
      <c r="BZ7" s="11"/>
      <c r="CA7" s="12"/>
      <c r="CB7" s="10" t="s">
        <v>158</v>
      </c>
      <c r="CC7" s="11"/>
      <c r="CD7" s="12"/>
      <c r="CE7" s="10" t="s">
        <v>158</v>
      </c>
      <c r="CF7" s="11"/>
      <c r="CG7" s="12"/>
      <c r="CH7" s="10" t="s">
        <v>158</v>
      </c>
      <c r="CI7" s="11"/>
      <c r="CJ7" s="12"/>
      <c r="CK7" s="10" t="s">
        <v>158</v>
      </c>
      <c r="CL7" s="11"/>
      <c r="CM7" s="12"/>
      <c r="CN7" s="10" t="s">
        <v>158</v>
      </c>
      <c r="CO7" s="11"/>
      <c r="CP7" s="12"/>
      <c r="CQ7" s="10" t="s">
        <v>158</v>
      </c>
      <c r="CR7" s="11"/>
      <c r="CS7" s="12"/>
      <c r="CT7" s="10" t="s">
        <v>158</v>
      </c>
      <c r="CU7" s="11"/>
      <c r="CV7" s="12"/>
      <c r="CW7" s="10" t="s">
        <v>158</v>
      </c>
      <c r="CX7" s="11"/>
      <c r="CY7" s="12"/>
      <c r="CZ7" s="10" t="s">
        <v>158</v>
      </c>
      <c r="DA7" s="11"/>
      <c r="DB7" s="12"/>
      <c r="DC7" s="10" t="s">
        <v>158</v>
      </c>
      <c r="DD7" s="11"/>
      <c r="DE7" s="12"/>
      <c r="DF7" s="10" t="s">
        <v>158</v>
      </c>
      <c r="DG7" s="11"/>
      <c r="DH7" s="12"/>
      <c r="DI7" s="10" t="s">
        <v>158</v>
      </c>
      <c r="DJ7" s="11"/>
      <c r="DK7" s="12"/>
      <c r="DL7" s="10" t="s">
        <v>158</v>
      </c>
      <c r="DM7" s="11"/>
      <c r="DN7" s="12"/>
      <c r="DO7" s="10" t="s">
        <v>158</v>
      </c>
      <c r="DP7" s="11"/>
      <c r="DQ7" s="12"/>
      <c r="DR7" s="10" t="s">
        <v>158</v>
      </c>
      <c r="DS7" s="11"/>
      <c r="DT7" s="12"/>
      <c r="DU7" s="10" t="s">
        <v>158</v>
      </c>
      <c r="DV7" s="11"/>
      <c r="DW7" s="12"/>
      <c r="DX7" s="13"/>
      <c r="EM7">
        <v>195</v>
      </c>
    </row>
    <row r="8" spans="2:143" x14ac:dyDescent="0.25">
      <c r="B8" s="7"/>
      <c r="C8" s="16"/>
      <c r="D8" s="17"/>
      <c r="E8" s="2" t="s">
        <v>160</v>
      </c>
      <c r="F8" s="2" t="s">
        <v>159</v>
      </c>
      <c r="G8" s="2" t="s">
        <v>161</v>
      </c>
      <c r="H8" s="2" t="s">
        <v>160</v>
      </c>
      <c r="I8" s="2" t="s">
        <v>159</v>
      </c>
      <c r="J8" s="2" t="s">
        <v>161</v>
      </c>
      <c r="K8" s="2" t="s">
        <v>160</v>
      </c>
      <c r="L8" s="2" t="s">
        <v>159</v>
      </c>
      <c r="M8" s="2" t="s">
        <v>161</v>
      </c>
      <c r="N8" s="2" t="s">
        <v>160</v>
      </c>
      <c r="O8" s="2" t="s">
        <v>159</v>
      </c>
      <c r="P8" s="2" t="s">
        <v>161</v>
      </c>
      <c r="Q8" s="2" t="s">
        <v>160</v>
      </c>
      <c r="R8" s="2" t="s">
        <v>159</v>
      </c>
      <c r="S8" s="2" t="s">
        <v>161</v>
      </c>
      <c r="T8" s="2" t="s">
        <v>160</v>
      </c>
      <c r="U8" s="2" t="s">
        <v>159</v>
      </c>
      <c r="V8" s="2" t="s">
        <v>161</v>
      </c>
      <c r="W8" s="2" t="s">
        <v>160</v>
      </c>
      <c r="X8" s="2" t="s">
        <v>159</v>
      </c>
      <c r="Y8" s="2" t="s">
        <v>161</v>
      </c>
      <c r="Z8" s="2" t="s">
        <v>160</v>
      </c>
      <c r="AA8" s="2" t="s">
        <v>159</v>
      </c>
      <c r="AB8" s="2" t="s">
        <v>161</v>
      </c>
      <c r="AC8" s="2" t="s">
        <v>160</v>
      </c>
      <c r="AD8" s="2" t="s">
        <v>159</v>
      </c>
      <c r="AE8" s="2" t="s">
        <v>161</v>
      </c>
      <c r="AF8" s="2" t="s">
        <v>160</v>
      </c>
      <c r="AG8" s="2" t="s">
        <v>159</v>
      </c>
      <c r="AH8" s="2" t="s">
        <v>161</v>
      </c>
      <c r="AI8" s="2" t="s">
        <v>160</v>
      </c>
      <c r="AJ8" s="2" t="s">
        <v>159</v>
      </c>
      <c r="AK8" s="2" t="s">
        <v>161</v>
      </c>
      <c r="AL8" s="2" t="s">
        <v>160</v>
      </c>
      <c r="AM8" s="2" t="s">
        <v>159</v>
      </c>
      <c r="AN8" s="2" t="s">
        <v>161</v>
      </c>
      <c r="AO8" s="2" t="s">
        <v>160</v>
      </c>
      <c r="AP8" s="2" t="s">
        <v>159</v>
      </c>
      <c r="AQ8" s="2" t="s">
        <v>161</v>
      </c>
      <c r="AR8" s="2" t="s">
        <v>160</v>
      </c>
      <c r="AS8" s="2" t="s">
        <v>159</v>
      </c>
      <c r="AT8" s="2" t="s">
        <v>161</v>
      </c>
      <c r="AU8" s="2" t="s">
        <v>160</v>
      </c>
      <c r="AV8" s="2" t="s">
        <v>159</v>
      </c>
      <c r="AW8" s="2" t="s">
        <v>161</v>
      </c>
      <c r="AX8" s="2" t="s">
        <v>160</v>
      </c>
      <c r="AY8" s="2" t="s">
        <v>159</v>
      </c>
      <c r="AZ8" s="2" t="s">
        <v>161</v>
      </c>
      <c r="BA8" s="2" t="s">
        <v>160</v>
      </c>
      <c r="BB8" s="2" t="s">
        <v>159</v>
      </c>
      <c r="BC8" s="2" t="s">
        <v>161</v>
      </c>
      <c r="BD8" s="2" t="s">
        <v>160</v>
      </c>
      <c r="BE8" s="2" t="s">
        <v>159</v>
      </c>
      <c r="BF8" s="2" t="s">
        <v>161</v>
      </c>
      <c r="BG8" s="2" t="s">
        <v>160</v>
      </c>
      <c r="BH8" s="2" t="s">
        <v>159</v>
      </c>
      <c r="BI8" s="2" t="s">
        <v>161</v>
      </c>
      <c r="BJ8" s="2" t="s">
        <v>160</v>
      </c>
      <c r="BK8" s="2" t="s">
        <v>159</v>
      </c>
      <c r="BL8" s="2" t="s">
        <v>161</v>
      </c>
      <c r="BM8" s="2" t="s">
        <v>160</v>
      </c>
      <c r="BN8" s="2" t="s">
        <v>159</v>
      </c>
      <c r="BO8" s="2" t="s">
        <v>161</v>
      </c>
      <c r="BP8" s="2" t="s">
        <v>160</v>
      </c>
      <c r="BQ8" s="2" t="s">
        <v>159</v>
      </c>
      <c r="BR8" s="2" t="s">
        <v>161</v>
      </c>
      <c r="BS8" s="2" t="s">
        <v>160</v>
      </c>
      <c r="BT8" s="2" t="s">
        <v>159</v>
      </c>
      <c r="BU8" s="2" t="s">
        <v>161</v>
      </c>
      <c r="BV8" s="2" t="s">
        <v>160</v>
      </c>
      <c r="BW8" s="2" t="s">
        <v>159</v>
      </c>
      <c r="BX8" s="2" t="s">
        <v>161</v>
      </c>
      <c r="BY8" s="2" t="s">
        <v>160</v>
      </c>
      <c r="BZ8" s="2" t="s">
        <v>159</v>
      </c>
      <c r="CA8" s="2" t="s">
        <v>161</v>
      </c>
      <c r="CB8" s="2" t="s">
        <v>160</v>
      </c>
      <c r="CC8" s="2" t="s">
        <v>159</v>
      </c>
      <c r="CD8" s="2" t="s">
        <v>161</v>
      </c>
      <c r="CE8" s="2" t="s">
        <v>160</v>
      </c>
      <c r="CF8" s="2" t="s">
        <v>159</v>
      </c>
      <c r="CG8" s="2" t="s">
        <v>161</v>
      </c>
      <c r="CH8" s="2" t="s">
        <v>160</v>
      </c>
      <c r="CI8" s="2" t="s">
        <v>159</v>
      </c>
      <c r="CJ8" s="2" t="s">
        <v>161</v>
      </c>
      <c r="CK8" s="2" t="s">
        <v>160</v>
      </c>
      <c r="CL8" s="2" t="s">
        <v>159</v>
      </c>
      <c r="CM8" s="2" t="s">
        <v>161</v>
      </c>
      <c r="CN8" s="2" t="s">
        <v>160</v>
      </c>
      <c r="CO8" s="2" t="s">
        <v>159</v>
      </c>
      <c r="CP8" s="2" t="s">
        <v>161</v>
      </c>
      <c r="CQ8" s="2" t="s">
        <v>160</v>
      </c>
      <c r="CR8" s="2" t="s">
        <v>159</v>
      </c>
      <c r="CS8" s="2" t="s">
        <v>161</v>
      </c>
      <c r="CT8" s="2" t="s">
        <v>160</v>
      </c>
      <c r="CU8" s="2" t="s">
        <v>159</v>
      </c>
      <c r="CV8" s="2" t="s">
        <v>161</v>
      </c>
      <c r="CW8" s="2" t="s">
        <v>160</v>
      </c>
      <c r="CX8" s="2" t="s">
        <v>159</v>
      </c>
      <c r="CY8" s="2" t="s">
        <v>161</v>
      </c>
      <c r="CZ8" s="2" t="s">
        <v>160</v>
      </c>
      <c r="DA8" s="2" t="s">
        <v>159</v>
      </c>
      <c r="DB8" s="2" t="s">
        <v>161</v>
      </c>
      <c r="DC8" s="2" t="s">
        <v>160</v>
      </c>
      <c r="DD8" s="2" t="s">
        <v>159</v>
      </c>
      <c r="DE8" s="2" t="s">
        <v>161</v>
      </c>
      <c r="DF8" s="2" t="s">
        <v>160</v>
      </c>
      <c r="DG8" s="2" t="s">
        <v>159</v>
      </c>
      <c r="DH8" s="2" t="s">
        <v>161</v>
      </c>
      <c r="DI8" s="2" t="s">
        <v>160</v>
      </c>
      <c r="DJ8" s="2" t="s">
        <v>159</v>
      </c>
      <c r="DK8" s="2" t="s">
        <v>161</v>
      </c>
      <c r="DL8" s="2" t="s">
        <v>160</v>
      </c>
      <c r="DM8" s="2" t="s">
        <v>159</v>
      </c>
      <c r="DN8" s="2" t="s">
        <v>161</v>
      </c>
      <c r="DO8" s="2" t="s">
        <v>160</v>
      </c>
      <c r="DP8" s="2" t="s">
        <v>159</v>
      </c>
      <c r="DQ8" s="2" t="s">
        <v>161</v>
      </c>
      <c r="DR8" s="2" t="s">
        <v>160</v>
      </c>
      <c r="DS8" s="2" t="s">
        <v>159</v>
      </c>
      <c r="DT8" s="2" t="s">
        <v>161</v>
      </c>
      <c r="DU8" s="2" t="s">
        <v>160</v>
      </c>
      <c r="DV8" s="2" t="s">
        <v>159</v>
      </c>
      <c r="DW8" s="2" t="s">
        <v>161</v>
      </c>
      <c r="DX8" s="13">
        <v>123</v>
      </c>
      <c r="EM8">
        <v>255</v>
      </c>
    </row>
    <row r="9" spans="2:143" x14ac:dyDescent="0.25">
      <c r="B9" s="7"/>
      <c r="C9" s="2">
        <v>6</v>
      </c>
      <c r="D9" s="2" t="s">
        <v>162</v>
      </c>
      <c r="E9" s="18"/>
      <c r="F9" s="18"/>
      <c r="G9" s="25"/>
      <c r="H9" s="18"/>
      <c r="I9" s="18"/>
      <c r="J9" s="25"/>
      <c r="K9" s="18"/>
      <c r="L9" s="18"/>
      <c r="M9" s="25"/>
      <c r="N9" s="18"/>
      <c r="O9" s="18"/>
      <c r="P9" s="25"/>
      <c r="Q9" s="18"/>
      <c r="R9" s="18"/>
      <c r="S9" s="25"/>
      <c r="T9" s="18"/>
      <c r="U9" s="18"/>
      <c r="V9" s="18"/>
      <c r="W9" s="18"/>
      <c r="X9" s="18">
        <v>2290</v>
      </c>
      <c r="Y9" s="18">
        <v>2290</v>
      </c>
      <c r="Z9" s="18"/>
      <c r="AA9" s="18"/>
      <c r="AB9" s="18"/>
      <c r="AC9" s="18"/>
      <c r="AD9" s="18">
        <v>8072</v>
      </c>
      <c r="AE9" s="18">
        <v>159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25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>
        <v>11257</v>
      </c>
      <c r="BO9" s="18">
        <v>189</v>
      </c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>
        <v>8656</v>
      </c>
      <c r="CJ9" s="18">
        <v>215</v>
      </c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3">
        <f>+COUNTBLANK(E9:DW9)</f>
        <v>115</v>
      </c>
      <c r="EM9">
        <v>70</v>
      </c>
    </row>
    <row r="10" spans="2:143" x14ac:dyDescent="0.25">
      <c r="B10" s="7"/>
      <c r="C10" s="2">
        <v>8</v>
      </c>
      <c r="D10" s="2" t="s">
        <v>163</v>
      </c>
      <c r="E10" s="18"/>
      <c r="F10" s="18"/>
      <c r="G10" s="25"/>
      <c r="H10" s="18"/>
      <c r="I10" s="18"/>
      <c r="J10" s="25"/>
      <c r="K10" s="18"/>
      <c r="L10" s="18"/>
      <c r="M10" s="25"/>
      <c r="N10" s="18"/>
      <c r="O10" s="18"/>
      <c r="P10" s="25"/>
      <c r="Q10" s="18"/>
      <c r="R10" s="18">
        <v>6975</v>
      </c>
      <c r="S10" s="25">
        <v>246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25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>
        <v>1299</v>
      </c>
      <c r="BT10" s="18">
        <v>1299</v>
      </c>
      <c r="BU10" s="18">
        <v>433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3">
        <f t="shared" ref="DX10:DX19" si="0">+COUNTBLANK(E10:DW10)</f>
        <v>118</v>
      </c>
      <c r="EM10">
        <v>195</v>
      </c>
    </row>
    <row r="11" spans="2:143" x14ac:dyDescent="0.25">
      <c r="B11" s="7"/>
      <c r="C11" s="2">
        <v>12</v>
      </c>
      <c r="D11" s="2" t="s">
        <v>164</v>
      </c>
      <c r="E11" s="18"/>
      <c r="F11" s="18"/>
      <c r="G11" s="25"/>
      <c r="H11" s="18"/>
      <c r="I11" s="18"/>
      <c r="J11" s="25"/>
      <c r="K11" s="18"/>
      <c r="L11" s="18"/>
      <c r="M11" s="25"/>
      <c r="N11" s="18"/>
      <c r="O11" s="18"/>
      <c r="P11" s="25"/>
      <c r="Q11" s="18"/>
      <c r="R11" s="18"/>
      <c r="S11" s="25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>
        <v>1038</v>
      </c>
      <c r="AV11" s="18">
        <v>2992</v>
      </c>
      <c r="AW11" s="25">
        <v>3629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3">
        <f t="shared" si="0"/>
        <v>120</v>
      </c>
      <c r="EM11">
        <v>265</v>
      </c>
    </row>
    <row r="12" spans="2:143" x14ac:dyDescent="0.25">
      <c r="B12" s="7"/>
      <c r="C12" s="2">
        <v>16</v>
      </c>
      <c r="D12" s="2" t="s">
        <v>165</v>
      </c>
      <c r="E12" s="18"/>
      <c r="F12" s="18"/>
      <c r="G12" s="25"/>
      <c r="H12" s="18"/>
      <c r="I12" s="18"/>
      <c r="J12" s="25"/>
      <c r="K12" s="18"/>
      <c r="L12" s="18"/>
      <c r="M12" s="25"/>
      <c r="N12" s="18"/>
      <c r="O12" s="18"/>
      <c r="P12" s="25"/>
      <c r="Q12" s="18"/>
      <c r="R12" s="18"/>
      <c r="S12" s="25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25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>
        <v>1228</v>
      </c>
      <c r="BR12" s="18">
        <v>1228</v>
      </c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>
        <v>633</v>
      </c>
      <c r="DB12" s="18">
        <v>633</v>
      </c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3">
        <f t="shared" si="0"/>
        <v>119</v>
      </c>
      <c r="EH12">
        <v>907</v>
      </c>
    </row>
    <row r="13" spans="2:143" x14ac:dyDescent="0.25">
      <c r="B13" s="7"/>
      <c r="C13" s="2">
        <v>17</v>
      </c>
      <c r="D13" s="2" t="s">
        <v>166</v>
      </c>
      <c r="E13" s="18"/>
      <c r="F13" s="18"/>
      <c r="G13" s="25"/>
      <c r="H13" s="18"/>
      <c r="I13" s="18"/>
      <c r="J13" s="25"/>
      <c r="K13" s="18"/>
      <c r="L13" s="18"/>
      <c r="M13" s="25"/>
      <c r="N13" s="18"/>
      <c r="O13" s="18"/>
      <c r="P13" s="25"/>
      <c r="Q13" s="18"/>
      <c r="R13" s="18"/>
      <c r="S13" s="25"/>
      <c r="T13" s="18"/>
      <c r="U13" s="18"/>
      <c r="V13" s="18"/>
      <c r="W13" s="18"/>
      <c r="X13" s="18"/>
      <c r="Y13" s="18"/>
      <c r="Z13" s="18"/>
      <c r="AA13" s="18">
        <v>442</v>
      </c>
      <c r="AB13" s="18">
        <v>67</v>
      </c>
      <c r="AC13" s="18"/>
      <c r="AD13" s="18"/>
      <c r="AE13" s="18"/>
      <c r="AF13" s="18">
        <v>641</v>
      </c>
      <c r="AG13" s="18">
        <v>1255</v>
      </c>
      <c r="AH13" s="18">
        <v>1883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25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>
        <v>689</v>
      </c>
      <c r="BU13" s="18">
        <v>42</v>
      </c>
      <c r="BV13" s="18"/>
      <c r="BW13" s="18">
        <v>723</v>
      </c>
      <c r="BX13" s="18">
        <v>50</v>
      </c>
      <c r="BY13" s="18"/>
      <c r="BZ13" s="18">
        <v>726</v>
      </c>
      <c r="CA13" s="18">
        <v>51</v>
      </c>
      <c r="CB13" s="18"/>
      <c r="CC13" s="18">
        <v>609</v>
      </c>
      <c r="CD13" s="18">
        <v>51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3">
        <f t="shared" si="0"/>
        <v>110</v>
      </c>
      <c r="EH13">
        <v>645</v>
      </c>
    </row>
    <row r="14" spans="2:143" x14ac:dyDescent="0.25">
      <c r="B14" s="7"/>
      <c r="C14" s="2">
        <v>19</v>
      </c>
      <c r="D14" s="2" t="s">
        <v>167</v>
      </c>
      <c r="E14" s="18"/>
      <c r="F14" s="18"/>
      <c r="G14" s="25"/>
      <c r="H14" s="18"/>
      <c r="I14" s="18"/>
      <c r="J14" s="25"/>
      <c r="K14" s="18">
        <v>907</v>
      </c>
      <c r="L14" s="18">
        <v>645</v>
      </c>
      <c r="M14" s="25">
        <v>548</v>
      </c>
      <c r="N14" s="18">
        <v>142</v>
      </c>
      <c r="O14" s="18">
        <v>2025</v>
      </c>
      <c r="P14" s="25">
        <v>500</v>
      </c>
      <c r="Q14" s="18">
        <v>182</v>
      </c>
      <c r="R14" s="18">
        <v>2103</v>
      </c>
      <c r="S14" s="25">
        <v>2054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>
        <v>1963</v>
      </c>
      <c r="AK14" s="18"/>
      <c r="AL14" s="18"/>
      <c r="AM14" s="18"/>
      <c r="AN14" s="18"/>
      <c r="AO14" s="18">
        <v>125</v>
      </c>
      <c r="AP14" s="18">
        <v>264</v>
      </c>
      <c r="AQ14" s="18">
        <v>389</v>
      </c>
      <c r="AR14" s="18">
        <v>420</v>
      </c>
      <c r="AS14" s="18">
        <v>340</v>
      </c>
      <c r="AT14" s="18">
        <v>755</v>
      </c>
      <c r="AU14" s="18">
        <v>151</v>
      </c>
      <c r="AV14" s="18">
        <v>103</v>
      </c>
      <c r="AW14" s="25">
        <v>254</v>
      </c>
      <c r="AX14" s="18"/>
      <c r="AY14" s="18">
        <v>2183</v>
      </c>
      <c r="AZ14" s="18">
        <v>2183</v>
      </c>
      <c r="BA14" s="18">
        <v>277</v>
      </c>
      <c r="BB14" s="18">
        <v>417</v>
      </c>
      <c r="BC14" s="18"/>
      <c r="BD14" s="18"/>
      <c r="BE14" s="18"/>
      <c r="BF14" s="18"/>
      <c r="BG14" s="18"/>
      <c r="BH14" s="18"/>
      <c r="BI14" s="18"/>
      <c r="BJ14" s="18">
        <v>336</v>
      </c>
      <c r="BK14" s="18">
        <v>295</v>
      </c>
      <c r="BL14" s="18"/>
      <c r="BM14" s="18"/>
      <c r="BN14" s="18">
        <v>1240</v>
      </c>
      <c r="BO14" s="18">
        <v>1240</v>
      </c>
      <c r="BP14" s="18">
        <v>50</v>
      </c>
      <c r="BQ14" s="18">
        <v>160</v>
      </c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>
        <v>8295</v>
      </c>
      <c r="DW14" s="18">
        <v>1814</v>
      </c>
      <c r="DX14" s="13">
        <f t="shared" si="0"/>
        <v>92</v>
      </c>
      <c r="EH14">
        <v>548</v>
      </c>
    </row>
    <row r="15" spans="2:143" x14ac:dyDescent="0.25">
      <c r="B15" s="7"/>
      <c r="C15" s="2">
        <v>25</v>
      </c>
      <c r="D15" s="2" t="s">
        <v>168</v>
      </c>
      <c r="E15" s="18"/>
      <c r="F15" s="18"/>
      <c r="G15" s="25"/>
      <c r="H15" s="18"/>
      <c r="I15" s="18"/>
      <c r="J15" s="25"/>
      <c r="K15" s="18"/>
      <c r="L15" s="18"/>
      <c r="M15" s="25"/>
      <c r="N15" s="18"/>
      <c r="O15" s="18"/>
      <c r="P15" s="25"/>
      <c r="Q15" s="18"/>
      <c r="R15" s="18"/>
      <c r="S15" s="25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25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>
        <v>1709</v>
      </c>
      <c r="BX15" s="18">
        <v>370</v>
      </c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3">
        <f t="shared" si="0"/>
        <v>121</v>
      </c>
      <c r="EH15">
        <v>142</v>
      </c>
    </row>
    <row r="16" spans="2:143" x14ac:dyDescent="0.25">
      <c r="B16" s="7"/>
      <c r="C16" s="2">
        <v>26</v>
      </c>
      <c r="D16" s="2" t="s">
        <v>169</v>
      </c>
      <c r="E16" s="18"/>
      <c r="F16" s="18"/>
      <c r="G16" s="25"/>
      <c r="H16" s="18"/>
      <c r="I16" s="18"/>
      <c r="J16" s="25"/>
      <c r="K16" s="18"/>
      <c r="L16" s="18"/>
      <c r="M16" s="25"/>
      <c r="N16" s="18"/>
      <c r="O16" s="18"/>
      <c r="P16" s="25"/>
      <c r="Q16" s="18"/>
      <c r="R16" s="18"/>
      <c r="S16" s="25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12</v>
      </c>
      <c r="AJ16" s="18">
        <v>4533</v>
      </c>
      <c r="AK16" s="18">
        <v>231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25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3">
        <f t="shared" si="0"/>
        <v>120</v>
      </c>
      <c r="EH16">
        <v>2025</v>
      </c>
    </row>
    <row r="17" spans="2:142" x14ac:dyDescent="0.25">
      <c r="B17" s="7"/>
      <c r="C17" s="2">
        <v>29</v>
      </c>
      <c r="D17" s="2" t="s">
        <v>170</v>
      </c>
      <c r="E17" s="18"/>
      <c r="F17" s="18"/>
      <c r="G17" s="25"/>
      <c r="H17" s="18"/>
      <c r="I17" s="18"/>
      <c r="J17" s="25"/>
      <c r="K17" s="18"/>
      <c r="L17" s="18"/>
      <c r="M17" s="25"/>
      <c r="N17" s="18"/>
      <c r="O17" s="18"/>
      <c r="P17" s="25"/>
      <c r="Q17" s="18"/>
      <c r="R17" s="18"/>
      <c r="S17" s="25"/>
      <c r="T17" s="18"/>
      <c r="U17" s="18"/>
      <c r="V17" s="18"/>
      <c r="W17" s="18"/>
      <c r="X17" s="18"/>
      <c r="Y17" s="18"/>
      <c r="Z17" s="18"/>
      <c r="AA17" s="18">
        <v>4709</v>
      </c>
      <c r="AB17" s="18">
        <v>990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25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3">
        <f t="shared" si="0"/>
        <v>121</v>
      </c>
      <c r="EH17">
        <v>500</v>
      </c>
    </row>
    <row r="18" spans="2:142" x14ac:dyDescent="0.25">
      <c r="B18" s="7"/>
      <c r="C18" s="2">
        <v>31</v>
      </c>
      <c r="D18" s="2" t="s">
        <v>171</v>
      </c>
      <c r="E18" s="18"/>
      <c r="F18" s="18"/>
      <c r="G18" s="25"/>
      <c r="H18" s="18"/>
      <c r="I18" s="18"/>
      <c r="J18" s="25"/>
      <c r="K18" s="18"/>
      <c r="L18" s="18"/>
      <c r="M18" s="25"/>
      <c r="N18" s="18"/>
      <c r="O18" s="18"/>
      <c r="P18" s="25"/>
      <c r="Q18" s="18"/>
      <c r="R18" s="18"/>
      <c r="S18" s="25"/>
      <c r="T18" s="18">
        <v>10</v>
      </c>
      <c r="U18" s="18">
        <v>3532</v>
      </c>
      <c r="V18" s="18">
        <v>201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>
        <v>3369</v>
      </c>
      <c r="AN18" s="18">
        <v>359</v>
      </c>
      <c r="AO18" s="18"/>
      <c r="AP18" s="18"/>
      <c r="AQ18" s="18"/>
      <c r="AR18" s="18"/>
      <c r="AS18" s="18"/>
      <c r="AT18" s="18"/>
      <c r="AU18" s="18"/>
      <c r="AV18" s="18"/>
      <c r="AW18" s="25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3">
        <f t="shared" si="0"/>
        <v>118</v>
      </c>
      <c r="EH18">
        <v>182</v>
      </c>
    </row>
    <row r="19" spans="2:142" x14ac:dyDescent="0.25">
      <c r="B19" s="7"/>
      <c r="C19" s="2">
        <v>34</v>
      </c>
      <c r="D19" s="2" t="s">
        <v>172</v>
      </c>
      <c r="E19" s="18">
        <v>60</v>
      </c>
      <c r="F19" s="18">
        <v>195</v>
      </c>
      <c r="G19" s="25">
        <v>255</v>
      </c>
      <c r="H19" s="18">
        <v>70</v>
      </c>
      <c r="I19" s="18">
        <v>195</v>
      </c>
      <c r="J19" s="25">
        <v>265</v>
      </c>
      <c r="K19" s="18"/>
      <c r="L19" s="18"/>
      <c r="M19" s="25"/>
      <c r="N19" s="18"/>
      <c r="O19" s="18"/>
      <c r="P19" s="25"/>
      <c r="Q19" s="18"/>
      <c r="R19" s="18"/>
      <c r="S19" s="25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25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3">
        <f t="shared" si="0"/>
        <v>117</v>
      </c>
      <c r="ED19">
        <v>6975</v>
      </c>
      <c r="EH19">
        <v>2103</v>
      </c>
    </row>
    <row r="20" spans="2:142" x14ac:dyDescent="0.25">
      <c r="B20" s="19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19"/>
      <c r="ED20">
        <v>246</v>
      </c>
      <c r="EH20">
        <v>2054</v>
      </c>
    </row>
    <row r="21" spans="2:142" x14ac:dyDescent="0.25">
      <c r="B21" s="19"/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19"/>
    </row>
    <row r="22" spans="2:142" x14ac:dyDescent="0.25">
      <c r="B22" s="19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19"/>
    </row>
    <row r="23" spans="2:142" s="24" customFormat="1" x14ac:dyDescent="0.25">
      <c r="B23" s="22"/>
      <c r="C23" s="22"/>
      <c r="D23" s="27" t="s">
        <v>65</v>
      </c>
      <c r="E23" s="26" t="s">
        <v>179</v>
      </c>
      <c r="F23" s="26"/>
      <c r="G23" s="26"/>
      <c r="H23" s="26"/>
      <c r="I23" s="26"/>
      <c r="J23" s="26"/>
      <c r="K23" s="26"/>
      <c r="L23" s="26"/>
      <c r="M23" s="3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2"/>
      <c r="EL23" s="24">
        <v>10</v>
      </c>
    </row>
    <row r="24" spans="2:142" s="24" customFormat="1" x14ac:dyDescent="0.25">
      <c r="B24" s="22"/>
      <c r="C24" s="22"/>
      <c r="E24" s="28">
        <v>2007</v>
      </c>
      <c r="F24" s="28">
        <v>2008</v>
      </c>
      <c r="G24" s="28">
        <v>2009</v>
      </c>
      <c r="H24" s="28">
        <v>2010</v>
      </c>
      <c r="I24" s="28">
        <v>2011</v>
      </c>
      <c r="J24" s="28">
        <v>2012</v>
      </c>
      <c r="K24" s="28">
        <v>2013</v>
      </c>
      <c r="L24" s="28">
        <v>2014</v>
      </c>
      <c r="M24" s="29">
        <v>2015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2"/>
      <c r="EL24" s="24">
        <v>3532</v>
      </c>
    </row>
    <row r="25" spans="2:142" s="24" customFormat="1" x14ac:dyDescent="0.25">
      <c r="B25" s="22"/>
      <c r="C25" s="22"/>
      <c r="D25" s="30" t="s">
        <v>162</v>
      </c>
      <c r="E25" s="33">
        <v>0</v>
      </c>
      <c r="F25" s="33">
        <v>2</v>
      </c>
      <c r="G25" s="33">
        <v>0</v>
      </c>
      <c r="H25" s="33">
        <v>1</v>
      </c>
      <c r="I25" s="33">
        <v>1</v>
      </c>
      <c r="J25" s="33">
        <v>0</v>
      </c>
      <c r="K25" s="33">
        <v>0</v>
      </c>
      <c r="L25" s="33">
        <v>0</v>
      </c>
      <c r="M25" s="34"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2"/>
      <c r="EL25" s="24">
        <v>201</v>
      </c>
    </row>
    <row r="26" spans="2:142" s="24" customFormat="1" x14ac:dyDescent="0.25">
      <c r="B26" s="22"/>
      <c r="C26" s="22"/>
      <c r="D26" s="30" t="s">
        <v>163</v>
      </c>
      <c r="E26" s="33">
        <v>1</v>
      </c>
      <c r="F26" s="33">
        <v>0</v>
      </c>
      <c r="G26" s="33">
        <v>0</v>
      </c>
      <c r="H26" s="33">
        <v>1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2"/>
    </row>
    <row r="27" spans="2:142" s="24" customFormat="1" x14ac:dyDescent="0.25">
      <c r="B27" s="22"/>
      <c r="C27" s="22"/>
      <c r="D27" s="30" t="s">
        <v>164</v>
      </c>
      <c r="E27" s="33">
        <v>0</v>
      </c>
      <c r="F27" s="33">
        <v>0</v>
      </c>
      <c r="G27" s="33">
        <v>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4"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2"/>
      <c r="EC27" s="24">
        <v>2290</v>
      </c>
    </row>
    <row r="28" spans="2:142" s="24" customFormat="1" x14ac:dyDescent="0.25">
      <c r="B28" s="22"/>
      <c r="C28" s="22"/>
      <c r="D28" s="30" t="s">
        <v>165</v>
      </c>
      <c r="E28" s="33">
        <v>0</v>
      </c>
      <c r="F28" s="33">
        <v>0</v>
      </c>
      <c r="G28" s="33">
        <v>0</v>
      </c>
      <c r="H28" s="33">
        <v>1</v>
      </c>
      <c r="I28" s="33">
        <v>0</v>
      </c>
      <c r="J28" s="33">
        <v>0</v>
      </c>
      <c r="K28" s="33">
        <v>1</v>
      </c>
      <c r="L28" s="33">
        <v>0</v>
      </c>
      <c r="M28" s="34">
        <v>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2"/>
      <c r="EC28" s="24">
        <v>2290</v>
      </c>
    </row>
    <row r="29" spans="2:142" s="24" customFormat="1" x14ac:dyDescent="0.25">
      <c r="B29" s="22"/>
      <c r="C29" s="22"/>
      <c r="D29" s="30" t="s">
        <v>166</v>
      </c>
      <c r="E29" s="33">
        <v>0</v>
      </c>
      <c r="F29" s="33">
        <v>1</v>
      </c>
      <c r="G29" s="33">
        <v>1</v>
      </c>
      <c r="H29" s="33">
        <v>1</v>
      </c>
      <c r="I29" s="33">
        <v>3</v>
      </c>
      <c r="J29" s="33">
        <v>0</v>
      </c>
      <c r="K29" s="33">
        <v>0</v>
      </c>
      <c r="L29" s="33">
        <v>0</v>
      </c>
      <c r="M29" s="34"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2"/>
    </row>
    <row r="30" spans="2:142" s="24" customFormat="1" x14ac:dyDescent="0.25">
      <c r="B30" s="22"/>
      <c r="C30" s="22"/>
      <c r="D30" s="30" t="s">
        <v>167</v>
      </c>
      <c r="E30" s="33">
        <v>3</v>
      </c>
      <c r="F30" s="33">
        <v>0</v>
      </c>
      <c r="G30" s="33">
        <v>4</v>
      </c>
      <c r="H30" s="33">
        <v>3</v>
      </c>
      <c r="I30" s="33">
        <v>0</v>
      </c>
      <c r="J30" s="33">
        <v>0</v>
      </c>
      <c r="K30" s="33">
        <v>0</v>
      </c>
      <c r="L30" s="33">
        <v>0</v>
      </c>
      <c r="M30" s="34">
        <v>1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2"/>
      <c r="EG30" s="24">
        <v>442</v>
      </c>
      <c r="EK30" s="24">
        <v>4709</v>
      </c>
    </row>
    <row r="31" spans="2:142" x14ac:dyDescent="0.25">
      <c r="B31" s="6"/>
      <c r="C31" s="6"/>
      <c r="D31" s="30" t="s">
        <v>168</v>
      </c>
      <c r="E31" s="35">
        <v>0</v>
      </c>
      <c r="F31" s="35">
        <v>0</v>
      </c>
      <c r="G31" s="35">
        <v>0</v>
      </c>
      <c r="H31" s="35">
        <v>0</v>
      </c>
      <c r="I31" s="35">
        <v>1</v>
      </c>
      <c r="J31" s="35">
        <v>0</v>
      </c>
      <c r="K31" s="35">
        <v>0</v>
      </c>
      <c r="L31" s="35">
        <v>0</v>
      </c>
      <c r="M31" s="36"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EG31">
        <v>67</v>
      </c>
      <c r="EK31">
        <v>990</v>
      </c>
    </row>
    <row r="32" spans="2:142" x14ac:dyDescent="0.25">
      <c r="B32" s="4"/>
      <c r="C32" s="3" t="s">
        <v>173</v>
      </c>
      <c r="D32" s="30" t="s">
        <v>169</v>
      </c>
      <c r="E32" s="35">
        <v>0</v>
      </c>
      <c r="F32" s="35">
        <v>0</v>
      </c>
      <c r="G32" s="33">
        <v>1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</row>
    <row r="33" spans="2:142" x14ac:dyDescent="0.25">
      <c r="D33" s="30" t="s">
        <v>170</v>
      </c>
      <c r="E33" s="37">
        <v>0</v>
      </c>
      <c r="F33" s="37">
        <v>1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8">
        <v>0</v>
      </c>
      <c r="EC33">
        <v>8072</v>
      </c>
    </row>
    <row r="34" spans="2:142" x14ac:dyDescent="0.25">
      <c r="D34" s="30" t="s">
        <v>171</v>
      </c>
      <c r="E34" s="37">
        <v>0</v>
      </c>
      <c r="F34" s="37">
        <v>1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8">
        <v>0</v>
      </c>
      <c r="EC34">
        <v>159</v>
      </c>
    </row>
    <row r="35" spans="2:142" x14ac:dyDescent="0.25">
      <c r="D35" s="31" t="s">
        <v>172</v>
      </c>
      <c r="E35" s="39">
        <v>2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40">
        <v>0</v>
      </c>
      <c r="EG35">
        <v>641</v>
      </c>
    </row>
    <row r="36" spans="2:142" x14ac:dyDescent="0.25">
      <c r="B36" s="4"/>
      <c r="C36" s="5"/>
      <c r="D36" s="1" t="s">
        <v>174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EG36">
        <v>1255</v>
      </c>
    </row>
    <row r="37" spans="2:142" ht="15.75" customHeight="1" x14ac:dyDescent="0.25">
      <c r="B37" s="7"/>
      <c r="C37" s="8"/>
      <c r="D37" s="9"/>
      <c r="E37" s="10">
        <v>2015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 t="s">
        <v>62</v>
      </c>
      <c r="EG37">
        <v>1883</v>
      </c>
    </row>
    <row r="38" spans="2:142" ht="15.75" customHeight="1" x14ac:dyDescent="0.25">
      <c r="B38" s="7"/>
      <c r="C38" s="14"/>
      <c r="D38" s="15"/>
      <c r="E38" s="10">
        <v>1</v>
      </c>
      <c r="F38" s="11"/>
      <c r="G38" s="11"/>
      <c r="H38" s="11"/>
      <c r="I38" s="11"/>
      <c r="J38" s="12"/>
      <c r="K38" s="10">
        <v>2</v>
      </c>
      <c r="L38" s="11"/>
      <c r="M38" s="11"/>
      <c r="N38" s="11"/>
      <c r="O38" s="11"/>
      <c r="P38" s="12"/>
      <c r="Q38" s="13"/>
      <c r="EJ38">
        <v>12</v>
      </c>
    </row>
    <row r="39" spans="2:142" ht="15.75" customHeight="1" x14ac:dyDescent="0.25">
      <c r="B39" s="7"/>
      <c r="C39" s="14"/>
      <c r="D39" s="15"/>
      <c r="E39" s="10" t="s">
        <v>175</v>
      </c>
      <c r="F39" s="11"/>
      <c r="G39" s="12"/>
      <c r="H39" s="10" t="s">
        <v>176</v>
      </c>
      <c r="I39" s="11"/>
      <c r="J39" s="12"/>
      <c r="K39" s="10" t="s">
        <v>175</v>
      </c>
      <c r="L39" s="11"/>
      <c r="M39" s="12"/>
      <c r="N39" s="10" t="s">
        <v>176</v>
      </c>
      <c r="O39" s="11"/>
      <c r="P39" s="12"/>
      <c r="Q39" s="13"/>
      <c r="EH39">
        <v>1963</v>
      </c>
      <c r="EJ39">
        <v>4533</v>
      </c>
    </row>
    <row r="40" spans="2:142" x14ac:dyDescent="0.25">
      <c r="B40" s="7"/>
      <c r="C40" s="16"/>
      <c r="D40" s="17"/>
      <c r="E40" s="2" t="s">
        <v>159</v>
      </c>
      <c r="F40" s="2" t="s">
        <v>160</v>
      </c>
      <c r="G40" s="2" t="s">
        <v>161</v>
      </c>
      <c r="H40" s="2" t="s">
        <v>159</v>
      </c>
      <c r="I40" s="2" t="s">
        <v>160</v>
      </c>
      <c r="J40" s="2" t="s">
        <v>161</v>
      </c>
      <c r="K40" s="2" t="s">
        <v>159</v>
      </c>
      <c r="L40" s="2" t="s">
        <v>160</v>
      </c>
      <c r="M40" s="2" t="s">
        <v>161</v>
      </c>
      <c r="N40" s="2" t="s">
        <v>159</v>
      </c>
      <c r="O40" s="2" t="s">
        <v>160</v>
      </c>
      <c r="P40" s="2" t="s">
        <v>161</v>
      </c>
      <c r="Q40" s="13"/>
      <c r="EJ40">
        <v>231</v>
      </c>
    </row>
    <row r="41" spans="2:142" x14ac:dyDescent="0.25">
      <c r="B41" s="7"/>
      <c r="C41" s="2" t="s">
        <v>156</v>
      </c>
      <c r="D41" s="2" t="s">
        <v>177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153</v>
      </c>
      <c r="L41" s="18">
        <v>16</v>
      </c>
      <c r="M41" s="18">
        <v>169</v>
      </c>
      <c r="N41" s="18">
        <v>0</v>
      </c>
      <c r="O41" s="18">
        <v>0</v>
      </c>
      <c r="P41" s="18">
        <v>0</v>
      </c>
      <c r="Q41" s="13"/>
    </row>
    <row r="42" spans="2:142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EL42">
        <v>3369</v>
      </c>
    </row>
    <row r="43" spans="2:142" x14ac:dyDescent="0.25">
      <c r="B43" s="4"/>
      <c r="C43" s="3" t="s">
        <v>173</v>
      </c>
      <c r="D43" s="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EL43">
        <v>359</v>
      </c>
    </row>
    <row r="44" spans="2:142" x14ac:dyDescent="0.25">
      <c r="EH44">
        <v>125</v>
      </c>
    </row>
    <row r="45" spans="2:142" x14ac:dyDescent="0.25">
      <c r="EH45">
        <v>417</v>
      </c>
    </row>
    <row r="46" spans="2:142" x14ac:dyDescent="0.25">
      <c r="B46" s="4"/>
      <c r="C46" s="5"/>
      <c r="D46" s="1" t="s">
        <v>182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2:142" ht="15.75" customHeight="1" x14ac:dyDescent="0.25">
      <c r="B47" s="7"/>
      <c r="C47" s="8"/>
      <c r="D47" s="9"/>
      <c r="E47" s="10">
        <v>2005</v>
      </c>
      <c r="F47" s="10">
        <v>2005</v>
      </c>
      <c r="G47" s="10">
        <v>2005</v>
      </c>
      <c r="H47" s="10">
        <v>2005</v>
      </c>
      <c r="I47" s="10">
        <v>2005</v>
      </c>
      <c r="J47" s="10">
        <v>2005</v>
      </c>
      <c r="K47" s="10">
        <v>2006</v>
      </c>
      <c r="L47" s="10">
        <v>2006</v>
      </c>
      <c r="M47" s="10">
        <v>2006</v>
      </c>
      <c r="N47" s="10">
        <v>2007</v>
      </c>
      <c r="O47" s="10">
        <v>2007</v>
      </c>
      <c r="P47" s="10">
        <v>2007</v>
      </c>
      <c r="Q47" s="10">
        <v>2010</v>
      </c>
      <c r="R47" s="10">
        <v>2010</v>
      </c>
      <c r="S47" s="10">
        <v>2010</v>
      </c>
      <c r="T47" s="10">
        <v>2010</v>
      </c>
      <c r="U47" s="10">
        <v>2010</v>
      </c>
      <c r="V47" s="10">
        <v>2010</v>
      </c>
      <c r="W47" s="13" t="s">
        <v>62</v>
      </c>
    </row>
    <row r="48" spans="2:142" ht="15.75" customHeight="1" x14ac:dyDescent="0.25">
      <c r="B48" s="7"/>
      <c r="C48" s="14"/>
      <c r="D48" s="15"/>
      <c r="E48" s="10">
        <v>11</v>
      </c>
      <c r="F48" s="11"/>
      <c r="G48" s="12"/>
      <c r="H48" s="10">
        <v>12</v>
      </c>
      <c r="I48" s="11"/>
      <c r="J48" s="12"/>
      <c r="K48" s="10">
        <v>2</v>
      </c>
      <c r="L48" s="11"/>
      <c r="M48" s="12"/>
      <c r="N48" s="10">
        <v>7</v>
      </c>
      <c r="O48" s="11"/>
      <c r="P48" s="12"/>
      <c r="Q48" s="10">
        <v>5</v>
      </c>
      <c r="R48" s="11"/>
      <c r="S48" s="12"/>
      <c r="T48" s="10">
        <v>7</v>
      </c>
      <c r="U48" s="11"/>
      <c r="V48" s="12"/>
      <c r="W48" s="13"/>
    </row>
    <row r="49" spans="2:138" ht="15.75" customHeight="1" x14ac:dyDescent="0.25">
      <c r="B49" s="7"/>
      <c r="C49" s="14"/>
      <c r="D49" s="15"/>
      <c r="E49" s="10" t="s">
        <v>180</v>
      </c>
      <c r="F49" s="11"/>
      <c r="G49" s="12"/>
      <c r="H49" s="10" t="s">
        <v>180</v>
      </c>
      <c r="I49" s="11"/>
      <c r="J49" s="12"/>
      <c r="K49" s="10" t="s">
        <v>180</v>
      </c>
      <c r="L49" s="11"/>
      <c r="M49" s="12"/>
      <c r="N49" s="10" t="s">
        <v>180</v>
      </c>
      <c r="O49" s="11"/>
      <c r="P49" s="12"/>
      <c r="Q49" s="10" t="s">
        <v>180</v>
      </c>
      <c r="R49" s="11"/>
      <c r="S49" s="12"/>
      <c r="T49" s="10" t="s">
        <v>180</v>
      </c>
      <c r="U49" s="11"/>
      <c r="V49" s="12"/>
      <c r="W49" s="13"/>
    </row>
    <row r="50" spans="2:138" x14ac:dyDescent="0.25">
      <c r="B50" s="7"/>
      <c r="C50" s="16"/>
      <c r="D50" s="17"/>
      <c r="E50" s="2" t="s">
        <v>160</v>
      </c>
      <c r="F50" s="2" t="s">
        <v>159</v>
      </c>
      <c r="G50" s="2" t="s">
        <v>161</v>
      </c>
      <c r="H50" s="2" t="s">
        <v>160</v>
      </c>
      <c r="I50" s="2" t="s">
        <v>159</v>
      </c>
      <c r="J50" s="2" t="s">
        <v>161</v>
      </c>
      <c r="K50" s="2" t="s">
        <v>160</v>
      </c>
      <c r="L50" s="2" t="s">
        <v>159</v>
      </c>
      <c r="M50" s="2" t="s">
        <v>161</v>
      </c>
      <c r="N50" s="2" t="s">
        <v>160</v>
      </c>
      <c r="O50" s="2" t="s">
        <v>159</v>
      </c>
      <c r="P50" s="2" t="s">
        <v>161</v>
      </c>
      <c r="Q50" s="2" t="s">
        <v>160</v>
      </c>
      <c r="R50" s="2" t="s">
        <v>159</v>
      </c>
      <c r="S50" s="2" t="s">
        <v>161</v>
      </c>
      <c r="T50" s="2" t="s">
        <v>160</v>
      </c>
      <c r="U50" s="2" t="s">
        <v>159</v>
      </c>
      <c r="V50" s="2" t="s">
        <v>161</v>
      </c>
      <c r="W50" s="13"/>
    </row>
    <row r="51" spans="2:138" x14ac:dyDescent="0.25">
      <c r="B51" s="7"/>
      <c r="C51" s="2">
        <v>8</v>
      </c>
      <c r="D51" s="2" t="s">
        <v>163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8370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3"/>
    </row>
    <row r="52" spans="2:138" x14ac:dyDescent="0.25">
      <c r="B52" s="7"/>
      <c r="C52" s="2">
        <v>17</v>
      </c>
      <c r="D52" s="2" t="s">
        <v>166</v>
      </c>
      <c r="E52" s="18">
        <v>0</v>
      </c>
      <c r="F52" s="18">
        <v>1537</v>
      </c>
      <c r="G52" s="18">
        <v>310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3"/>
    </row>
    <row r="53" spans="2:138" x14ac:dyDescent="0.25">
      <c r="B53" s="7"/>
      <c r="C53" s="2">
        <v>18</v>
      </c>
      <c r="D53" s="2" t="s">
        <v>181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142</v>
      </c>
      <c r="P53" s="18">
        <v>142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3"/>
      <c r="EH53">
        <v>336</v>
      </c>
    </row>
    <row r="54" spans="2:138" x14ac:dyDescent="0.25">
      <c r="B54" s="7"/>
      <c r="C54" s="2">
        <v>29</v>
      </c>
      <c r="D54" s="2" t="s">
        <v>170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168</v>
      </c>
      <c r="V54" s="18">
        <v>50</v>
      </c>
      <c r="W54" s="13"/>
      <c r="EH54">
        <v>295</v>
      </c>
    </row>
    <row r="55" spans="2:138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2:138" x14ac:dyDescent="0.25">
      <c r="B56" s="4"/>
      <c r="C56" s="3" t="s">
        <v>173</v>
      </c>
      <c r="D56" s="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138" x14ac:dyDescent="0.25">
      <c r="EC57">
        <v>11257</v>
      </c>
      <c r="EH57">
        <v>1240</v>
      </c>
    </row>
    <row r="58" spans="2:138" x14ac:dyDescent="0.25">
      <c r="EC58">
        <v>189</v>
      </c>
      <c r="EH58">
        <v>1240</v>
      </c>
    </row>
    <row r="59" spans="2:138" x14ac:dyDescent="0.25">
      <c r="EH59">
        <v>50</v>
      </c>
    </row>
    <row r="60" spans="2:138" x14ac:dyDescent="0.25">
      <c r="EF60">
        <v>1228</v>
      </c>
      <c r="EH60">
        <v>160</v>
      </c>
    </row>
    <row r="61" spans="2:138" x14ac:dyDescent="0.25">
      <c r="EF61">
        <v>1228</v>
      </c>
    </row>
    <row r="62" spans="2:138" x14ac:dyDescent="0.25">
      <c r="ED62">
        <v>1299</v>
      </c>
    </row>
    <row r="63" spans="2:138" x14ac:dyDescent="0.25">
      <c r="ED63">
        <v>1299</v>
      </c>
      <c r="EG63">
        <v>689</v>
      </c>
    </row>
    <row r="64" spans="2:138" x14ac:dyDescent="0.25">
      <c r="ED64">
        <v>433</v>
      </c>
      <c r="EG64">
        <v>42</v>
      </c>
    </row>
    <row r="66" spans="133:139" x14ac:dyDescent="0.25">
      <c r="EG66">
        <v>723</v>
      </c>
      <c r="EI66">
        <v>1709</v>
      </c>
    </row>
    <row r="67" spans="133:139" x14ac:dyDescent="0.25">
      <c r="EG67">
        <v>50</v>
      </c>
      <c r="EI67">
        <v>370</v>
      </c>
    </row>
    <row r="68" spans="133:139" x14ac:dyDescent="0.25">
      <c r="EG68">
        <v>9</v>
      </c>
    </row>
    <row r="69" spans="133:139" x14ac:dyDescent="0.25">
      <c r="EG69">
        <v>726</v>
      </c>
    </row>
    <row r="70" spans="133:139" x14ac:dyDescent="0.25">
      <c r="EG70">
        <v>51</v>
      </c>
    </row>
    <row r="72" spans="133:139" x14ac:dyDescent="0.25">
      <c r="EG72">
        <v>609</v>
      </c>
    </row>
    <row r="73" spans="133:139" x14ac:dyDescent="0.25">
      <c r="EG73">
        <v>51</v>
      </c>
    </row>
    <row r="78" spans="133:139" x14ac:dyDescent="0.25">
      <c r="EC78">
        <v>8656</v>
      </c>
    </row>
    <row r="79" spans="133:139" x14ac:dyDescent="0.25">
      <c r="EC79">
        <v>215</v>
      </c>
    </row>
    <row r="96" spans="136:136" x14ac:dyDescent="0.25">
      <c r="EF96">
        <v>633</v>
      </c>
    </row>
    <row r="97" spans="136:136" x14ac:dyDescent="0.25">
      <c r="EF97">
        <v>633</v>
      </c>
    </row>
    <row r="117" spans="138:140" x14ac:dyDescent="0.25">
      <c r="EH117">
        <v>8295</v>
      </c>
    </row>
    <row r="118" spans="138:140" x14ac:dyDescent="0.25">
      <c r="EH118">
        <v>1814</v>
      </c>
    </row>
    <row r="120" spans="138:140" x14ac:dyDescent="0.25">
      <c r="EJ120">
        <v>7746</v>
      </c>
    </row>
    <row r="121" spans="138:140" x14ac:dyDescent="0.25">
      <c r="EJ121">
        <v>197</v>
      </c>
    </row>
  </sheetData>
  <autoFilter ref="EC4:EM12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35</vt:i4>
      </vt:variant>
    </vt:vector>
  </HeadingPairs>
  <TitlesOfParts>
    <vt:vector size="74" baseType="lpstr">
      <vt:lpstr>índice</vt:lpstr>
      <vt:lpstr>Glosario</vt:lpstr>
      <vt:lpstr>IV.1</vt:lpstr>
      <vt:lpstr>IV.1.1 </vt:lpstr>
      <vt:lpstr>IV.1.2</vt:lpstr>
      <vt:lpstr>IV.1.3 </vt:lpstr>
      <vt:lpstr>IV.1.4</vt:lpstr>
      <vt:lpstr>IV.1.5</vt:lpstr>
      <vt:lpstr>IV.2</vt:lpstr>
      <vt:lpstr>IV.2.1</vt:lpstr>
      <vt:lpstr>IV.2.2</vt:lpstr>
      <vt:lpstr>IV.2.3</vt:lpstr>
      <vt:lpstr>IV.2.4</vt:lpstr>
      <vt:lpstr>IV.2.5</vt:lpstr>
      <vt:lpstr>IV.3 </vt:lpstr>
      <vt:lpstr>IV.4 </vt:lpstr>
      <vt:lpstr>IV.4.1</vt:lpstr>
      <vt:lpstr>IV.4.2</vt:lpstr>
      <vt:lpstr>IV.4.3</vt:lpstr>
      <vt:lpstr>IV.5 </vt:lpstr>
      <vt:lpstr>IV.5.1</vt:lpstr>
      <vt:lpstr> IV.5.2</vt:lpstr>
      <vt:lpstr> IV.5.3</vt:lpstr>
      <vt:lpstr>IV.5.4</vt:lpstr>
      <vt:lpstr>IV.5.5</vt:lpstr>
      <vt:lpstr>IV.6</vt:lpstr>
      <vt:lpstr>IV.6.1</vt:lpstr>
      <vt:lpstr>IV.6.2</vt:lpstr>
      <vt:lpstr>IV.6.3</vt:lpstr>
      <vt:lpstr>IV.6.4 </vt:lpstr>
      <vt:lpstr>IV.6.5</vt:lpstr>
      <vt:lpstr>IV.7 </vt:lpstr>
      <vt:lpstr>IV.8 </vt:lpstr>
      <vt:lpstr>IV.9</vt:lpstr>
      <vt:lpstr>IV.10</vt:lpstr>
      <vt:lpstr>IV.10.1 </vt:lpstr>
      <vt:lpstr>IV.11 </vt:lpstr>
      <vt:lpstr>IV.11.1 </vt:lpstr>
      <vt:lpstr>Hoja1</vt:lpstr>
      <vt:lpstr>' IV.5.2'!Área_de_impresión</vt:lpstr>
      <vt:lpstr>' IV.5.3'!Área_de_impresión</vt:lpstr>
      <vt:lpstr>IV.1!Área_de_impresión</vt:lpstr>
      <vt:lpstr>'IV.1.1 '!Área_de_impresión</vt:lpstr>
      <vt:lpstr>IV.1.2!Área_de_impresión</vt:lpstr>
      <vt:lpstr>'IV.1.3 '!Área_de_impresión</vt:lpstr>
      <vt:lpstr>IV.1.4!Área_de_impresión</vt:lpstr>
      <vt:lpstr>IV.1.5!Área_de_impresión</vt:lpstr>
      <vt:lpstr>IV.10!Área_de_impresión</vt:lpstr>
      <vt:lpstr>'IV.10.1 '!Área_de_impresión</vt:lpstr>
      <vt:lpstr>'IV.11 '!Área_de_impresión</vt:lpstr>
      <vt:lpstr>'IV.11.1 '!Área_de_impresión</vt:lpstr>
      <vt:lpstr>IV.2!Área_de_impresión</vt:lpstr>
      <vt:lpstr>IV.2.1!Área_de_impresión</vt:lpstr>
      <vt:lpstr>IV.2.2!Área_de_impresión</vt:lpstr>
      <vt:lpstr>IV.2.3!Área_de_impresión</vt:lpstr>
      <vt:lpstr>IV.2.4!Área_de_impresión</vt:lpstr>
      <vt:lpstr>IV.2.5!Área_de_impresión</vt:lpstr>
      <vt:lpstr>'IV.3 '!Área_de_impresión</vt:lpstr>
      <vt:lpstr>'IV.4 '!Área_de_impresión</vt:lpstr>
      <vt:lpstr>IV.4.1!Área_de_impresión</vt:lpstr>
      <vt:lpstr>IV.4.2!Área_de_impresión</vt:lpstr>
      <vt:lpstr>IV.4.3!Área_de_impresión</vt:lpstr>
      <vt:lpstr>IV.5.4!Área_de_impresión</vt:lpstr>
      <vt:lpstr>IV.5.5!Área_de_impresión</vt:lpstr>
      <vt:lpstr>IV.6!Área_de_impresión</vt:lpstr>
      <vt:lpstr>IV.6.1!Área_de_impresión</vt:lpstr>
      <vt:lpstr>IV.6.2!Área_de_impresión</vt:lpstr>
      <vt:lpstr>IV.6.3!Área_de_impresión</vt:lpstr>
      <vt:lpstr>'IV.6.4 '!Área_de_impresión</vt:lpstr>
      <vt:lpstr>IV.6.5!Área_de_impresión</vt:lpstr>
      <vt:lpstr>'IV.7 '!Área_de_impresión</vt:lpstr>
      <vt:lpstr>'IV.8 '!Área_de_impresión</vt:lpstr>
      <vt:lpstr>IV.9!Área_de_impresión</vt:lpstr>
      <vt:lpstr>datos2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</dc:creator>
  <cp:lastModifiedBy>Jazmin Adriana Borges Guillen</cp:lastModifiedBy>
  <cp:lastPrinted>2021-06-03T17:08:43Z</cp:lastPrinted>
  <dcterms:created xsi:type="dcterms:W3CDTF">2000-03-29T09:19:33Z</dcterms:created>
  <dcterms:modified xsi:type="dcterms:W3CDTF">2023-12-13T22:12:18Z</dcterms:modified>
</cp:coreProperties>
</file>